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75" windowWidth="8250" windowHeight="9510" tabRatio="743" firstSheet="5" activeTab="14"/>
  </bookViews>
  <sheets>
    <sheet name="一般田" sheetId="1" r:id="rId1"/>
    <sheet name="介在田・市街化区域田" sheetId="2" r:id="rId2"/>
    <sheet name="一般畑" sheetId="3" r:id="rId3"/>
    <sheet name="介在畑・市街化区域畑" sheetId="4" r:id="rId4"/>
    <sheet name="小規模住宅用地" sheetId="5" r:id="rId5"/>
    <sheet name="一般住宅用地" sheetId="6" r:id="rId6"/>
    <sheet name="商業地等（非住宅用地）" sheetId="7" r:id="rId7"/>
    <sheet name="宅地" sheetId="8" r:id="rId8"/>
    <sheet name="鉱泉地" sheetId="9" r:id="rId9"/>
    <sheet name="池沼" sheetId="10" r:id="rId10"/>
    <sheet name="一般山林" sheetId="11" r:id="rId11"/>
    <sheet name="介在山林" sheetId="12" r:id="rId12"/>
    <sheet name="原野" sheetId="13" r:id="rId13"/>
    <sheet name="雑種地" sheetId="14" r:id="rId14"/>
    <sheet name="合計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norikatsu tatara</author>
  </authors>
  <commentList>
    <comment ref="L14" authorId="0">
      <text>
        <r>
          <rPr>
            <b/>
            <sz val="9"/>
            <rFont val="ＭＳ Ｐゴシック"/>
            <family val="3"/>
          </rPr>
          <t>norikatsu tatara: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norikatsu tatara</author>
  </authors>
  <commentList>
    <comment ref="B67" authorId="0">
      <text>
        <r>
          <rPr>
            <b/>
            <sz val="9"/>
            <rFont val="ＭＳ Ｐゴシック"/>
            <family val="3"/>
          </rPr>
          <t>norikatsu tatara: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<sst xmlns="http://schemas.openxmlformats.org/spreadsheetml/2006/main" count="3440" uniqueCount="111">
  <si>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</si>
  <si>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</si>
  <si>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</si>
  <si>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</si>
  <si>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</si>
  <si>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</si>
  <si>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</si>
  <si>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</si>
  <si>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</si>
  <si>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</si>
  <si>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</si>
  <si>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</si>
  <si>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</si>
  <si>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</si>
  <si>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</si>
  <si>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</si>
  <si>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</si>
  <si>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</si>
  <si>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</si>
  <si>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</si>
  <si>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</si>
  <si>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</si>
  <si>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</si>
  <si>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</si>
  <si>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</si>
  <si>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</si>
  <si>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</si>
  <si>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</si>
  <si>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</si>
  <si>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</si>
  <si>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</si>
  <si>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</si>
  <si>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</si>
  <si>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</si>
  <si>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</si>
  <si>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</si>
  <si>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</si>
  <si>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</si>
  <si>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</si>
  <si>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</si>
  <si>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</si>
  <si>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</si>
  <si>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</si>
  <si>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</si>
  <si>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</si>
  <si>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</si>
  <si>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</si>
  <si>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</si>
  <si>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</si>
  <si>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</si>
  <si>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</si>
  <si>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</si>
  <si>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</si>
  <si>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</si>
  <si>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</si>
  <si>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</si>
  <si>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</si>
  <si>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</si>
  <si>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</si>
  <si>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</si>
  <si>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</si>
  <si>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</si>
  <si>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</si>
  <si>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</si>
  <si>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</si>
  <si>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</si>
  <si>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</si>
  <si>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</si>
  <si>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</si>
  <si>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</si>
  <si>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</si>
  <si>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</si>
  <si>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その１４　雑　種　地</t>
  </si>
  <si>
    <t>区　　分</t>
  </si>
  <si>
    <t>地　　　　　　　　積</t>
  </si>
  <si>
    <t>決　　　定　　　価　　　格</t>
  </si>
  <si>
    <t>筆　　　　数</t>
  </si>
  <si>
    <t>市町村名</t>
  </si>
  <si>
    <t>県　　　計</t>
  </si>
  <si>
    <t>市　　　計</t>
  </si>
  <si>
    <t>静岡市</t>
  </si>
  <si>
    <t>その１５　合　　　計</t>
  </si>
  <si>
    <t>評価総地積   （イ）（㎡）</t>
  </si>
  <si>
    <t>総　　額    （ニ）（千円）</t>
  </si>
  <si>
    <t>法定免税点       未満のもの      （ホ）（千円）</t>
  </si>
  <si>
    <t>法定免税点      以上のもの     （ニ）－（ホ）      （ヘ）（千円）</t>
  </si>
  <si>
    <t>（ヘ）にかかる       課税標準額      （ト）（千円）</t>
  </si>
  <si>
    <t>評価総筆数       （チ）</t>
  </si>
  <si>
    <t>法定免税点        以上のもの       （リ）</t>
  </si>
  <si>
    <t>法定免税点            以上のもの       （イ）－（ロ）（ハ）（㎡）</t>
  </si>
  <si>
    <t>法定免税点        未満のもの        （ロ）（㎡）</t>
  </si>
  <si>
    <t>単位当り              平均価格　　     　（ニ）／（イ）        （ヌ）（円）</t>
  </si>
  <si>
    <t>その１０　池　　沼</t>
  </si>
  <si>
    <t>その２　介在田・市街化区域田</t>
  </si>
  <si>
    <t>その３　一　般　畑</t>
  </si>
  <si>
    <t>その４　介在畑・市街化区域畑</t>
  </si>
  <si>
    <t>その５　小規模住宅用地</t>
  </si>
  <si>
    <t>その６　一般住宅用地</t>
  </si>
  <si>
    <t>その７　商業地等（非住宅用地）</t>
  </si>
  <si>
    <t>その８　宅地計</t>
  </si>
  <si>
    <t>その１１　一般山林</t>
  </si>
  <si>
    <t>１．地目別市町村明細表</t>
  </si>
  <si>
    <t>その１　一般田</t>
  </si>
  <si>
    <t>その９　鉱　泉　地</t>
  </si>
  <si>
    <t>町　村　計</t>
  </si>
  <si>
    <t>-</t>
  </si>
  <si>
    <t>-</t>
  </si>
  <si>
    <t>-</t>
  </si>
  <si>
    <t>その１２　介在山林</t>
  </si>
  <si>
    <t>その１３　原　　野</t>
  </si>
  <si>
    <t>熱海市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</si>
</sst>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;[Red]\-#,##0.0"/>
    <numFmt numFmtId="180" formatCode="0.000000"/>
    <numFmt numFmtId="181" formatCode="0.00000"/>
    <numFmt numFmtId="182" formatCode="#,##0.0"/>
    <numFmt numFmtId="183" formatCode="0_ "/>
    <numFmt numFmtId="184" formatCode="&quot;△&quot;\ #,##0;&quot;▲&quot;\ #,##0"/>
    <numFmt numFmtId="185" formatCode="[&lt;=999]000;[&lt;=99999]000\-00;000\-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10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medium"/>
      <bottom style="thin">
        <color indexed="55"/>
      </bottom>
    </border>
    <border>
      <left style="thin">
        <color indexed="22"/>
      </left>
      <right style="thin">
        <color indexed="22"/>
      </right>
      <top style="medium"/>
      <bottom style="thin">
        <color indexed="55"/>
      </bottom>
    </border>
    <border>
      <left>
        <color indexed="63"/>
      </left>
      <right style="medium"/>
      <top style="medium"/>
      <bottom style="thin">
        <color indexed="55"/>
      </bottom>
    </border>
    <border>
      <left style="medium"/>
      <right style="thin">
        <color indexed="22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 style="medium"/>
      <right>
        <color indexed="63"/>
      </right>
      <top style="medium"/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medium"/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thin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38" fontId="0" fillId="0" borderId="0" xfId="17" applyAlignment="1">
      <alignment vertical="center"/>
    </xf>
    <xf numFmtId="0" fontId="0" fillId="0" borderId="0" xfId="0" applyAlignment="1">
      <alignment vertical="center"/>
    </xf>
    <xf numFmtId="38" fontId="2" fillId="0" borderId="0" xfId="17" applyFont="1" applyAlignment="1">
      <alignment vertical="center"/>
    </xf>
    <xf numFmtId="38" fontId="2" fillId="2" borderId="1" xfId="17" applyFont="1" applyFill="1" applyBorder="1" applyAlignment="1">
      <alignment vertical="center"/>
    </xf>
    <xf numFmtId="38" fontId="2" fillId="2" borderId="2" xfId="17" applyFont="1" applyFill="1" applyBorder="1" applyAlignment="1">
      <alignment vertical="center" shrinkToFit="1"/>
    </xf>
    <xf numFmtId="38" fontId="2" fillId="0" borderId="3" xfId="17" applyFont="1" applyBorder="1" applyAlignment="1">
      <alignment vertical="center"/>
    </xf>
    <xf numFmtId="38" fontId="2" fillId="0" borderId="4" xfId="17" applyFont="1" applyBorder="1" applyAlignment="1">
      <alignment vertical="center" shrinkToFit="1"/>
    </xf>
    <xf numFmtId="38" fontId="2" fillId="2" borderId="3" xfId="17" applyFont="1" applyFill="1" applyBorder="1" applyAlignment="1">
      <alignment vertical="center"/>
    </xf>
    <xf numFmtId="38" fontId="2" fillId="2" borderId="4" xfId="17" applyFont="1" applyFill="1" applyBorder="1" applyAlignment="1">
      <alignment vertical="center" shrinkToFit="1"/>
    </xf>
    <xf numFmtId="38" fontId="2" fillId="0" borderId="5" xfId="17" applyFont="1" applyBorder="1" applyAlignment="1">
      <alignment vertical="center"/>
    </xf>
    <xf numFmtId="38" fontId="2" fillId="2" borderId="6" xfId="17" applyFont="1" applyFill="1" applyBorder="1" applyAlignment="1">
      <alignment vertical="center"/>
    </xf>
    <xf numFmtId="38" fontId="2" fillId="2" borderId="7" xfId="17" applyFont="1" applyFill="1" applyBorder="1" applyAlignment="1">
      <alignment vertical="center" shrinkToFit="1"/>
    </xf>
    <xf numFmtId="38" fontId="2" fillId="2" borderId="5" xfId="17" applyFont="1" applyFill="1" applyBorder="1" applyAlignment="1">
      <alignment vertical="center"/>
    </xf>
    <xf numFmtId="38" fontId="2" fillId="2" borderId="8" xfId="17" applyFont="1" applyFill="1" applyBorder="1" applyAlignment="1">
      <alignment vertical="center" shrinkToFit="1"/>
    </xf>
    <xf numFmtId="0" fontId="2" fillId="0" borderId="0" xfId="0" applyFont="1" applyAlignment="1">
      <alignment vertical="center"/>
    </xf>
    <xf numFmtId="38" fontId="2" fillId="0" borderId="1" xfId="17" applyFont="1" applyBorder="1" applyAlignment="1">
      <alignment vertical="center"/>
    </xf>
    <xf numFmtId="38" fontId="5" fillId="0" borderId="0" xfId="17" applyFont="1" applyAlignment="1">
      <alignment vertical="center"/>
    </xf>
    <xf numFmtId="38" fontId="0" fillId="0" borderId="0" xfId="17" applyBorder="1" applyAlignment="1">
      <alignment vertical="center"/>
    </xf>
    <xf numFmtId="38" fontId="0" fillId="0" borderId="9" xfId="17" applyFont="1" applyBorder="1" applyAlignment="1">
      <alignment vertical="center"/>
    </xf>
    <xf numFmtId="38" fontId="0" fillId="0" borderId="0" xfId="17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Font="1" applyBorder="1" applyAlignment="1">
      <alignment vertical="center"/>
    </xf>
    <xf numFmtId="38" fontId="0" fillId="0" borderId="0" xfId="17" applyBorder="1" applyAlignment="1">
      <alignment horizontal="center" vertical="center"/>
    </xf>
    <xf numFmtId="38" fontId="0" fillId="0" borderId="0" xfId="17" applyFont="1" applyBorder="1" applyAlignment="1">
      <alignment horizontal="right" vertical="center"/>
    </xf>
    <xf numFmtId="38" fontId="0" fillId="0" borderId="9" xfId="17" applyFont="1" applyBorder="1" applyAlignment="1">
      <alignment horizontal="right" vertical="center"/>
    </xf>
    <xf numFmtId="38" fontId="0" fillId="2" borderId="12" xfId="17" applyFont="1" applyFill="1" applyBorder="1" applyAlignment="1">
      <alignment horizontal="right" vertical="center"/>
    </xf>
    <xf numFmtId="38" fontId="0" fillId="2" borderId="0" xfId="17" applyFont="1" applyFill="1" applyBorder="1" applyAlignment="1">
      <alignment horizontal="right" vertical="center"/>
    </xf>
    <xf numFmtId="38" fontId="0" fillId="2" borderId="9" xfId="17" applyFont="1" applyFill="1" applyBorder="1" applyAlignment="1">
      <alignment horizontal="right" vertical="center"/>
    </xf>
    <xf numFmtId="38" fontId="2" fillId="0" borderId="0" xfId="17" applyFont="1" applyBorder="1" applyAlignment="1">
      <alignment vertical="center" shrinkToFit="1"/>
    </xf>
    <xf numFmtId="38" fontId="3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2" fillId="0" borderId="0" xfId="17" applyFont="1" applyAlignment="1">
      <alignment/>
    </xf>
    <xf numFmtId="38" fontId="0" fillId="2" borderId="13" xfId="17" applyFill="1" applyBorder="1" applyAlignment="1">
      <alignment horizontal="right" vertical="center"/>
    </xf>
    <xf numFmtId="38" fontId="0" fillId="2" borderId="0" xfId="17" applyFill="1" applyBorder="1" applyAlignment="1">
      <alignment horizontal="right" vertical="center"/>
    </xf>
    <xf numFmtId="38" fontId="0" fillId="2" borderId="14" xfId="17" applyFill="1" applyBorder="1" applyAlignment="1">
      <alignment horizontal="right" vertical="center"/>
    </xf>
    <xf numFmtId="38" fontId="0" fillId="2" borderId="12" xfId="17" applyFill="1" applyBorder="1" applyAlignment="1">
      <alignment horizontal="right" vertical="center"/>
    </xf>
    <xf numFmtId="38" fontId="0" fillId="2" borderId="15" xfId="17" applyFill="1" applyBorder="1" applyAlignment="1">
      <alignment horizontal="right" vertical="center"/>
    </xf>
    <xf numFmtId="38" fontId="0" fillId="2" borderId="10" xfId="17" applyFill="1" applyBorder="1" applyAlignment="1">
      <alignment horizontal="right" vertical="center"/>
    </xf>
    <xf numFmtId="38" fontId="0" fillId="2" borderId="16" xfId="17" applyFont="1" applyFill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38" fontId="0" fillId="2" borderId="11" xfId="17" applyFont="1" applyFill="1" applyBorder="1" applyAlignment="1">
      <alignment horizontal="right" vertical="center"/>
    </xf>
    <xf numFmtId="38" fontId="0" fillId="0" borderId="0" xfId="17" applyAlignment="1">
      <alignment horizontal="right" vertical="center"/>
    </xf>
    <xf numFmtId="38" fontId="2" fillId="0" borderId="0" xfId="17" applyFont="1" applyBorder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9" xfId="17" applyFont="1" applyFill="1" applyBorder="1" applyAlignment="1">
      <alignment horizontal="right" vertical="center"/>
    </xf>
    <xf numFmtId="38" fontId="7" fillId="0" borderId="17" xfId="17" applyFont="1" applyFill="1" applyBorder="1" applyAlignment="1">
      <alignment horizontal="right" wrapText="1"/>
    </xf>
    <xf numFmtId="38" fontId="7" fillId="0" borderId="18" xfId="17" applyFont="1" applyFill="1" applyBorder="1" applyAlignment="1">
      <alignment horizontal="right" wrapText="1"/>
    </xf>
    <xf numFmtId="38" fontId="7" fillId="3" borderId="19" xfId="17" applyFont="1" applyFill="1" applyBorder="1" applyAlignment="1">
      <alignment horizontal="right" wrapText="1"/>
    </xf>
    <xf numFmtId="38" fontId="7" fillId="3" borderId="17" xfId="17" applyFont="1" applyFill="1" applyBorder="1" applyAlignment="1">
      <alignment horizontal="right" wrapText="1"/>
    </xf>
    <xf numFmtId="38" fontId="7" fillId="3" borderId="20" xfId="17" applyFont="1" applyFill="1" applyBorder="1" applyAlignment="1">
      <alignment horizontal="right" wrapText="1"/>
    </xf>
    <xf numFmtId="38" fontId="7" fillId="3" borderId="21" xfId="17" applyFont="1" applyFill="1" applyBorder="1" applyAlignment="1">
      <alignment horizontal="right" wrapText="1"/>
    </xf>
    <xf numFmtId="38" fontId="2" fillId="0" borderId="4" xfId="17" applyFont="1" applyFill="1" applyBorder="1" applyAlignment="1">
      <alignment vertical="center" shrinkToFit="1"/>
    </xf>
    <xf numFmtId="38" fontId="2" fillId="0" borderId="22" xfId="17" applyFont="1" applyFill="1" applyBorder="1" applyAlignment="1">
      <alignment vertical="center" shrinkToFit="1"/>
    </xf>
    <xf numFmtId="38" fontId="2" fillId="0" borderId="8" xfId="17" applyFont="1" applyFill="1" applyBorder="1" applyAlignment="1">
      <alignment vertical="center" shrinkToFit="1"/>
    </xf>
    <xf numFmtId="38" fontId="7" fillId="3" borderId="23" xfId="17" applyFont="1" applyFill="1" applyBorder="1" applyAlignment="1">
      <alignment horizontal="right" wrapText="1"/>
    </xf>
    <xf numFmtId="38" fontId="7" fillId="3" borderId="24" xfId="17" applyFont="1" applyFill="1" applyBorder="1" applyAlignment="1">
      <alignment horizontal="right" wrapText="1"/>
    </xf>
    <xf numFmtId="38" fontId="7" fillId="3" borderId="25" xfId="17" applyFont="1" applyFill="1" applyBorder="1" applyAlignment="1">
      <alignment horizontal="right" wrapText="1"/>
    </xf>
    <xf numFmtId="38" fontId="7" fillId="3" borderId="18" xfId="17" applyFont="1" applyFill="1" applyBorder="1" applyAlignment="1">
      <alignment horizontal="right" wrapText="1"/>
    </xf>
    <xf numFmtId="38" fontId="7" fillId="0" borderId="17" xfId="17" applyFont="1" applyFill="1" applyBorder="1" applyAlignment="1">
      <alignment horizontal="right" wrapText="1"/>
    </xf>
    <xf numFmtId="38" fontId="2" fillId="0" borderId="6" xfId="17" applyFont="1" applyFill="1" applyBorder="1" applyAlignment="1">
      <alignment vertical="center"/>
    </xf>
    <xf numFmtId="38" fontId="7" fillId="0" borderId="24" xfId="17" applyFont="1" applyFill="1" applyBorder="1" applyAlignment="1">
      <alignment horizontal="right" wrapText="1"/>
    </xf>
    <xf numFmtId="38" fontId="2" fillId="0" borderId="3" xfId="17" applyFont="1" applyFill="1" applyBorder="1" applyAlignment="1">
      <alignment vertical="center"/>
    </xf>
    <xf numFmtId="38" fontId="2" fillId="0" borderId="5" xfId="17" applyFont="1" applyFill="1" applyBorder="1" applyAlignment="1">
      <alignment vertical="center"/>
    </xf>
    <xf numFmtId="38" fontId="7" fillId="0" borderId="26" xfId="17" applyFont="1" applyFill="1" applyBorder="1" applyAlignment="1">
      <alignment horizontal="right" wrapText="1"/>
    </xf>
    <xf numFmtId="38" fontId="7" fillId="0" borderId="18" xfId="17" applyFont="1" applyFill="1" applyBorder="1" applyAlignment="1">
      <alignment horizontal="right" wrapText="1"/>
    </xf>
    <xf numFmtId="38" fontId="0" fillId="0" borderId="11" xfId="17" applyFont="1" applyFill="1" applyBorder="1" applyAlignment="1">
      <alignment horizontal="right" vertical="center"/>
    </xf>
    <xf numFmtId="38" fontId="2" fillId="0" borderId="1" xfId="17" applyFont="1" applyFill="1" applyBorder="1" applyAlignment="1">
      <alignment vertical="center"/>
    </xf>
    <xf numFmtId="38" fontId="2" fillId="2" borderId="27" xfId="17" applyFont="1" applyFill="1" applyBorder="1" applyAlignment="1">
      <alignment vertical="center" shrinkToFit="1"/>
    </xf>
    <xf numFmtId="38" fontId="0" fillId="2" borderId="28" xfId="17" applyFont="1" applyFill="1" applyBorder="1" applyAlignment="1">
      <alignment horizontal="right" vertical="center"/>
    </xf>
    <xf numFmtId="38" fontId="7" fillId="2" borderId="17" xfId="17" applyFont="1" applyFill="1" applyBorder="1" applyAlignment="1">
      <alignment horizontal="right" wrapText="1"/>
    </xf>
    <xf numFmtId="38" fontId="2" fillId="0" borderId="7" xfId="17" applyFont="1" applyFill="1" applyBorder="1" applyAlignment="1">
      <alignment vertical="center" shrinkToFit="1"/>
    </xf>
    <xf numFmtId="38" fontId="7" fillId="0" borderId="21" xfId="17" applyFont="1" applyFill="1" applyBorder="1" applyAlignment="1">
      <alignment horizontal="right" wrapText="1"/>
    </xf>
    <xf numFmtId="38" fontId="2" fillId="2" borderId="29" xfId="17" applyFont="1" applyFill="1" applyBorder="1" applyAlignment="1">
      <alignment vertical="center"/>
    </xf>
    <xf numFmtId="38" fontId="2" fillId="2" borderId="22" xfId="17" applyFont="1" applyFill="1" applyBorder="1" applyAlignment="1">
      <alignment vertical="center" shrinkToFit="1"/>
    </xf>
    <xf numFmtId="38" fontId="2" fillId="0" borderId="29" xfId="17" applyFont="1" applyFill="1" applyBorder="1" applyAlignment="1">
      <alignment vertical="center"/>
    </xf>
    <xf numFmtId="38" fontId="2" fillId="2" borderId="30" xfId="17" applyFont="1" applyFill="1" applyBorder="1" applyAlignment="1">
      <alignment vertical="center"/>
    </xf>
    <xf numFmtId="38" fontId="7" fillId="3" borderId="31" xfId="17" applyFont="1" applyFill="1" applyBorder="1" applyAlignment="1">
      <alignment horizontal="right" wrapText="1"/>
    </xf>
    <xf numFmtId="38" fontId="7" fillId="2" borderId="18" xfId="17" applyFont="1" applyFill="1" applyBorder="1" applyAlignment="1">
      <alignment horizontal="right" wrapText="1"/>
    </xf>
    <xf numFmtId="38" fontId="0" fillId="0" borderId="0" xfId="17" applyFill="1" applyAlignment="1">
      <alignment vertical="center"/>
    </xf>
    <xf numFmtId="38" fontId="7" fillId="0" borderId="32" xfId="17" applyFont="1" applyFill="1" applyBorder="1" applyAlignment="1">
      <alignment horizontal="right" wrapText="1"/>
    </xf>
    <xf numFmtId="38" fontId="0" fillId="0" borderId="0" xfId="17" applyFont="1" applyFill="1" applyBorder="1" applyAlignment="1">
      <alignment horizontal="right" vertical="center"/>
    </xf>
    <xf numFmtId="38" fontId="2" fillId="2" borderId="33" xfId="17" applyFont="1" applyFill="1" applyBorder="1" applyAlignment="1">
      <alignment vertical="center"/>
    </xf>
    <xf numFmtId="38" fontId="2" fillId="0" borderId="34" xfId="17" applyFont="1" applyBorder="1" applyAlignment="1">
      <alignment vertical="center"/>
    </xf>
    <xf numFmtId="38" fontId="2" fillId="2" borderId="34" xfId="17" applyFont="1" applyFill="1" applyBorder="1" applyAlignment="1">
      <alignment vertical="center"/>
    </xf>
    <xf numFmtId="38" fontId="2" fillId="0" borderId="35" xfId="17" applyFont="1" applyBorder="1" applyAlignment="1">
      <alignment vertical="center"/>
    </xf>
    <xf numFmtId="38" fontId="2" fillId="2" borderId="36" xfId="17" applyFont="1" applyFill="1" applyBorder="1" applyAlignment="1">
      <alignment vertical="center"/>
    </xf>
    <xf numFmtId="38" fontId="2" fillId="2" borderId="37" xfId="17" applyFont="1" applyFill="1" applyBorder="1" applyAlignment="1">
      <alignment vertical="center" shrinkToFit="1"/>
    </xf>
    <xf numFmtId="38" fontId="2" fillId="0" borderId="38" xfId="17" applyFont="1" applyBorder="1" applyAlignment="1">
      <alignment vertical="center" shrinkToFit="1"/>
    </xf>
    <xf numFmtId="38" fontId="2" fillId="2" borderId="38" xfId="17" applyFont="1" applyFill="1" applyBorder="1" applyAlignment="1">
      <alignment vertical="center" shrinkToFit="1"/>
    </xf>
    <xf numFmtId="38" fontId="2" fillId="2" borderId="39" xfId="17" applyFont="1" applyFill="1" applyBorder="1" applyAlignment="1">
      <alignment vertical="center" shrinkToFit="1"/>
    </xf>
    <xf numFmtId="38" fontId="2" fillId="0" borderId="40" xfId="17" applyFont="1" applyBorder="1" applyAlignment="1">
      <alignment vertical="center"/>
    </xf>
    <xf numFmtId="38" fontId="2" fillId="0" borderId="40" xfId="17" applyFont="1" applyFill="1" applyBorder="1" applyAlignment="1">
      <alignment vertical="center" shrinkToFit="1"/>
    </xf>
    <xf numFmtId="38" fontId="2" fillId="0" borderId="38" xfId="17" applyFont="1" applyFill="1" applyBorder="1" applyAlignment="1">
      <alignment vertical="center" shrinkToFit="1"/>
    </xf>
    <xf numFmtId="38" fontId="2" fillId="0" borderId="41" xfId="17" applyFont="1" applyFill="1" applyBorder="1" applyAlignment="1">
      <alignment vertical="center" shrinkToFit="1"/>
    </xf>
    <xf numFmtId="38" fontId="7" fillId="3" borderId="42" xfId="17" applyFont="1" applyFill="1" applyBorder="1" applyAlignment="1">
      <alignment horizontal="right" wrapText="1"/>
    </xf>
    <xf numFmtId="38" fontId="0" fillId="2" borderId="10" xfId="17" applyFont="1" applyFill="1" applyBorder="1" applyAlignment="1">
      <alignment horizontal="right" vertical="center"/>
    </xf>
    <xf numFmtId="38" fontId="0" fillId="0" borderId="15" xfId="17" applyFont="1" applyFill="1" applyBorder="1" applyAlignment="1">
      <alignment horizontal="right" vertical="center"/>
    </xf>
    <xf numFmtId="38" fontId="0" fillId="0" borderId="10" xfId="17" applyFont="1" applyFill="1" applyBorder="1" applyAlignment="1">
      <alignment horizontal="right" vertical="center"/>
    </xf>
    <xf numFmtId="38" fontId="2" fillId="0" borderId="0" xfId="17" applyFont="1" applyFill="1" applyBorder="1" applyAlignment="1">
      <alignment vertical="center" shrinkToFit="1"/>
    </xf>
    <xf numFmtId="38" fontId="0" fillId="0" borderId="0" xfId="17" applyFill="1" applyBorder="1" applyAlignment="1">
      <alignment vertical="center"/>
    </xf>
    <xf numFmtId="38" fontId="0" fillId="0" borderId="0" xfId="17" applyFill="1" applyBorder="1" applyAlignment="1">
      <alignment horizontal="center" vertical="center"/>
    </xf>
    <xf numFmtId="38" fontId="0" fillId="0" borderId="0" xfId="17" applyFont="1" applyFill="1" applyBorder="1" applyAlignment="1">
      <alignment vertical="center"/>
    </xf>
    <xf numFmtId="38" fontId="0" fillId="2" borderId="14" xfId="17" applyFont="1" applyFill="1" applyBorder="1" applyAlignment="1">
      <alignment horizontal="right" vertical="center"/>
    </xf>
    <xf numFmtId="38" fontId="0" fillId="2" borderId="13" xfId="17" applyFont="1" applyFill="1" applyBorder="1" applyAlignment="1">
      <alignment horizontal="right" vertical="center"/>
    </xf>
    <xf numFmtId="38" fontId="7" fillId="2" borderId="24" xfId="17" applyFont="1" applyFill="1" applyBorder="1" applyAlignment="1">
      <alignment horizontal="right" wrapText="1"/>
    </xf>
    <xf numFmtId="38" fontId="7" fillId="2" borderId="21" xfId="17" applyFont="1" applyFill="1" applyBorder="1" applyAlignment="1">
      <alignment horizontal="right" wrapText="1"/>
    </xf>
    <xf numFmtId="38" fontId="0" fillId="2" borderId="43" xfId="17" applyFont="1" applyFill="1" applyBorder="1" applyAlignment="1">
      <alignment horizontal="right" vertical="center"/>
    </xf>
    <xf numFmtId="38" fontId="7" fillId="3" borderId="44" xfId="17" applyFont="1" applyFill="1" applyBorder="1" applyAlignment="1">
      <alignment horizontal="right" wrapText="1"/>
    </xf>
    <xf numFmtId="38" fontId="7" fillId="3" borderId="45" xfId="17" applyFont="1" applyFill="1" applyBorder="1" applyAlignment="1">
      <alignment horizontal="right" wrapText="1"/>
    </xf>
    <xf numFmtId="38" fontId="7" fillId="2" borderId="45" xfId="17" applyFont="1" applyFill="1" applyBorder="1" applyAlignment="1">
      <alignment horizontal="right" wrapText="1"/>
    </xf>
    <xf numFmtId="38" fontId="7" fillId="2" borderId="19" xfId="17" applyFont="1" applyFill="1" applyBorder="1" applyAlignment="1">
      <alignment horizontal="right" wrapText="1"/>
    </xf>
    <xf numFmtId="0" fontId="0" fillId="0" borderId="10" xfId="0" applyBorder="1" applyAlignment="1">
      <alignment vertical="center"/>
    </xf>
    <xf numFmtId="38" fontId="7" fillId="2" borderId="46" xfId="17" applyFont="1" applyFill="1" applyBorder="1" applyAlignment="1">
      <alignment horizontal="right" wrapText="1"/>
    </xf>
    <xf numFmtId="38" fontId="0" fillId="0" borderId="15" xfId="17" applyFill="1" applyBorder="1" applyAlignment="1">
      <alignment horizontal="right" vertical="center"/>
    </xf>
    <xf numFmtId="38" fontId="0" fillId="0" borderId="10" xfId="17" applyFill="1" applyBorder="1" applyAlignment="1">
      <alignment horizontal="right" vertical="center"/>
    </xf>
    <xf numFmtId="38" fontId="0" fillId="0" borderId="0" xfId="17" applyFill="1" applyBorder="1" applyAlignment="1">
      <alignment horizontal="right" vertical="center"/>
    </xf>
    <xf numFmtId="38" fontId="0" fillId="0" borderId="12" xfId="17" applyFill="1" applyBorder="1" applyAlignment="1">
      <alignment horizontal="right" vertical="center"/>
    </xf>
    <xf numFmtId="38" fontId="2" fillId="0" borderId="2" xfId="17" applyFont="1" applyFill="1" applyBorder="1" applyAlignment="1">
      <alignment vertical="center" shrinkToFit="1"/>
    </xf>
    <xf numFmtId="38" fontId="7" fillId="0" borderId="19" xfId="17" applyFont="1" applyFill="1" applyBorder="1" applyAlignment="1">
      <alignment horizontal="right" wrapText="1"/>
    </xf>
    <xf numFmtId="38" fontId="7" fillId="0" borderId="20" xfId="17" applyFont="1" applyFill="1" applyBorder="1" applyAlignment="1">
      <alignment horizontal="right" wrapText="1"/>
    </xf>
    <xf numFmtId="38" fontId="7" fillId="0" borderId="47" xfId="17" applyFont="1" applyFill="1" applyBorder="1" applyAlignment="1">
      <alignment horizontal="right" wrapText="1"/>
    </xf>
    <xf numFmtId="38" fontId="7" fillId="2" borderId="48" xfId="17" applyFont="1" applyFill="1" applyBorder="1" applyAlignment="1">
      <alignment horizontal="right" wrapText="1"/>
    </xf>
    <xf numFmtId="38" fontId="7" fillId="2" borderId="20" xfId="17" applyFont="1" applyFill="1" applyBorder="1" applyAlignment="1">
      <alignment horizontal="right" wrapText="1"/>
    </xf>
    <xf numFmtId="38" fontId="7" fillId="2" borderId="49" xfId="17" applyFont="1" applyFill="1" applyBorder="1" applyAlignment="1">
      <alignment horizontal="right" wrapText="1"/>
    </xf>
    <xf numFmtId="38" fontId="7" fillId="2" borderId="32" xfId="17" applyFont="1" applyFill="1" applyBorder="1" applyAlignment="1">
      <alignment horizontal="right" wrapText="1"/>
    </xf>
    <xf numFmtId="38" fontId="0" fillId="0" borderId="14" xfId="17" applyFill="1" applyBorder="1" applyAlignment="1">
      <alignment horizontal="right" vertical="center"/>
    </xf>
    <xf numFmtId="38" fontId="0" fillId="0" borderId="13" xfId="17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38" fontId="2" fillId="0" borderId="50" xfId="17" applyFont="1" applyFill="1" applyBorder="1" applyAlignment="1">
      <alignment vertical="center"/>
    </xf>
    <xf numFmtId="38" fontId="2" fillId="2" borderId="50" xfId="17" applyFont="1" applyFill="1" applyBorder="1" applyAlignment="1">
      <alignment vertical="center" shrinkToFit="1"/>
    </xf>
    <xf numFmtId="38" fontId="2" fillId="2" borderId="50" xfId="17" applyFont="1" applyFill="1" applyBorder="1" applyAlignment="1">
      <alignment vertical="center"/>
    </xf>
    <xf numFmtId="38" fontId="7" fillId="2" borderId="31" xfId="17" applyFont="1" applyFill="1" applyBorder="1" applyAlignment="1">
      <alignment horizontal="right" wrapText="1"/>
    </xf>
    <xf numFmtId="38" fontId="2" fillId="0" borderId="0" xfId="17" applyFont="1" applyFill="1" applyBorder="1" applyAlignment="1">
      <alignment vertical="center"/>
    </xf>
    <xf numFmtId="38" fontId="7" fillId="0" borderId="51" xfId="17" applyFont="1" applyFill="1" applyBorder="1" applyAlignment="1">
      <alignment horizontal="right" wrapText="1"/>
    </xf>
    <xf numFmtId="38" fontId="7" fillId="0" borderId="42" xfId="17" applyFont="1" applyFill="1" applyBorder="1" applyAlignment="1">
      <alignment horizontal="right" wrapText="1"/>
    </xf>
    <xf numFmtId="38" fontId="2" fillId="0" borderId="52" xfId="17" applyFont="1" applyFill="1" applyBorder="1" applyAlignment="1">
      <alignment vertical="center"/>
    </xf>
    <xf numFmtId="38" fontId="2" fillId="0" borderId="53" xfId="17" applyFont="1" applyFill="1" applyBorder="1" applyAlignment="1">
      <alignment vertical="center" shrinkToFit="1"/>
    </xf>
    <xf numFmtId="38" fontId="0" fillId="2" borderId="54" xfId="17" applyFont="1" applyFill="1" applyBorder="1" applyAlignment="1">
      <alignment horizontal="right" vertical="center"/>
    </xf>
    <xf numFmtId="38" fontId="7" fillId="2" borderId="55" xfId="17" applyFont="1" applyFill="1" applyBorder="1" applyAlignment="1">
      <alignment horizontal="right" wrapText="1"/>
    </xf>
    <xf numFmtId="38" fontId="7" fillId="2" borderId="56" xfId="17" applyFont="1" applyFill="1" applyBorder="1" applyAlignment="1">
      <alignment horizontal="right" wrapText="1"/>
    </xf>
    <xf numFmtId="38" fontId="2" fillId="0" borderId="57" xfId="17" applyFont="1" applyFill="1" applyBorder="1" applyAlignment="1">
      <alignment vertical="center"/>
    </xf>
    <xf numFmtId="38" fontId="2" fillId="0" borderId="34" xfId="17" applyFont="1" applyFill="1" applyBorder="1" applyAlignment="1">
      <alignment vertical="center"/>
    </xf>
    <xf numFmtId="38" fontId="2" fillId="0" borderId="58" xfId="17" applyFont="1" applyFill="1" applyBorder="1" applyAlignment="1">
      <alignment vertical="center" shrinkToFit="1"/>
    </xf>
    <xf numFmtId="38" fontId="2" fillId="0" borderId="59" xfId="17" applyFont="1" applyFill="1" applyBorder="1" applyAlignment="1">
      <alignment vertical="center" shrinkToFit="1"/>
    </xf>
    <xf numFmtId="38" fontId="2" fillId="0" borderId="60" xfId="17" applyFont="1" applyFill="1" applyBorder="1" applyAlignment="1">
      <alignment vertical="center" shrinkToFit="1"/>
    </xf>
    <xf numFmtId="38" fontId="2" fillId="0" borderId="11" xfId="17" applyFont="1" applyFill="1" applyBorder="1" applyAlignment="1">
      <alignment vertical="center" shrinkToFit="1"/>
    </xf>
    <xf numFmtId="38" fontId="2" fillId="0" borderId="35" xfId="17" applyFont="1" applyFill="1" applyBorder="1" applyAlignment="1">
      <alignment vertical="center"/>
    </xf>
    <xf numFmtId="38" fontId="2" fillId="0" borderId="33" xfId="17" applyFont="1" applyFill="1" applyBorder="1" applyAlignment="1">
      <alignment vertical="center"/>
    </xf>
    <xf numFmtId="38" fontId="2" fillId="2" borderId="59" xfId="17" applyFont="1" applyFill="1" applyBorder="1" applyAlignment="1">
      <alignment vertical="center" shrinkToFit="1"/>
    </xf>
    <xf numFmtId="38" fontId="2" fillId="2" borderId="60" xfId="17" applyFont="1" applyFill="1" applyBorder="1" applyAlignment="1">
      <alignment vertical="center" shrinkToFit="1"/>
    </xf>
    <xf numFmtId="38" fontId="2" fillId="2" borderId="28" xfId="17" applyFont="1" applyFill="1" applyBorder="1" applyAlignment="1">
      <alignment vertical="center" shrinkToFit="1"/>
    </xf>
    <xf numFmtId="38" fontId="0" fillId="2" borderId="54" xfId="17" applyFill="1" applyBorder="1" applyAlignment="1">
      <alignment horizontal="right" vertical="center"/>
    </xf>
    <xf numFmtId="38" fontId="2" fillId="2" borderId="58" xfId="17" applyFont="1" applyFill="1" applyBorder="1" applyAlignment="1">
      <alignment vertical="center" shrinkToFit="1"/>
    </xf>
    <xf numFmtId="38" fontId="2" fillId="2" borderId="35" xfId="17" applyFont="1" applyFill="1" applyBorder="1" applyAlignment="1">
      <alignment vertical="center"/>
    </xf>
    <xf numFmtId="38" fontId="2" fillId="2" borderId="52" xfId="17" applyFont="1" applyFill="1" applyBorder="1" applyAlignment="1">
      <alignment vertical="center"/>
    </xf>
    <xf numFmtId="38" fontId="2" fillId="2" borderId="53" xfId="17" applyFont="1" applyFill="1" applyBorder="1" applyAlignment="1">
      <alignment vertical="center" shrinkToFit="1"/>
    </xf>
    <xf numFmtId="38" fontId="2" fillId="2" borderId="61" xfId="17" applyFont="1" applyFill="1" applyBorder="1" applyAlignment="1">
      <alignment vertical="center"/>
    </xf>
    <xf numFmtId="38" fontId="0" fillId="0" borderId="12" xfId="17" applyFont="1" applyFill="1" applyBorder="1" applyAlignment="1">
      <alignment horizontal="right" vertical="center"/>
    </xf>
    <xf numFmtId="38" fontId="0" fillId="2" borderId="62" xfId="17" applyFill="1" applyBorder="1" applyAlignment="1">
      <alignment horizontal="right" vertical="center"/>
    </xf>
    <xf numFmtId="38" fontId="0" fillId="0" borderId="56" xfId="17" applyFont="1" applyFill="1" applyBorder="1" applyAlignment="1">
      <alignment horizontal="right" vertical="center"/>
    </xf>
    <xf numFmtId="38" fontId="0" fillId="0" borderId="63" xfId="17" applyFont="1" applyFill="1" applyBorder="1" applyAlignment="1">
      <alignment horizontal="right" vertical="center"/>
    </xf>
    <xf numFmtId="38" fontId="0" fillId="2" borderId="18" xfId="17" applyFont="1" applyFill="1" applyBorder="1" applyAlignment="1">
      <alignment horizontal="right" vertical="center"/>
    </xf>
    <xf numFmtId="38" fontId="0" fillId="0" borderId="46" xfId="17" applyFont="1" applyFill="1" applyBorder="1" applyAlignment="1">
      <alignment horizontal="right" vertical="center"/>
    </xf>
    <xf numFmtId="38" fontId="0" fillId="0" borderId="18" xfId="17" applyFont="1" applyFill="1" applyBorder="1" applyAlignment="1">
      <alignment horizontal="right" vertical="center"/>
    </xf>
    <xf numFmtId="38" fontId="7" fillId="2" borderId="44" xfId="17" applyFont="1" applyFill="1" applyBorder="1" applyAlignment="1">
      <alignment horizontal="right" wrapText="1"/>
    </xf>
    <xf numFmtId="38" fontId="0" fillId="2" borderId="64" xfId="17" applyFill="1" applyBorder="1" applyAlignment="1">
      <alignment horizontal="right" vertical="center"/>
    </xf>
    <xf numFmtId="38" fontId="0" fillId="0" borderId="46" xfId="17" applyFill="1" applyBorder="1" applyAlignment="1">
      <alignment horizontal="right" vertical="center"/>
    </xf>
    <xf numFmtId="38" fontId="0" fillId="0" borderId="65" xfId="17" applyFont="1" applyFill="1" applyBorder="1" applyAlignment="1">
      <alignment horizontal="right" vertical="center"/>
    </xf>
    <xf numFmtId="38" fontId="0" fillId="0" borderId="66" xfId="17" applyFont="1" applyFill="1" applyBorder="1" applyAlignment="1">
      <alignment horizontal="right" vertical="center"/>
    </xf>
    <xf numFmtId="38" fontId="0" fillId="0" borderId="67" xfId="17" applyFont="1" applyFill="1" applyBorder="1" applyAlignment="1">
      <alignment horizontal="right" vertical="center"/>
    </xf>
    <xf numFmtId="38" fontId="0" fillId="2" borderId="46" xfId="17" applyFill="1" applyBorder="1" applyAlignment="1">
      <alignment horizontal="right" vertical="center"/>
    </xf>
    <xf numFmtId="38" fontId="0" fillId="0" borderId="68" xfId="17" applyFont="1" applyFill="1" applyBorder="1" applyAlignment="1">
      <alignment horizontal="right" vertical="center"/>
    </xf>
    <xf numFmtId="38" fontId="0" fillId="0" borderId="69" xfId="17" applyFont="1" applyFill="1" applyBorder="1" applyAlignment="1">
      <alignment horizontal="right" vertical="center"/>
    </xf>
    <xf numFmtId="38" fontId="0" fillId="2" borderId="69" xfId="17" applyFont="1" applyFill="1" applyBorder="1" applyAlignment="1">
      <alignment horizontal="right" vertical="center"/>
    </xf>
    <xf numFmtId="38" fontId="0" fillId="2" borderId="68" xfId="17" applyFont="1" applyFill="1" applyBorder="1" applyAlignment="1">
      <alignment horizontal="right" vertical="center"/>
    </xf>
    <xf numFmtId="38" fontId="0" fillId="0" borderId="70" xfId="17" applyFont="1" applyFill="1" applyBorder="1" applyAlignment="1">
      <alignment horizontal="right" vertical="center"/>
    </xf>
    <xf numFmtId="38" fontId="0" fillId="0" borderId="71" xfId="17" applyFont="1" applyFill="1" applyBorder="1" applyAlignment="1">
      <alignment horizontal="right" vertical="center"/>
    </xf>
    <xf numFmtId="38" fontId="0" fillId="2" borderId="71" xfId="17" applyFont="1" applyFill="1" applyBorder="1" applyAlignment="1">
      <alignment horizontal="right" vertical="center"/>
    </xf>
    <xf numFmtId="38" fontId="0" fillId="2" borderId="70" xfId="17" applyFont="1" applyFill="1" applyBorder="1" applyAlignment="1">
      <alignment horizontal="right" vertical="center"/>
    </xf>
    <xf numFmtId="38" fontId="0" fillId="2" borderId="65" xfId="17" applyFont="1" applyFill="1" applyBorder="1" applyAlignment="1">
      <alignment horizontal="right" vertical="center"/>
    </xf>
    <xf numFmtId="38" fontId="7" fillId="2" borderId="64" xfId="17" applyFont="1" applyFill="1" applyBorder="1" applyAlignment="1">
      <alignment horizontal="right" wrapText="1"/>
    </xf>
    <xf numFmtId="38" fontId="7" fillId="2" borderId="23" xfId="17" applyFont="1" applyFill="1" applyBorder="1" applyAlignment="1">
      <alignment horizontal="right" wrapText="1"/>
    </xf>
    <xf numFmtId="38" fontId="0" fillId="2" borderId="72" xfId="17" applyFont="1" applyFill="1" applyBorder="1" applyAlignment="1">
      <alignment horizontal="right" vertical="center"/>
    </xf>
    <xf numFmtId="38" fontId="0" fillId="0" borderId="73" xfId="17" applyFont="1" applyFill="1" applyBorder="1" applyAlignment="1">
      <alignment horizontal="right" vertical="center"/>
    </xf>
    <xf numFmtId="38" fontId="0" fillId="2" borderId="74" xfId="17" applyFont="1" applyFill="1" applyBorder="1" applyAlignment="1">
      <alignment horizontal="right" vertical="center"/>
    </xf>
    <xf numFmtId="38" fontId="0" fillId="2" borderId="73" xfId="17" applyFont="1" applyFill="1" applyBorder="1" applyAlignment="1">
      <alignment horizontal="right" vertical="center"/>
    </xf>
    <xf numFmtId="38" fontId="0" fillId="0" borderId="74" xfId="17" applyFont="1" applyFill="1" applyBorder="1" applyAlignment="1">
      <alignment horizontal="right" vertical="center"/>
    </xf>
    <xf numFmtId="38" fontId="0" fillId="2" borderId="45" xfId="17" applyFont="1" applyFill="1" applyBorder="1" applyAlignment="1">
      <alignment horizontal="right" vertical="center"/>
    </xf>
    <xf numFmtId="38" fontId="7" fillId="0" borderId="75" xfId="17" applyFont="1" applyFill="1" applyBorder="1" applyAlignment="1">
      <alignment horizontal="right" wrapText="1"/>
    </xf>
    <xf numFmtId="38" fontId="7" fillId="0" borderId="76" xfId="17" applyFont="1" applyFill="1" applyBorder="1" applyAlignment="1">
      <alignment horizontal="right" wrapText="1"/>
    </xf>
    <xf numFmtId="38" fontId="7" fillId="2" borderId="77" xfId="17" applyFont="1" applyFill="1" applyBorder="1" applyAlignment="1">
      <alignment horizontal="right" wrapText="1"/>
    </xf>
    <xf numFmtId="38" fontId="7" fillId="0" borderId="46" xfId="17" applyFont="1" applyFill="1" applyBorder="1" applyAlignment="1">
      <alignment horizontal="right" wrapText="1"/>
    </xf>
    <xf numFmtId="38" fontId="7" fillId="0" borderId="77" xfId="17" applyFont="1" applyFill="1" applyBorder="1" applyAlignment="1">
      <alignment horizontal="right" wrapText="1"/>
    </xf>
    <xf numFmtId="38" fontId="7" fillId="0" borderId="78" xfId="17" applyFont="1" applyFill="1" applyBorder="1" applyAlignment="1">
      <alignment horizontal="right" wrapText="1"/>
    </xf>
    <xf numFmtId="38" fontId="0" fillId="0" borderId="79" xfId="17" applyFont="1" applyFill="1" applyBorder="1" applyAlignment="1">
      <alignment horizontal="right" vertical="center"/>
    </xf>
    <xf numFmtId="38" fontId="7" fillId="0" borderId="80" xfId="17" applyFont="1" applyFill="1" applyBorder="1" applyAlignment="1">
      <alignment horizontal="right" wrapText="1"/>
    </xf>
    <xf numFmtId="38" fontId="0" fillId="0" borderId="81" xfId="17" applyFont="1" applyFill="1" applyBorder="1" applyAlignment="1">
      <alignment horizontal="right" vertical="center"/>
    </xf>
    <xf numFmtId="38" fontId="7" fillId="2" borderId="82" xfId="17" applyFont="1" applyFill="1" applyBorder="1" applyAlignment="1">
      <alignment horizontal="right" wrapText="1"/>
    </xf>
    <xf numFmtId="38" fontId="0" fillId="2" borderId="83" xfId="17" applyFont="1" applyFill="1" applyBorder="1" applyAlignment="1">
      <alignment horizontal="right" vertical="center"/>
    </xf>
    <xf numFmtId="38" fontId="7" fillId="2" borderId="84" xfId="17" applyFont="1" applyFill="1" applyBorder="1" applyAlignment="1">
      <alignment horizontal="right" wrapText="1"/>
    </xf>
    <xf numFmtId="38" fontId="0" fillId="2" borderId="85" xfId="17" applyFont="1" applyFill="1" applyBorder="1" applyAlignment="1">
      <alignment horizontal="right" vertical="center"/>
    </xf>
    <xf numFmtId="38" fontId="7" fillId="0" borderId="82" xfId="17" applyFont="1" applyFill="1" applyBorder="1" applyAlignment="1">
      <alignment horizontal="right" wrapText="1"/>
    </xf>
    <xf numFmtId="38" fontId="0" fillId="0" borderId="83" xfId="17" applyFont="1" applyFill="1" applyBorder="1" applyAlignment="1">
      <alignment horizontal="right" vertical="center"/>
    </xf>
    <xf numFmtId="38" fontId="7" fillId="0" borderId="84" xfId="17" applyFont="1" applyFill="1" applyBorder="1" applyAlignment="1">
      <alignment horizontal="right" wrapText="1"/>
    </xf>
    <xf numFmtId="38" fontId="0" fillId="0" borderId="85" xfId="17" applyFont="1" applyFill="1" applyBorder="1" applyAlignment="1">
      <alignment horizontal="right" vertical="center"/>
    </xf>
    <xf numFmtId="38" fontId="0" fillId="0" borderId="86" xfId="17" applyFont="1" applyFill="1" applyBorder="1" applyAlignment="1">
      <alignment horizontal="right" vertical="center"/>
    </xf>
    <xf numFmtId="38" fontId="7" fillId="2" borderId="87" xfId="17" applyFont="1" applyFill="1" applyBorder="1" applyAlignment="1">
      <alignment horizontal="right" wrapText="1"/>
    </xf>
    <xf numFmtId="38" fontId="0" fillId="2" borderId="88" xfId="17" applyFont="1" applyFill="1" applyBorder="1" applyAlignment="1">
      <alignment horizontal="right" vertical="center"/>
    </xf>
    <xf numFmtId="38" fontId="7" fillId="2" borderId="78" xfId="17" applyFont="1" applyFill="1" applyBorder="1" applyAlignment="1">
      <alignment horizontal="right" wrapText="1"/>
    </xf>
    <xf numFmtId="38" fontId="0" fillId="2" borderId="79" xfId="17" applyFont="1" applyFill="1" applyBorder="1" applyAlignment="1">
      <alignment horizontal="right" vertical="center"/>
    </xf>
    <xf numFmtId="38" fontId="7" fillId="2" borderId="80" xfId="17" applyFont="1" applyFill="1" applyBorder="1" applyAlignment="1">
      <alignment horizontal="right" wrapText="1"/>
    </xf>
    <xf numFmtId="38" fontId="7" fillId="2" borderId="89" xfId="17" applyFont="1" applyFill="1" applyBorder="1" applyAlignment="1">
      <alignment horizontal="right" wrapText="1"/>
    </xf>
    <xf numFmtId="38" fontId="0" fillId="2" borderId="81" xfId="17" applyFont="1" applyFill="1" applyBorder="1" applyAlignment="1">
      <alignment horizontal="right" vertical="center"/>
    </xf>
    <xf numFmtId="38" fontId="0" fillId="0" borderId="88" xfId="17" applyFont="1" applyFill="1" applyBorder="1" applyAlignment="1">
      <alignment horizontal="right" vertical="center"/>
    </xf>
    <xf numFmtId="38" fontId="0" fillId="2" borderId="86" xfId="17" applyFont="1" applyFill="1" applyBorder="1" applyAlignment="1">
      <alignment horizontal="right" vertical="center"/>
    </xf>
    <xf numFmtId="38" fontId="7" fillId="0" borderId="89" xfId="17" applyFont="1" applyFill="1" applyBorder="1" applyAlignment="1">
      <alignment horizontal="right" wrapText="1"/>
    </xf>
    <xf numFmtId="38" fontId="0" fillId="0" borderId="17" xfId="17" applyFont="1" applyFill="1" applyBorder="1" applyAlignment="1">
      <alignment horizontal="right" vertical="center"/>
    </xf>
    <xf numFmtId="38" fontId="0" fillId="2" borderId="17" xfId="17" applyFont="1" applyFill="1" applyBorder="1" applyAlignment="1">
      <alignment horizontal="right" vertical="center"/>
    </xf>
    <xf numFmtId="38" fontId="0" fillId="0" borderId="74" xfId="17" applyFill="1" applyBorder="1" applyAlignment="1">
      <alignment horizontal="right" vertical="center"/>
    </xf>
    <xf numFmtId="38" fontId="0" fillId="0" borderId="71" xfId="17" applyFill="1" applyBorder="1" applyAlignment="1">
      <alignment horizontal="right" vertical="center"/>
    </xf>
    <xf numFmtId="38" fontId="0" fillId="2" borderId="74" xfId="17" applyFill="1" applyBorder="1" applyAlignment="1">
      <alignment horizontal="right" vertical="center"/>
    </xf>
    <xf numFmtId="38" fontId="0" fillId="2" borderId="71" xfId="17" applyFill="1" applyBorder="1" applyAlignment="1">
      <alignment horizontal="right" vertical="center"/>
    </xf>
    <xf numFmtId="38" fontId="0" fillId="2" borderId="68" xfId="17" applyFill="1" applyBorder="1" applyAlignment="1">
      <alignment horizontal="right" vertical="center"/>
    </xf>
    <xf numFmtId="38" fontId="0" fillId="2" borderId="90" xfId="17" applyFill="1" applyBorder="1" applyAlignment="1">
      <alignment horizontal="right" vertical="center"/>
    </xf>
    <xf numFmtId="38" fontId="0" fillId="0" borderId="90" xfId="17" applyFill="1" applyBorder="1" applyAlignment="1">
      <alignment horizontal="right" vertical="center"/>
    </xf>
    <xf numFmtId="38" fontId="0" fillId="0" borderId="68" xfId="17" applyFill="1" applyBorder="1" applyAlignment="1">
      <alignment horizontal="right" vertical="center"/>
    </xf>
    <xf numFmtId="38" fontId="0" fillId="2" borderId="91" xfId="17" applyFill="1" applyBorder="1" applyAlignment="1">
      <alignment horizontal="right" vertical="center"/>
    </xf>
    <xf numFmtId="38" fontId="0" fillId="2" borderId="65" xfId="17" applyFill="1" applyBorder="1" applyAlignment="1">
      <alignment horizontal="right" vertical="center"/>
    </xf>
    <xf numFmtId="38" fontId="0" fillId="0" borderId="69" xfId="17" applyFill="1" applyBorder="1" applyAlignment="1">
      <alignment horizontal="right" vertical="center"/>
    </xf>
    <xf numFmtId="38" fontId="0" fillId="0" borderId="92" xfId="17" applyFont="1" applyFill="1" applyBorder="1" applyAlignment="1">
      <alignment horizontal="right" vertical="center"/>
    </xf>
    <xf numFmtId="38" fontId="0" fillId="0" borderId="91" xfId="17" applyFill="1" applyBorder="1" applyAlignment="1">
      <alignment horizontal="right" vertical="center"/>
    </xf>
    <xf numFmtId="38" fontId="0" fillId="0" borderId="65" xfId="17" applyFill="1" applyBorder="1" applyAlignment="1">
      <alignment horizontal="right" vertical="center"/>
    </xf>
    <xf numFmtId="38" fontId="0" fillId="0" borderId="72" xfId="17" applyFont="1" applyFill="1" applyBorder="1" applyAlignment="1">
      <alignment horizontal="right" vertical="center"/>
    </xf>
    <xf numFmtId="185" fontId="0" fillId="0" borderId="73" xfId="17" applyNumberFormat="1" applyFont="1" applyBorder="1" applyAlignment="1">
      <alignment horizontal="right" vertical="center"/>
    </xf>
    <xf numFmtId="38" fontId="0" fillId="0" borderId="73" xfId="17" applyFont="1" applyBorder="1" applyAlignment="1">
      <alignment horizontal="right" vertical="center"/>
    </xf>
    <xf numFmtId="38" fontId="0" fillId="0" borderId="68" xfId="17" applyBorder="1" applyAlignment="1">
      <alignment vertical="center"/>
    </xf>
    <xf numFmtId="38" fontId="0" fillId="0" borderId="71" xfId="17" applyFont="1" applyBorder="1" applyAlignment="1">
      <alignment horizontal="right" vertical="center"/>
    </xf>
    <xf numFmtId="38" fontId="0" fillId="2" borderId="93" xfId="17" applyFont="1" applyFill="1" applyBorder="1" applyAlignment="1">
      <alignment horizontal="right" vertical="center"/>
    </xf>
    <xf numFmtId="38" fontId="0" fillId="0" borderId="94" xfId="17" applyFont="1" applyFill="1" applyBorder="1" applyAlignment="1">
      <alignment horizontal="right" vertical="center"/>
    </xf>
    <xf numFmtId="38" fontId="0" fillId="2" borderId="94" xfId="17" applyFont="1" applyFill="1" applyBorder="1" applyAlignment="1">
      <alignment horizontal="right" vertical="center"/>
    </xf>
    <xf numFmtId="38" fontId="0" fillId="0" borderId="95" xfId="17" applyFont="1" applyFill="1" applyBorder="1" applyAlignment="1">
      <alignment horizontal="right" vertical="center"/>
    </xf>
    <xf numFmtId="38" fontId="0" fillId="2" borderId="95" xfId="17" applyFont="1" applyFill="1" applyBorder="1" applyAlignment="1">
      <alignment horizontal="right" vertical="center"/>
    </xf>
    <xf numFmtId="38" fontId="7" fillId="0" borderId="74" xfId="17" applyFont="1" applyFill="1" applyBorder="1" applyAlignment="1">
      <alignment horizontal="right" wrapText="1"/>
    </xf>
    <xf numFmtId="38" fontId="7" fillId="0" borderId="71" xfId="17" applyFont="1" applyFill="1" applyBorder="1" applyAlignment="1">
      <alignment horizontal="right" wrapText="1"/>
    </xf>
    <xf numFmtId="38" fontId="7" fillId="2" borderId="74" xfId="17" applyFont="1" applyFill="1" applyBorder="1" applyAlignment="1">
      <alignment horizontal="right" wrapText="1"/>
    </xf>
    <xf numFmtId="38" fontId="7" fillId="2" borderId="71" xfId="17" applyFont="1" applyFill="1" applyBorder="1" applyAlignment="1">
      <alignment horizontal="right" wrapText="1"/>
    </xf>
    <xf numFmtId="38" fontId="0" fillId="0" borderId="93" xfId="17" applyFont="1" applyFill="1" applyBorder="1" applyAlignment="1">
      <alignment horizontal="right" vertical="center"/>
    </xf>
    <xf numFmtId="38" fontId="0" fillId="0" borderId="96" xfId="17" applyFont="1" applyFill="1" applyBorder="1" applyAlignment="1">
      <alignment horizontal="right" vertical="center"/>
    </xf>
    <xf numFmtId="38" fontId="7" fillId="2" borderId="68" xfId="17" applyFont="1" applyFill="1" applyBorder="1" applyAlignment="1">
      <alignment horizontal="right" wrapText="1"/>
    </xf>
    <xf numFmtId="38" fontId="0" fillId="2" borderId="73" xfId="17" applyFill="1" applyBorder="1" applyAlignment="1">
      <alignment horizontal="right" vertical="center"/>
    </xf>
    <xf numFmtId="38" fontId="5" fillId="0" borderId="12" xfId="17" applyFont="1" applyBorder="1" applyAlignment="1">
      <alignment horizontal="center" vertical="center"/>
    </xf>
    <xf numFmtId="38" fontId="5" fillId="0" borderId="97" xfId="17" applyFont="1" applyBorder="1" applyAlignment="1">
      <alignment horizontal="center" vertical="center"/>
    </xf>
    <xf numFmtId="38" fontId="5" fillId="0" borderId="12" xfId="17" applyFont="1" applyBorder="1" applyAlignment="1">
      <alignment horizontal="left" vertical="center"/>
    </xf>
    <xf numFmtId="38" fontId="5" fillId="0" borderId="97" xfId="17" applyFont="1" applyBorder="1" applyAlignment="1">
      <alignment horizontal="left" vertical="center"/>
    </xf>
    <xf numFmtId="38" fontId="5" fillId="0" borderId="14" xfId="17" applyFont="1" applyBorder="1" applyAlignment="1">
      <alignment horizontal="right" vertical="center"/>
    </xf>
    <xf numFmtId="38" fontId="5" fillId="0" borderId="98" xfId="17" applyFont="1" applyBorder="1" applyAlignment="1">
      <alignment horizontal="right" vertical="center"/>
    </xf>
    <xf numFmtId="38" fontId="5" fillId="0" borderId="99" xfId="17" applyFont="1" applyBorder="1" applyAlignment="1">
      <alignment horizontal="center" vertical="center" wrapText="1"/>
    </xf>
    <xf numFmtId="38" fontId="5" fillId="0" borderId="100" xfId="17" applyFont="1" applyBorder="1" applyAlignment="1">
      <alignment horizontal="center" vertical="center" wrapText="1"/>
    </xf>
    <xf numFmtId="38" fontId="5" fillId="0" borderId="101" xfId="17" applyFont="1" applyBorder="1" applyAlignment="1">
      <alignment horizontal="center" vertical="center" wrapText="1"/>
    </xf>
    <xf numFmtId="38" fontId="5" fillId="0" borderId="102" xfId="17" applyFont="1" applyBorder="1" applyAlignment="1">
      <alignment horizontal="center" vertical="center" wrapText="1"/>
    </xf>
    <xf numFmtId="38" fontId="5" fillId="0" borderId="103" xfId="17" applyFont="1" applyBorder="1" applyAlignment="1">
      <alignment horizontal="center" vertical="center" wrapText="1"/>
    </xf>
    <xf numFmtId="38" fontId="5" fillId="0" borderId="104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5" fillId="0" borderId="105" xfId="17" applyFont="1" applyBorder="1" applyAlignment="1">
      <alignment horizontal="center" vertical="center" wrapText="1"/>
    </xf>
    <xf numFmtId="38" fontId="5" fillId="0" borderId="106" xfId="17" applyFont="1" applyBorder="1" applyAlignment="1">
      <alignment horizontal="center" vertical="center" wrapText="1"/>
    </xf>
    <xf numFmtId="38" fontId="5" fillId="0" borderId="50" xfId="17" applyFont="1" applyBorder="1" applyAlignment="1">
      <alignment horizontal="center" vertical="center" wrapText="1"/>
    </xf>
    <xf numFmtId="38" fontId="2" fillId="0" borderId="3" xfId="17" applyFont="1" applyBorder="1" applyAlignment="1">
      <alignment horizontal="center" vertical="center"/>
    </xf>
    <xf numFmtId="38" fontId="2" fillId="0" borderId="50" xfId="17" applyFont="1" applyBorder="1" applyAlignment="1">
      <alignment horizontal="center" vertical="center"/>
    </xf>
    <xf numFmtId="38" fontId="2" fillId="0" borderId="5" xfId="17" applyFont="1" applyBorder="1" applyAlignment="1">
      <alignment horizontal="center" vertical="center"/>
    </xf>
    <xf numFmtId="38" fontId="2" fillId="0" borderId="107" xfId="17" applyFont="1" applyBorder="1" applyAlignment="1">
      <alignment horizontal="center" vertical="center"/>
    </xf>
    <xf numFmtId="38" fontId="5" fillId="0" borderId="108" xfId="17" applyFont="1" applyBorder="1" applyAlignment="1">
      <alignment horizontal="center" vertical="center" wrapText="1"/>
    </xf>
    <xf numFmtId="38" fontId="5" fillId="0" borderId="107" xfId="17" applyFont="1" applyBorder="1" applyAlignment="1">
      <alignment horizontal="center" vertical="center" wrapText="1"/>
    </xf>
    <xf numFmtId="38" fontId="5" fillId="0" borderId="53" xfId="17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2677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2677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2677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2677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505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505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505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5058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915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915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915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9150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2010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2010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2010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20102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14350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9525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0" y="8181975"/>
          <a:ext cx="13239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zoomScale="75" zoomScaleNormal="75" zoomScaleSheetLayoutView="75" workbookViewId="0" topLeftCell="A54">
      <pane xSplit="2" topLeftCell="E1" activePane="topRight" state="frozen"/>
      <selection pane="topLeft" activeCell="A1" sqref="A1"/>
      <selection pane="topRight" activeCell="M92" sqref="M92"/>
    </sheetView>
  </sheetViews>
  <sheetFormatPr defaultColWidth="9.00390625" defaultRowHeight="13.5"/>
  <cols>
    <col min="1" max="1" width="3.625" style="3" customWidth="1"/>
    <col min="2" max="2" width="13.625" style="3" customWidth="1"/>
    <col min="3" max="4" width="15.625" style="20" customWidth="1"/>
    <col min="5" max="5" width="16.625" style="20" customWidth="1"/>
    <col min="6" max="11" width="15.625" style="20" customWidth="1"/>
    <col min="12" max="12" width="17.625" style="20" customWidth="1"/>
    <col min="13" max="16384" width="9.00390625" style="20" customWidth="1"/>
  </cols>
  <sheetData>
    <row r="1" spans="1:2" s="1" customFormat="1" ht="23.25" customHeight="1">
      <c r="A1" s="31" t="s">
        <v>101</v>
      </c>
      <c r="B1" s="3"/>
    </row>
    <row r="2" spans="1:2" s="1" customFormat="1" ht="17.25" customHeight="1" thickBot="1">
      <c r="A2" s="3"/>
      <c r="B2" s="3" t="s">
        <v>102</v>
      </c>
    </row>
    <row r="3" spans="1:12" s="17" customFormat="1" ht="21" customHeight="1">
      <c r="A3" s="256" t="s">
        <v>73</v>
      </c>
      <c r="B3" s="257"/>
      <c r="C3" s="260" t="s">
        <v>74</v>
      </c>
      <c r="D3" s="266"/>
      <c r="E3" s="266"/>
      <c r="F3" s="266" t="s">
        <v>75</v>
      </c>
      <c r="G3" s="266"/>
      <c r="H3" s="266"/>
      <c r="I3" s="266"/>
      <c r="J3" s="266" t="s">
        <v>76</v>
      </c>
      <c r="K3" s="266"/>
      <c r="L3" s="264" t="s">
        <v>91</v>
      </c>
    </row>
    <row r="4" spans="1:12" s="17" customFormat="1" ht="21" customHeight="1">
      <c r="A4" s="252"/>
      <c r="B4" s="253"/>
      <c r="C4" s="267" t="s">
        <v>82</v>
      </c>
      <c r="D4" s="268" t="s">
        <v>90</v>
      </c>
      <c r="E4" s="268" t="s">
        <v>89</v>
      </c>
      <c r="F4" s="268" t="s">
        <v>83</v>
      </c>
      <c r="G4" s="268" t="s">
        <v>84</v>
      </c>
      <c r="H4" s="268" t="s">
        <v>85</v>
      </c>
      <c r="I4" s="268" t="s">
        <v>86</v>
      </c>
      <c r="J4" s="268" t="s">
        <v>87</v>
      </c>
      <c r="K4" s="268" t="s">
        <v>88</v>
      </c>
      <c r="L4" s="265"/>
    </row>
    <row r="5" spans="1:12" s="17" customFormat="1" ht="21" customHeight="1">
      <c r="A5" s="252"/>
      <c r="B5" s="253"/>
      <c r="C5" s="267"/>
      <c r="D5" s="268"/>
      <c r="E5" s="268"/>
      <c r="F5" s="268"/>
      <c r="G5" s="268"/>
      <c r="H5" s="268"/>
      <c r="I5" s="268"/>
      <c r="J5" s="268"/>
      <c r="K5" s="268"/>
      <c r="L5" s="265"/>
    </row>
    <row r="6" spans="1:12" s="17" customFormat="1" ht="21" customHeight="1">
      <c r="A6" s="254" t="s">
        <v>77</v>
      </c>
      <c r="B6" s="255"/>
      <c r="C6" s="267"/>
      <c r="D6" s="268"/>
      <c r="E6" s="268"/>
      <c r="F6" s="268"/>
      <c r="G6" s="268"/>
      <c r="H6" s="268"/>
      <c r="I6" s="268"/>
      <c r="J6" s="268"/>
      <c r="K6" s="268"/>
      <c r="L6" s="265"/>
    </row>
    <row r="7" spans="1:12" ht="14.25">
      <c r="A7" s="269" t="s">
        <v>78</v>
      </c>
      <c r="B7" s="270"/>
      <c r="C7" s="18">
        <f aca="true" t="shared" si="0" ref="C7:K7">SUM(C8:C9)</f>
        <v>289661267</v>
      </c>
      <c r="D7" s="18">
        <f t="shared" si="0"/>
        <v>18905114</v>
      </c>
      <c r="E7" s="18">
        <f t="shared" si="0"/>
        <v>270756153</v>
      </c>
      <c r="F7" s="18">
        <f t="shared" si="0"/>
        <v>29127902</v>
      </c>
      <c r="G7" s="18">
        <f t="shared" si="0"/>
        <v>1828065</v>
      </c>
      <c r="H7" s="18">
        <f t="shared" si="0"/>
        <v>27299837</v>
      </c>
      <c r="I7" s="18">
        <f t="shared" si="0"/>
        <v>27288897</v>
      </c>
      <c r="J7" s="18">
        <f t="shared" si="0"/>
        <v>442555</v>
      </c>
      <c r="K7" s="18">
        <f t="shared" si="0"/>
        <v>406252</v>
      </c>
      <c r="L7" s="19">
        <f>F7/C7*1000</f>
        <v>100.55849821301788</v>
      </c>
    </row>
    <row r="8" spans="1:12" ht="14.25">
      <c r="A8" s="269" t="s">
        <v>79</v>
      </c>
      <c r="B8" s="270"/>
      <c r="C8" s="18">
        <f aca="true" t="shared" si="1" ref="C8:K8">SUM(C11:C30)</f>
        <v>151105147</v>
      </c>
      <c r="D8" s="18">
        <f t="shared" si="1"/>
        <v>10580009</v>
      </c>
      <c r="E8" s="18">
        <f t="shared" si="1"/>
        <v>140525138</v>
      </c>
      <c r="F8" s="18">
        <f t="shared" si="1"/>
        <v>14474888</v>
      </c>
      <c r="G8" s="18">
        <f t="shared" si="1"/>
        <v>978821</v>
      </c>
      <c r="H8" s="18">
        <f t="shared" si="1"/>
        <v>13496067</v>
      </c>
      <c r="I8" s="18">
        <f t="shared" si="1"/>
        <v>13495602</v>
      </c>
      <c r="J8" s="18">
        <f t="shared" si="1"/>
        <v>248423</v>
      </c>
      <c r="K8" s="18">
        <f t="shared" si="1"/>
        <v>227216</v>
      </c>
      <c r="L8" s="19">
        <f>F8/C8*1000</f>
        <v>95.79348081372767</v>
      </c>
    </row>
    <row r="9" spans="1:12" ht="15" thickBot="1">
      <c r="A9" s="271" t="s">
        <v>104</v>
      </c>
      <c r="B9" s="272"/>
      <c r="C9" s="21">
        <f aca="true" t="shared" si="2" ref="C9:K9">SUM(C32:C89)</f>
        <v>138556120</v>
      </c>
      <c r="D9" s="21">
        <f t="shared" si="2"/>
        <v>8325105</v>
      </c>
      <c r="E9" s="21">
        <f t="shared" si="2"/>
        <v>130231015</v>
      </c>
      <c r="F9" s="21">
        <f t="shared" si="2"/>
        <v>14653014</v>
      </c>
      <c r="G9" s="21">
        <f t="shared" si="2"/>
        <v>849244</v>
      </c>
      <c r="H9" s="21">
        <f t="shared" si="2"/>
        <v>13803770</v>
      </c>
      <c r="I9" s="21">
        <f t="shared" si="2"/>
        <v>13793295</v>
      </c>
      <c r="J9" s="21">
        <f t="shared" si="2"/>
        <v>194132</v>
      </c>
      <c r="K9" s="21">
        <f t="shared" si="2"/>
        <v>179036</v>
      </c>
      <c r="L9" s="22">
        <f>F9/C9*1000</f>
        <v>105.75508321104834</v>
      </c>
    </row>
    <row r="10" ht="26.25" customHeight="1" thickBot="1"/>
    <row r="11" spans="1:12" ht="14.25">
      <c r="A11" s="4">
        <v>1</v>
      </c>
      <c r="B11" s="5" t="s">
        <v>80</v>
      </c>
      <c r="C11" s="48">
        <v>9387952</v>
      </c>
      <c r="D11" s="48">
        <v>915661</v>
      </c>
      <c r="E11" s="48">
        <v>8472291</v>
      </c>
      <c r="F11" s="48">
        <v>762231</v>
      </c>
      <c r="G11" s="48">
        <v>72480</v>
      </c>
      <c r="H11" s="48">
        <v>689751</v>
      </c>
      <c r="I11" s="48">
        <v>689750</v>
      </c>
      <c r="J11" s="48">
        <v>25973</v>
      </c>
      <c r="K11" s="48">
        <v>23111</v>
      </c>
      <c r="L11" s="184">
        <f aca="true" t="shared" si="3" ref="L11:L42">F11/C11*1000</f>
        <v>81.19246881534973</v>
      </c>
    </row>
    <row r="12" spans="1:12" ht="14.25">
      <c r="A12" s="6">
        <v>2</v>
      </c>
      <c r="B12" s="7" t="s">
        <v>0</v>
      </c>
      <c r="C12" s="46">
        <v>22087339</v>
      </c>
      <c r="D12" s="46">
        <v>1669449</v>
      </c>
      <c r="E12" s="46">
        <v>20417890</v>
      </c>
      <c r="F12" s="46">
        <v>2493606</v>
      </c>
      <c r="G12" s="46">
        <v>184592</v>
      </c>
      <c r="H12" s="46">
        <v>2309014</v>
      </c>
      <c r="I12" s="46">
        <v>2308555</v>
      </c>
      <c r="J12" s="46">
        <v>43672</v>
      </c>
      <c r="K12" s="46">
        <v>39881</v>
      </c>
      <c r="L12" s="185">
        <f t="shared" si="3"/>
        <v>112.89752921345573</v>
      </c>
    </row>
    <row r="13" spans="1:12" ht="14.25">
      <c r="A13" s="8">
        <v>3</v>
      </c>
      <c r="B13" s="9" t="s">
        <v>1</v>
      </c>
      <c r="C13" s="49">
        <v>5282164</v>
      </c>
      <c r="D13" s="49">
        <v>501500</v>
      </c>
      <c r="E13" s="49">
        <v>4780664</v>
      </c>
      <c r="F13" s="49">
        <v>481038</v>
      </c>
      <c r="G13" s="49">
        <v>42531</v>
      </c>
      <c r="H13" s="49">
        <v>438507</v>
      </c>
      <c r="I13" s="49">
        <v>438507</v>
      </c>
      <c r="J13" s="49">
        <v>9432</v>
      </c>
      <c r="K13" s="49">
        <v>8501</v>
      </c>
      <c r="L13" s="187">
        <f t="shared" si="3"/>
        <v>91.068357589806</v>
      </c>
    </row>
    <row r="14" spans="1:12" ht="14.25">
      <c r="A14" s="6">
        <v>4</v>
      </c>
      <c r="B14" s="52" t="s">
        <v>2</v>
      </c>
      <c r="C14" s="46" t="s">
        <v>107</v>
      </c>
      <c r="D14" s="46" t="s">
        <v>107</v>
      </c>
      <c r="E14" s="46" t="s">
        <v>107</v>
      </c>
      <c r="F14" s="46" t="s">
        <v>107</v>
      </c>
      <c r="G14" s="46" t="s">
        <v>107</v>
      </c>
      <c r="H14" s="46" t="s">
        <v>107</v>
      </c>
      <c r="I14" s="46" t="s">
        <v>107</v>
      </c>
      <c r="J14" s="46" t="s">
        <v>107</v>
      </c>
      <c r="K14" s="46" t="s">
        <v>107</v>
      </c>
      <c r="L14" s="235" t="s">
        <v>107</v>
      </c>
    </row>
    <row r="15" spans="1:12" ht="14.25">
      <c r="A15" s="8">
        <v>5</v>
      </c>
      <c r="B15" s="9" t="s">
        <v>3</v>
      </c>
      <c r="C15" s="49">
        <v>3313788</v>
      </c>
      <c r="D15" s="49">
        <v>196722</v>
      </c>
      <c r="E15" s="49">
        <v>3117066</v>
      </c>
      <c r="F15" s="49">
        <v>362343</v>
      </c>
      <c r="G15" s="49">
        <v>20794</v>
      </c>
      <c r="H15" s="49">
        <v>341549</v>
      </c>
      <c r="I15" s="49">
        <v>341549</v>
      </c>
      <c r="J15" s="49">
        <v>3784</v>
      </c>
      <c r="K15" s="49">
        <v>3472</v>
      </c>
      <c r="L15" s="187">
        <f t="shared" si="3"/>
        <v>109.34404977023274</v>
      </c>
    </row>
    <row r="16" spans="1:12" ht="14.25">
      <c r="A16" s="6">
        <v>6</v>
      </c>
      <c r="B16" s="52" t="s">
        <v>4</v>
      </c>
      <c r="C16" s="46">
        <v>6796565</v>
      </c>
      <c r="D16" s="46">
        <v>456599</v>
      </c>
      <c r="E16" s="46">
        <v>6339966</v>
      </c>
      <c r="F16" s="46">
        <v>627420</v>
      </c>
      <c r="G16" s="46">
        <v>40839</v>
      </c>
      <c r="H16" s="46">
        <v>586581</v>
      </c>
      <c r="I16" s="46">
        <v>586581</v>
      </c>
      <c r="J16" s="46">
        <v>11312</v>
      </c>
      <c r="K16" s="46">
        <v>10390</v>
      </c>
      <c r="L16" s="236">
        <f t="shared" si="3"/>
        <v>92.31427934552234</v>
      </c>
    </row>
    <row r="17" spans="1:12" ht="14.25">
      <c r="A17" s="8">
        <v>7</v>
      </c>
      <c r="B17" s="9" t="s">
        <v>5</v>
      </c>
      <c r="C17" s="49">
        <v>354616</v>
      </c>
      <c r="D17" s="49">
        <v>25278</v>
      </c>
      <c r="E17" s="49">
        <v>329338</v>
      </c>
      <c r="F17" s="49">
        <v>27726</v>
      </c>
      <c r="G17" s="49">
        <v>2033</v>
      </c>
      <c r="H17" s="49">
        <v>25693</v>
      </c>
      <c r="I17" s="49">
        <v>25693</v>
      </c>
      <c r="J17" s="49">
        <v>936</v>
      </c>
      <c r="K17" s="49">
        <v>859</v>
      </c>
      <c r="L17" s="187">
        <f t="shared" si="3"/>
        <v>78.18598145599748</v>
      </c>
    </row>
    <row r="18" spans="1:12" ht="13.5">
      <c r="A18" s="6">
        <v>8</v>
      </c>
      <c r="B18" s="52" t="s">
        <v>6</v>
      </c>
      <c r="C18" s="46">
        <v>6285131</v>
      </c>
      <c r="D18" s="46">
        <v>387149</v>
      </c>
      <c r="E18" s="46">
        <v>5897982</v>
      </c>
      <c r="F18" s="46">
        <v>662375</v>
      </c>
      <c r="G18" s="46">
        <v>39148</v>
      </c>
      <c r="H18" s="46">
        <v>623227</v>
      </c>
      <c r="I18" s="46">
        <v>623227</v>
      </c>
      <c r="J18" s="46">
        <v>12215</v>
      </c>
      <c r="K18" s="46">
        <v>11334</v>
      </c>
      <c r="L18" s="236">
        <f t="shared" si="3"/>
        <v>105.38762040122951</v>
      </c>
    </row>
    <row r="19" spans="1:12" ht="13.5">
      <c r="A19" s="8">
        <v>9</v>
      </c>
      <c r="B19" s="9" t="s">
        <v>7</v>
      </c>
      <c r="C19" s="50">
        <v>5517924</v>
      </c>
      <c r="D19" s="49">
        <v>470818</v>
      </c>
      <c r="E19" s="49">
        <v>5047106</v>
      </c>
      <c r="F19" s="49">
        <v>503438</v>
      </c>
      <c r="G19" s="49">
        <v>36248</v>
      </c>
      <c r="H19" s="49">
        <v>467190</v>
      </c>
      <c r="I19" s="49">
        <v>467190</v>
      </c>
      <c r="J19" s="49">
        <v>6114</v>
      </c>
      <c r="K19" s="49">
        <v>5438</v>
      </c>
      <c r="L19" s="187">
        <f t="shared" si="3"/>
        <v>91.23684922083015</v>
      </c>
    </row>
    <row r="20" spans="1:12" ht="14.25" thickBot="1">
      <c r="A20" s="10">
        <v>10</v>
      </c>
      <c r="B20" s="53" t="s">
        <v>8</v>
      </c>
      <c r="C20" s="47">
        <v>12328053</v>
      </c>
      <c r="D20" s="47">
        <v>741468</v>
      </c>
      <c r="E20" s="47">
        <v>11586585</v>
      </c>
      <c r="F20" s="47">
        <v>1219480</v>
      </c>
      <c r="G20" s="47">
        <v>72295</v>
      </c>
      <c r="H20" s="47">
        <v>1147185</v>
      </c>
      <c r="I20" s="47">
        <v>1147185</v>
      </c>
      <c r="J20" s="47">
        <v>13534</v>
      </c>
      <c r="K20" s="47">
        <v>12506</v>
      </c>
      <c r="L20" s="40">
        <f t="shared" si="3"/>
        <v>98.91910750221467</v>
      </c>
    </row>
    <row r="21" spans="1:12" ht="13.5">
      <c r="A21" s="11">
        <v>11</v>
      </c>
      <c r="B21" s="12" t="s">
        <v>9</v>
      </c>
      <c r="C21" s="51">
        <v>6354485</v>
      </c>
      <c r="D21" s="51">
        <v>582137</v>
      </c>
      <c r="E21" s="51">
        <v>5772348</v>
      </c>
      <c r="F21" s="51">
        <v>592103</v>
      </c>
      <c r="G21" s="51">
        <v>54216</v>
      </c>
      <c r="H21" s="51">
        <v>537887</v>
      </c>
      <c r="I21" s="51">
        <v>537887</v>
      </c>
      <c r="J21" s="51">
        <v>10872</v>
      </c>
      <c r="K21" s="51">
        <v>9848</v>
      </c>
      <c r="L21" s="180">
        <f t="shared" si="3"/>
        <v>93.17875484795385</v>
      </c>
    </row>
    <row r="22" spans="1:12" ht="13.5">
      <c r="A22" s="6">
        <v>12</v>
      </c>
      <c r="B22" s="52" t="s">
        <v>10</v>
      </c>
      <c r="C22" s="46">
        <v>16162071</v>
      </c>
      <c r="D22" s="46">
        <v>850657</v>
      </c>
      <c r="E22" s="46">
        <v>15311414</v>
      </c>
      <c r="F22" s="46">
        <v>1530532</v>
      </c>
      <c r="G22" s="46">
        <v>78141</v>
      </c>
      <c r="H22" s="46">
        <v>1452391</v>
      </c>
      <c r="I22" s="46">
        <v>1452391</v>
      </c>
      <c r="J22" s="46">
        <v>30334</v>
      </c>
      <c r="K22" s="46">
        <v>28322</v>
      </c>
      <c r="L22" s="236">
        <f t="shared" si="3"/>
        <v>94.69900237413881</v>
      </c>
    </row>
    <row r="23" spans="1:12" ht="13.5">
      <c r="A23" s="8">
        <v>13</v>
      </c>
      <c r="B23" s="9" t="s">
        <v>11</v>
      </c>
      <c r="C23" s="49">
        <v>10179072</v>
      </c>
      <c r="D23" s="49">
        <v>953024</v>
      </c>
      <c r="E23" s="49">
        <v>9226048</v>
      </c>
      <c r="F23" s="49">
        <v>1020804</v>
      </c>
      <c r="G23" s="49">
        <v>99284</v>
      </c>
      <c r="H23" s="49">
        <v>921520</v>
      </c>
      <c r="I23" s="49">
        <v>921520</v>
      </c>
      <c r="J23" s="49">
        <v>17273</v>
      </c>
      <c r="K23" s="49">
        <v>15506</v>
      </c>
      <c r="L23" s="187">
        <f t="shared" si="3"/>
        <v>100.28458389920024</v>
      </c>
    </row>
    <row r="24" spans="1:12" ht="13.5">
      <c r="A24" s="6">
        <v>14</v>
      </c>
      <c r="B24" s="52" t="s">
        <v>12</v>
      </c>
      <c r="C24" s="46">
        <v>15199846</v>
      </c>
      <c r="D24" s="46">
        <v>807747</v>
      </c>
      <c r="E24" s="46">
        <v>14392099</v>
      </c>
      <c r="F24" s="46">
        <v>1085460</v>
      </c>
      <c r="G24" s="46">
        <v>53972</v>
      </c>
      <c r="H24" s="46">
        <v>1031488</v>
      </c>
      <c r="I24" s="46">
        <v>1031488</v>
      </c>
      <c r="J24" s="46">
        <v>18133</v>
      </c>
      <c r="K24" s="46">
        <v>17041</v>
      </c>
      <c r="L24" s="236">
        <f t="shared" si="3"/>
        <v>71.41256562730965</v>
      </c>
    </row>
    <row r="25" spans="1:12" ht="13.5">
      <c r="A25" s="8">
        <v>15</v>
      </c>
      <c r="B25" s="9" t="s">
        <v>13</v>
      </c>
      <c r="C25" s="49">
        <v>14804729</v>
      </c>
      <c r="D25" s="49">
        <v>637057</v>
      </c>
      <c r="E25" s="49">
        <v>14167672</v>
      </c>
      <c r="F25" s="49">
        <v>1486022</v>
      </c>
      <c r="G25" s="49">
        <v>61375</v>
      </c>
      <c r="H25" s="49">
        <v>1424647</v>
      </c>
      <c r="I25" s="49">
        <v>1424647</v>
      </c>
      <c r="J25" s="49">
        <v>15629</v>
      </c>
      <c r="K25" s="49">
        <v>14724</v>
      </c>
      <c r="L25" s="187">
        <f t="shared" si="3"/>
        <v>100.37481942425289</v>
      </c>
    </row>
    <row r="26" spans="1:12" ht="13.5">
      <c r="A26" s="6">
        <v>16</v>
      </c>
      <c r="B26" s="52" t="s">
        <v>14</v>
      </c>
      <c r="C26" s="46">
        <v>1578258</v>
      </c>
      <c r="D26" s="46">
        <v>198821</v>
      </c>
      <c r="E26" s="46">
        <v>1379437</v>
      </c>
      <c r="F26" s="46">
        <v>75668</v>
      </c>
      <c r="G26" s="46">
        <v>9298</v>
      </c>
      <c r="H26" s="46">
        <v>66370</v>
      </c>
      <c r="I26" s="46">
        <v>66370</v>
      </c>
      <c r="J26" s="46">
        <v>5183</v>
      </c>
      <c r="K26" s="46">
        <v>4478</v>
      </c>
      <c r="L26" s="236">
        <f t="shared" si="3"/>
        <v>47.943999016637335</v>
      </c>
    </row>
    <row r="27" spans="1:12" ht="13.5">
      <c r="A27" s="8">
        <v>17</v>
      </c>
      <c r="B27" s="9" t="s">
        <v>15</v>
      </c>
      <c r="C27" s="49">
        <v>5291917</v>
      </c>
      <c r="D27" s="49">
        <v>483426</v>
      </c>
      <c r="E27" s="49">
        <v>4808491</v>
      </c>
      <c r="F27" s="49">
        <v>452553</v>
      </c>
      <c r="G27" s="49">
        <v>42153</v>
      </c>
      <c r="H27" s="49">
        <v>410400</v>
      </c>
      <c r="I27" s="49">
        <v>410400</v>
      </c>
      <c r="J27" s="49">
        <v>8922</v>
      </c>
      <c r="K27" s="49">
        <v>8048</v>
      </c>
      <c r="L27" s="187">
        <f t="shared" si="3"/>
        <v>85.51778117457246</v>
      </c>
    </row>
    <row r="28" spans="1:12" ht="13.5">
      <c r="A28" s="6">
        <v>18</v>
      </c>
      <c r="B28" s="52" t="s">
        <v>16</v>
      </c>
      <c r="C28" s="46">
        <v>3314601</v>
      </c>
      <c r="D28" s="46">
        <v>237106</v>
      </c>
      <c r="E28" s="46">
        <v>3077495</v>
      </c>
      <c r="F28" s="46">
        <v>352950</v>
      </c>
      <c r="G28" s="46">
        <v>22482</v>
      </c>
      <c r="H28" s="46">
        <v>330468</v>
      </c>
      <c r="I28" s="46">
        <v>330463</v>
      </c>
      <c r="J28" s="46">
        <v>6157</v>
      </c>
      <c r="K28" s="46">
        <v>5626</v>
      </c>
      <c r="L28" s="236">
        <f t="shared" si="3"/>
        <v>106.48340478989779</v>
      </c>
    </row>
    <row r="29" spans="1:12" ht="13.5">
      <c r="A29" s="8">
        <v>19</v>
      </c>
      <c r="B29" s="9" t="s">
        <v>17</v>
      </c>
      <c r="C29" s="49">
        <v>3233419</v>
      </c>
      <c r="D29" s="49">
        <v>277260</v>
      </c>
      <c r="E29" s="49">
        <v>2956159</v>
      </c>
      <c r="F29" s="49">
        <v>324941</v>
      </c>
      <c r="G29" s="49">
        <v>25677</v>
      </c>
      <c r="H29" s="49">
        <v>299264</v>
      </c>
      <c r="I29" s="49">
        <v>299264</v>
      </c>
      <c r="J29" s="49">
        <v>5022</v>
      </c>
      <c r="K29" s="49">
        <v>4471</v>
      </c>
      <c r="L29" s="187">
        <f t="shared" si="3"/>
        <v>100.49455390717998</v>
      </c>
    </row>
    <row r="30" spans="1:12" ht="14.25" thickBot="1">
      <c r="A30" s="10">
        <v>20</v>
      </c>
      <c r="B30" s="54" t="s">
        <v>18</v>
      </c>
      <c r="C30" s="47">
        <v>3633217</v>
      </c>
      <c r="D30" s="47">
        <v>188130</v>
      </c>
      <c r="E30" s="47">
        <v>3445087</v>
      </c>
      <c r="F30" s="47">
        <v>414198</v>
      </c>
      <c r="G30" s="47">
        <v>21263</v>
      </c>
      <c r="H30" s="47">
        <v>392935</v>
      </c>
      <c r="I30" s="47">
        <v>392935</v>
      </c>
      <c r="J30" s="47">
        <v>3926</v>
      </c>
      <c r="K30" s="47">
        <v>3660</v>
      </c>
      <c r="L30" s="40">
        <f t="shared" si="3"/>
        <v>114.00309973227583</v>
      </c>
    </row>
    <row r="31" spans="1:12" ht="26.25" customHeight="1" thickBot="1">
      <c r="A31" s="15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>
      <c r="A32" s="4">
        <v>21</v>
      </c>
      <c r="B32" s="5" t="s">
        <v>19</v>
      </c>
      <c r="C32" s="55">
        <v>775726</v>
      </c>
      <c r="D32" s="48">
        <v>47575</v>
      </c>
      <c r="E32" s="48">
        <v>728151</v>
      </c>
      <c r="F32" s="48">
        <v>68399</v>
      </c>
      <c r="G32" s="48">
        <v>4212</v>
      </c>
      <c r="H32" s="48">
        <v>64187</v>
      </c>
      <c r="I32" s="48">
        <v>64185</v>
      </c>
      <c r="J32" s="48">
        <v>1662</v>
      </c>
      <c r="K32" s="48">
        <v>1538</v>
      </c>
      <c r="L32" s="184">
        <f t="shared" si="3"/>
        <v>88.1741749019628</v>
      </c>
    </row>
    <row r="33" spans="1:12" ht="13.5">
      <c r="A33" s="60">
        <v>22</v>
      </c>
      <c r="B33" s="52" t="s">
        <v>20</v>
      </c>
      <c r="C33" s="61">
        <v>2127024</v>
      </c>
      <c r="D33" s="59">
        <v>141813</v>
      </c>
      <c r="E33" s="59">
        <v>1985211</v>
      </c>
      <c r="F33" s="59">
        <v>182578</v>
      </c>
      <c r="G33" s="59">
        <v>11697</v>
      </c>
      <c r="H33" s="59">
        <v>170881</v>
      </c>
      <c r="I33" s="59">
        <v>170881</v>
      </c>
      <c r="J33" s="59">
        <v>3556</v>
      </c>
      <c r="K33" s="59">
        <v>3291</v>
      </c>
      <c r="L33" s="185">
        <f t="shared" si="3"/>
        <v>85.8373013186499</v>
      </c>
    </row>
    <row r="34" spans="1:12" ht="13.5">
      <c r="A34" s="8">
        <v>23</v>
      </c>
      <c r="B34" s="9" t="s">
        <v>21</v>
      </c>
      <c r="C34" s="56">
        <v>4285269</v>
      </c>
      <c r="D34" s="49">
        <v>388398</v>
      </c>
      <c r="E34" s="49">
        <v>3896871</v>
      </c>
      <c r="F34" s="49">
        <v>401657</v>
      </c>
      <c r="G34" s="49">
        <v>34643</v>
      </c>
      <c r="H34" s="49">
        <v>367014</v>
      </c>
      <c r="I34" s="49">
        <v>367014</v>
      </c>
      <c r="J34" s="49">
        <v>7047</v>
      </c>
      <c r="K34" s="49">
        <v>6288</v>
      </c>
      <c r="L34" s="187">
        <f t="shared" si="3"/>
        <v>93.72970518303518</v>
      </c>
    </row>
    <row r="35" spans="1:12" ht="13.5">
      <c r="A35" s="62">
        <v>24</v>
      </c>
      <c r="B35" s="52" t="s">
        <v>22</v>
      </c>
      <c r="C35" s="61">
        <v>2366585</v>
      </c>
      <c r="D35" s="59">
        <v>253205</v>
      </c>
      <c r="E35" s="59">
        <v>2113380</v>
      </c>
      <c r="F35" s="59">
        <v>208395</v>
      </c>
      <c r="G35" s="59">
        <v>22361</v>
      </c>
      <c r="H35" s="59">
        <v>186034</v>
      </c>
      <c r="I35" s="59">
        <v>186034</v>
      </c>
      <c r="J35" s="59">
        <v>5642</v>
      </c>
      <c r="K35" s="59">
        <v>5015</v>
      </c>
      <c r="L35" s="185">
        <f t="shared" si="3"/>
        <v>88.05726394784045</v>
      </c>
    </row>
    <row r="36" spans="1:12" ht="13.5">
      <c r="A36" s="8">
        <v>25</v>
      </c>
      <c r="B36" s="9" t="s">
        <v>23</v>
      </c>
      <c r="C36" s="56">
        <v>734462</v>
      </c>
      <c r="D36" s="49">
        <v>74610</v>
      </c>
      <c r="E36" s="49">
        <v>659852</v>
      </c>
      <c r="F36" s="49">
        <v>66385</v>
      </c>
      <c r="G36" s="49">
        <v>5925</v>
      </c>
      <c r="H36" s="49">
        <v>60460</v>
      </c>
      <c r="I36" s="49">
        <v>60460</v>
      </c>
      <c r="J36" s="49">
        <v>1647</v>
      </c>
      <c r="K36" s="49">
        <v>1471</v>
      </c>
      <c r="L36" s="187">
        <f t="shared" si="3"/>
        <v>90.3858879016205</v>
      </c>
    </row>
    <row r="37" spans="1:12" ht="14.25" thickBot="1">
      <c r="A37" s="63">
        <v>26</v>
      </c>
      <c r="B37" s="54" t="s">
        <v>24</v>
      </c>
      <c r="C37" s="64">
        <v>260909</v>
      </c>
      <c r="D37" s="65">
        <v>24601</v>
      </c>
      <c r="E37" s="65">
        <v>236308</v>
      </c>
      <c r="F37" s="65">
        <v>30157</v>
      </c>
      <c r="G37" s="65">
        <v>2951</v>
      </c>
      <c r="H37" s="65">
        <v>27206</v>
      </c>
      <c r="I37" s="65">
        <v>27206</v>
      </c>
      <c r="J37" s="65">
        <v>569</v>
      </c>
      <c r="K37" s="65">
        <v>522</v>
      </c>
      <c r="L37" s="66">
        <f t="shared" si="3"/>
        <v>115.58436083078774</v>
      </c>
    </row>
    <row r="38" spans="1:12" ht="13.5">
      <c r="A38" s="11">
        <v>27</v>
      </c>
      <c r="B38" s="12" t="s">
        <v>25</v>
      </c>
      <c r="C38" s="57">
        <v>1331510</v>
      </c>
      <c r="D38" s="51">
        <v>130031</v>
      </c>
      <c r="E38" s="51">
        <v>1201479</v>
      </c>
      <c r="F38" s="51">
        <v>150746</v>
      </c>
      <c r="G38" s="51">
        <v>15114</v>
      </c>
      <c r="H38" s="51">
        <v>135632</v>
      </c>
      <c r="I38" s="51">
        <v>135632</v>
      </c>
      <c r="J38" s="51">
        <v>1541</v>
      </c>
      <c r="K38" s="51">
        <v>1362</v>
      </c>
      <c r="L38" s="184">
        <f t="shared" si="3"/>
        <v>113.2143205833978</v>
      </c>
    </row>
    <row r="39" spans="1:12" ht="13.5">
      <c r="A39" s="60">
        <v>28</v>
      </c>
      <c r="B39" s="52" t="s">
        <v>26</v>
      </c>
      <c r="C39" s="61">
        <v>2857627</v>
      </c>
      <c r="D39" s="59">
        <v>116987</v>
      </c>
      <c r="E39" s="59">
        <v>2740640</v>
      </c>
      <c r="F39" s="59">
        <v>345338</v>
      </c>
      <c r="G39" s="59">
        <v>13501</v>
      </c>
      <c r="H39" s="59">
        <v>331837</v>
      </c>
      <c r="I39" s="59">
        <v>331837</v>
      </c>
      <c r="J39" s="59">
        <v>4204</v>
      </c>
      <c r="K39" s="59">
        <v>3968</v>
      </c>
      <c r="L39" s="185">
        <f t="shared" si="3"/>
        <v>120.84782233650508</v>
      </c>
    </row>
    <row r="40" spans="1:12" ht="13.5">
      <c r="A40" s="8">
        <v>29</v>
      </c>
      <c r="B40" s="9" t="s">
        <v>27</v>
      </c>
      <c r="C40" s="56">
        <v>171442</v>
      </c>
      <c r="D40" s="49">
        <v>17356</v>
      </c>
      <c r="E40" s="49">
        <v>154086</v>
      </c>
      <c r="F40" s="49">
        <v>17245</v>
      </c>
      <c r="G40" s="49">
        <v>1776</v>
      </c>
      <c r="H40" s="49">
        <v>15469</v>
      </c>
      <c r="I40" s="49">
        <v>15469</v>
      </c>
      <c r="J40" s="49">
        <v>262</v>
      </c>
      <c r="K40" s="49">
        <v>230</v>
      </c>
      <c r="L40" s="187">
        <f t="shared" si="3"/>
        <v>100.58795394360776</v>
      </c>
    </row>
    <row r="41" spans="1:12" ht="13.5">
      <c r="A41" s="62">
        <v>30</v>
      </c>
      <c r="B41" s="52" t="s">
        <v>28</v>
      </c>
      <c r="C41" s="61">
        <v>807079</v>
      </c>
      <c r="D41" s="59">
        <v>48631</v>
      </c>
      <c r="E41" s="59">
        <v>758448</v>
      </c>
      <c r="F41" s="59">
        <v>67265</v>
      </c>
      <c r="G41" s="59">
        <v>3872</v>
      </c>
      <c r="H41" s="59">
        <v>63393</v>
      </c>
      <c r="I41" s="59">
        <v>63393</v>
      </c>
      <c r="J41" s="59">
        <v>1803</v>
      </c>
      <c r="K41" s="59">
        <v>1689</v>
      </c>
      <c r="L41" s="185">
        <f t="shared" si="3"/>
        <v>83.34376188700239</v>
      </c>
    </row>
    <row r="42" spans="1:12" ht="13.5">
      <c r="A42" s="8">
        <v>31</v>
      </c>
      <c r="B42" s="9" t="s">
        <v>29</v>
      </c>
      <c r="C42" s="108">
        <v>2789341</v>
      </c>
      <c r="D42" s="109">
        <v>143744</v>
      </c>
      <c r="E42" s="109">
        <v>2645597</v>
      </c>
      <c r="F42" s="109">
        <v>329335</v>
      </c>
      <c r="G42" s="109">
        <v>17324</v>
      </c>
      <c r="H42" s="109">
        <v>312011</v>
      </c>
      <c r="I42" s="109">
        <v>312011</v>
      </c>
      <c r="J42" s="109">
        <v>2780</v>
      </c>
      <c r="K42" s="109">
        <v>2584</v>
      </c>
      <c r="L42" s="107">
        <f t="shared" si="3"/>
        <v>118.06910664561988</v>
      </c>
    </row>
    <row r="43" spans="1:12" s="18" customFormat="1" ht="4.5" customHeight="1" thickBot="1">
      <c r="A43" s="43"/>
      <c r="B43" s="29"/>
      <c r="D43" s="23"/>
      <c r="G43" s="23"/>
      <c r="L43" s="44"/>
    </row>
    <row r="44" spans="1:12" s="17" customFormat="1" ht="21" customHeight="1">
      <c r="A44" s="256" t="s">
        <v>73</v>
      </c>
      <c r="B44" s="257"/>
      <c r="C44" s="258" t="s">
        <v>74</v>
      </c>
      <c r="D44" s="259"/>
      <c r="E44" s="260"/>
      <c r="F44" s="258" t="s">
        <v>75</v>
      </c>
      <c r="G44" s="259"/>
      <c r="H44" s="259"/>
      <c r="I44" s="260"/>
      <c r="J44" s="258" t="s">
        <v>76</v>
      </c>
      <c r="K44" s="260"/>
      <c r="L44" s="264" t="s">
        <v>91</v>
      </c>
    </row>
    <row r="45" spans="1:12" s="17" customFormat="1" ht="21" customHeight="1">
      <c r="A45" s="252"/>
      <c r="B45" s="253"/>
      <c r="C45" s="261" t="s">
        <v>82</v>
      </c>
      <c r="D45" s="261" t="s">
        <v>90</v>
      </c>
      <c r="E45" s="261" t="s">
        <v>89</v>
      </c>
      <c r="F45" s="261" t="s">
        <v>83</v>
      </c>
      <c r="G45" s="261" t="s">
        <v>84</v>
      </c>
      <c r="H45" s="261" t="s">
        <v>85</v>
      </c>
      <c r="I45" s="261" t="s">
        <v>86</v>
      </c>
      <c r="J45" s="261" t="s">
        <v>87</v>
      </c>
      <c r="K45" s="261" t="s">
        <v>88</v>
      </c>
      <c r="L45" s="265"/>
    </row>
    <row r="46" spans="1:12" s="17" customFormat="1" ht="21" customHeight="1">
      <c r="A46" s="252"/>
      <c r="B46" s="253"/>
      <c r="C46" s="262"/>
      <c r="D46" s="262"/>
      <c r="E46" s="262"/>
      <c r="F46" s="262"/>
      <c r="G46" s="262"/>
      <c r="H46" s="262"/>
      <c r="I46" s="262"/>
      <c r="J46" s="262"/>
      <c r="K46" s="262"/>
      <c r="L46" s="265"/>
    </row>
    <row r="47" spans="1:12" s="17" customFormat="1" ht="21" customHeight="1">
      <c r="A47" s="254" t="s">
        <v>77</v>
      </c>
      <c r="B47" s="255"/>
      <c r="C47" s="263"/>
      <c r="D47" s="263"/>
      <c r="E47" s="263"/>
      <c r="F47" s="263"/>
      <c r="G47" s="263"/>
      <c r="H47" s="263"/>
      <c r="I47" s="263"/>
      <c r="J47" s="263"/>
      <c r="K47" s="263"/>
      <c r="L47" s="265"/>
    </row>
    <row r="48" spans="1:12" ht="13.5">
      <c r="A48" s="62">
        <v>32</v>
      </c>
      <c r="B48" s="52" t="s">
        <v>30</v>
      </c>
      <c r="C48" s="59">
        <v>4226264</v>
      </c>
      <c r="D48" s="59">
        <v>251415</v>
      </c>
      <c r="E48" s="59">
        <v>3974849</v>
      </c>
      <c r="F48" s="59">
        <v>549779</v>
      </c>
      <c r="G48" s="59">
        <v>32381</v>
      </c>
      <c r="H48" s="59">
        <v>517398</v>
      </c>
      <c r="I48" s="59">
        <v>517398</v>
      </c>
      <c r="J48" s="59">
        <v>4688</v>
      </c>
      <c r="K48" s="59">
        <v>4331</v>
      </c>
      <c r="L48" s="177">
        <f aca="true" t="shared" si="4" ref="L48:L89">F48/C48*1000</f>
        <v>130.0862889776881</v>
      </c>
    </row>
    <row r="49" spans="1:12" ht="13.5">
      <c r="A49" s="8">
        <v>33</v>
      </c>
      <c r="B49" s="9" t="s">
        <v>31</v>
      </c>
      <c r="C49" s="49">
        <v>1328542</v>
      </c>
      <c r="D49" s="49">
        <v>69946</v>
      </c>
      <c r="E49" s="49">
        <v>1258596</v>
      </c>
      <c r="F49" s="49">
        <v>138715</v>
      </c>
      <c r="G49" s="49">
        <v>7627</v>
      </c>
      <c r="H49" s="49">
        <v>131088</v>
      </c>
      <c r="I49" s="49">
        <v>130919</v>
      </c>
      <c r="J49" s="49">
        <v>2039</v>
      </c>
      <c r="K49" s="49">
        <v>1908</v>
      </c>
      <c r="L49" s="187">
        <f t="shared" si="4"/>
        <v>104.41145255475551</v>
      </c>
    </row>
    <row r="50" spans="1:12" ht="13.5">
      <c r="A50" s="62">
        <v>34</v>
      </c>
      <c r="B50" s="52" t="s">
        <v>32</v>
      </c>
      <c r="C50" s="59">
        <v>2274518</v>
      </c>
      <c r="D50" s="59">
        <v>86978</v>
      </c>
      <c r="E50" s="59">
        <v>2187540</v>
      </c>
      <c r="F50" s="59">
        <v>273951</v>
      </c>
      <c r="G50" s="59">
        <v>10997</v>
      </c>
      <c r="H50" s="59">
        <v>262954</v>
      </c>
      <c r="I50" s="59">
        <v>262954</v>
      </c>
      <c r="J50" s="59">
        <v>3396</v>
      </c>
      <c r="K50" s="59">
        <v>3212</v>
      </c>
      <c r="L50" s="185">
        <f t="shared" si="4"/>
        <v>120.44354012586403</v>
      </c>
    </row>
    <row r="51" spans="1:12" ht="14.25" thickBot="1">
      <c r="A51" s="13">
        <v>35</v>
      </c>
      <c r="B51" s="14" t="s">
        <v>33</v>
      </c>
      <c r="C51" s="58">
        <v>3045307</v>
      </c>
      <c r="D51" s="58">
        <v>200762</v>
      </c>
      <c r="E51" s="58">
        <v>2844545</v>
      </c>
      <c r="F51" s="58">
        <v>401022</v>
      </c>
      <c r="G51" s="58">
        <v>22375</v>
      </c>
      <c r="H51" s="58">
        <v>378647</v>
      </c>
      <c r="I51" s="58">
        <v>378647</v>
      </c>
      <c r="J51" s="58">
        <v>5917</v>
      </c>
      <c r="K51" s="58">
        <v>5461</v>
      </c>
      <c r="L51" s="41">
        <f t="shared" si="4"/>
        <v>131.68524552696985</v>
      </c>
    </row>
    <row r="52" spans="1:12" ht="13.5">
      <c r="A52" s="60">
        <v>36</v>
      </c>
      <c r="B52" s="71" t="s">
        <v>34</v>
      </c>
      <c r="C52" s="72">
        <v>598213</v>
      </c>
      <c r="D52" s="72">
        <v>36607</v>
      </c>
      <c r="E52" s="72">
        <v>561606</v>
      </c>
      <c r="F52" s="72">
        <v>62395</v>
      </c>
      <c r="G52" s="72">
        <v>3862</v>
      </c>
      <c r="H52" s="72">
        <v>58533</v>
      </c>
      <c r="I52" s="72">
        <v>58533</v>
      </c>
      <c r="J52" s="72">
        <v>678</v>
      </c>
      <c r="K52" s="72">
        <v>620</v>
      </c>
      <c r="L52" s="177">
        <f t="shared" si="4"/>
        <v>104.30231372437576</v>
      </c>
    </row>
    <row r="53" spans="1:12" ht="13.5">
      <c r="A53" s="11">
        <v>37</v>
      </c>
      <c r="B53" s="9" t="s">
        <v>35</v>
      </c>
      <c r="C53" s="49">
        <v>404299</v>
      </c>
      <c r="D53" s="49">
        <v>43482</v>
      </c>
      <c r="E53" s="49">
        <v>360817</v>
      </c>
      <c r="F53" s="49">
        <v>36569</v>
      </c>
      <c r="G53" s="49">
        <v>4016</v>
      </c>
      <c r="H53" s="49">
        <v>32553</v>
      </c>
      <c r="I53" s="49">
        <v>32553</v>
      </c>
      <c r="J53" s="49">
        <v>537</v>
      </c>
      <c r="K53" s="49">
        <v>471</v>
      </c>
      <c r="L53" s="187">
        <f t="shared" si="4"/>
        <v>90.45038449266508</v>
      </c>
    </row>
    <row r="54" spans="1:12" ht="14.25" thickBot="1">
      <c r="A54" s="63">
        <v>38</v>
      </c>
      <c r="B54" s="54" t="s">
        <v>36</v>
      </c>
      <c r="C54" s="65">
        <v>5196555</v>
      </c>
      <c r="D54" s="65">
        <v>193997</v>
      </c>
      <c r="E54" s="65">
        <v>5002558</v>
      </c>
      <c r="F54" s="65">
        <v>426226</v>
      </c>
      <c r="G54" s="65">
        <v>15903</v>
      </c>
      <c r="H54" s="65">
        <v>410323</v>
      </c>
      <c r="I54" s="65">
        <v>410252</v>
      </c>
      <c r="J54" s="65">
        <v>6486</v>
      </c>
      <c r="K54" s="65">
        <v>6177</v>
      </c>
      <c r="L54" s="66">
        <f t="shared" si="4"/>
        <v>82.0208772927449</v>
      </c>
    </row>
    <row r="55" spans="1:14" ht="14.25" thickBot="1">
      <c r="A55" s="76">
        <v>39</v>
      </c>
      <c r="B55" s="68" t="s">
        <v>37</v>
      </c>
      <c r="C55" s="77">
        <v>3421894</v>
      </c>
      <c r="D55" s="77">
        <v>338000</v>
      </c>
      <c r="E55" s="77">
        <v>3083894</v>
      </c>
      <c r="F55" s="77">
        <v>327588</v>
      </c>
      <c r="G55" s="77">
        <v>31897</v>
      </c>
      <c r="H55" s="77">
        <v>295691</v>
      </c>
      <c r="I55" s="77">
        <v>295691</v>
      </c>
      <c r="J55" s="77">
        <v>6329</v>
      </c>
      <c r="K55" s="77">
        <v>5589</v>
      </c>
      <c r="L55" s="69">
        <f t="shared" si="4"/>
        <v>95.73294789376877</v>
      </c>
      <c r="N55" s="79"/>
    </row>
    <row r="56" spans="1:12" ht="14.25" thickBot="1">
      <c r="A56" s="75">
        <v>40</v>
      </c>
      <c r="B56" s="71" t="s">
        <v>38</v>
      </c>
      <c r="C56" s="72">
        <v>953547</v>
      </c>
      <c r="D56" s="72">
        <v>77888</v>
      </c>
      <c r="E56" s="72">
        <v>875659</v>
      </c>
      <c r="F56" s="72">
        <v>104615</v>
      </c>
      <c r="G56" s="72">
        <v>8118</v>
      </c>
      <c r="H56" s="72">
        <v>96497</v>
      </c>
      <c r="I56" s="72">
        <v>94578</v>
      </c>
      <c r="J56" s="72">
        <v>2595</v>
      </c>
      <c r="K56" s="72">
        <v>2334</v>
      </c>
      <c r="L56" s="177">
        <f t="shared" si="4"/>
        <v>109.71142481702528</v>
      </c>
    </row>
    <row r="57" spans="1:12" ht="13.5">
      <c r="A57" s="4">
        <v>41</v>
      </c>
      <c r="B57" s="9" t="s">
        <v>39</v>
      </c>
      <c r="C57" s="49">
        <v>66010</v>
      </c>
      <c r="D57" s="49">
        <v>7614</v>
      </c>
      <c r="E57" s="49">
        <v>58396</v>
      </c>
      <c r="F57" s="49">
        <v>7344</v>
      </c>
      <c r="G57" s="49">
        <v>882</v>
      </c>
      <c r="H57" s="49">
        <v>6462</v>
      </c>
      <c r="I57" s="49">
        <v>6462</v>
      </c>
      <c r="J57" s="49">
        <v>273</v>
      </c>
      <c r="K57" s="49">
        <v>241</v>
      </c>
      <c r="L57" s="187">
        <f t="shared" si="4"/>
        <v>111.25587032267838</v>
      </c>
    </row>
    <row r="58" spans="1:12" ht="14.25" thickBot="1">
      <c r="A58" s="63">
        <v>42</v>
      </c>
      <c r="B58" s="54" t="s">
        <v>40</v>
      </c>
      <c r="C58" s="65">
        <v>27163</v>
      </c>
      <c r="D58" s="65">
        <v>4017</v>
      </c>
      <c r="E58" s="65">
        <v>23146</v>
      </c>
      <c r="F58" s="65">
        <v>2808</v>
      </c>
      <c r="G58" s="65">
        <v>415</v>
      </c>
      <c r="H58" s="65">
        <v>2393</v>
      </c>
      <c r="I58" s="65">
        <v>2393</v>
      </c>
      <c r="J58" s="65">
        <v>61</v>
      </c>
      <c r="K58" s="65">
        <v>41</v>
      </c>
      <c r="L58" s="66">
        <f t="shared" si="4"/>
        <v>103.37591576777233</v>
      </c>
    </row>
    <row r="59" spans="1:12" ht="13.5">
      <c r="A59" s="4">
        <v>43</v>
      </c>
      <c r="B59" s="12" t="s">
        <v>41</v>
      </c>
      <c r="C59" s="51">
        <v>1164799</v>
      </c>
      <c r="D59" s="51">
        <v>75484</v>
      </c>
      <c r="E59" s="51">
        <v>1089315</v>
      </c>
      <c r="F59" s="51">
        <v>104459</v>
      </c>
      <c r="G59" s="51">
        <v>7086</v>
      </c>
      <c r="H59" s="51">
        <v>97373</v>
      </c>
      <c r="I59" s="51">
        <v>97373</v>
      </c>
      <c r="J59" s="51">
        <v>2449</v>
      </c>
      <c r="K59" s="51">
        <v>2232</v>
      </c>
      <c r="L59" s="180">
        <f t="shared" si="4"/>
        <v>89.6798503432781</v>
      </c>
    </row>
    <row r="60" spans="1:12" ht="14.25" thickBot="1">
      <c r="A60" s="75">
        <v>44</v>
      </c>
      <c r="B60" s="54" t="s">
        <v>42</v>
      </c>
      <c r="C60" s="65">
        <v>6354404</v>
      </c>
      <c r="D60" s="65">
        <v>529852</v>
      </c>
      <c r="E60" s="65">
        <v>5824552</v>
      </c>
      <c r="F60" s="65">
        <v>689113</v>
      </c>
      <c r="G60" s="65">
        <v>57407</v>
      </c>
      <c r="H60" s="65">
        <v>631706</v>
      </c>
      <c r="I60" s="65">
        <v>631706</v>
      </c>
      <c r="J60" s="65">
        <v>7551</v>
      </c>
      <c r="K60" s="65">
        <v>6785</v>
      </c>
      <c r="L60" s="66">
        <f t="shared" si="4"/>
        <v>108.44651992539347</v>
      </c>
    </row>
    <row r="61" spans="1:12" ht="13.5">
      <c r="A61" s="4">
        <v>45</v>
      </c>
      <c r="B61" s="12" t="s">
        <v>43</v>
      </c>
      <c r="C61" s="51">
        <v>52892</v>
      </c>
      <c r="D61" s="51">
        <v>10114</v>
      </c>
      <c r="E61" s="51">
        <v>42778</v>
      </c>
      <c r="F61" s="51">
        <v>3734</v>
      </c>
      <c r="G61" s="51">
        <v>705</v>
      </c>
      <c r="H61" s="51">
        <v>3029</v>
      </c>
      <c r="I61" s="51">
        <v>3029</v>
      </c>
      <c r="J61" s="51">
        <v>256</v>
      </c>
      <c r="K61" s="51">
        <v>218</v>
      </c>
      <c r="L61" s="180">
        <f t="shared" si="4"/>
        <v>70.59668758980564</v>
      </c>
    </row>
    <row r="62" spans="1:12" ht="13.5">
      <c r="A62" s="60">
        <v>46</v>
      </c>
      <c r="B62" s="52" t="s">
        <v>44</v>
      </c>
      <c r="C62" s="59">
        <v>5380316</v>
      </c>
      <c r="D62" s="59">
        <v>243129</v>
      </c>
      <c r="E62" s="59">
        <v>5137187</v>
      </c>
      <c r="F62" s="59">
        <v>523649</v>
      </c>
      <c r="G62" s="59">
        <v>22706</v>
      </c>
      <c r="H62" s="59">
        <v>500943</v>
      </c>
      <c r="I62" s="59">
        <v>500943</v>
      </c>
      <c r="J62" s="59">
        <v>7155</v>
      </c>
      <c r="K62" s="59">
        <v>6804</v>
      </c>
      <c r="L62" s="185">
        <f t="shared" si="4"/>
        <v>97.32681128766414</v>
      </c>
    </row>
    <row r="63" spans="1:12" ht="13.5">
      <c r="A63" s="8">
        <v>47</v>
      </c>
      <c r="B63" s="9" t="s">
        <v>45</v>
      </c>
      <c r="C63" s="49">
        <v>3981908</v>
      </c>
      <c r="D63" s="49">
        <v>162272</v>
      </c>
      <c r="E63" s="49">
        <v>3819636</v>
      </c>
      <c r="F63" s="49">
        <v>502988</v>
      </c>
      <c r="G63" s="49">
        <v>20193</v>
      </c>
      <c r="H63" s="49">
        <v>482795</v>
      </c>
      <c r="I63" s="49">
        <v>482795</v>
      </c>
      <c r="J63" s="49">
        <v>4172</v>
      </c>
      <c r="K63" s="49">
        <v>3951</v>
      </c>
      <c r="L63" s="187">
        <f t="shared" si="4"/>
        <v>126.31833784205965</v>
      </c>
    </row>
    <row r="64" spans="1:12" ht="13.5">
      <c r="A64" s="62">
        <v>48</v>
      </c>
      <c r="B64" s="52" t="s">
        <v>46</v>
      </c>
      <c r="C64" s="59">
        <v>3423014</v>
      </c>
      <c r="D64" s="59">
        <v>295577</v>
      </c>
      <c r="E64" s="59">
        <v>3127437</v>
      </c>
      <c r="F64" s="59">
        <v>414664</v>
      </c>
      <c r="G64" s="59">
        <v>36178</v>
      </c>
      <c r="H64" s="59">
        <v>378486</v>
      </c>
      <c r="I64" s="59">
        <v>378406</v>
      </c>
      <c r="J64" s="59">
        <v>5327</v>
      </c>
      <c r="K64" s="59">
        <v>4869</v>
      </c>
      <c r="L64" s="185">
        <f t="shared" si="4"/>
        <v>121.14002455146255</v>
      </c>
    </row>
    <row r="65" spans="1:12" ht="13.5">
      <c r="A65" s="8">
        <v>49</v>
      </c>
      <c r="B65" s="9" t="s">
        <v>47</v>
      </c>
      <c r="C65" s="49">
        <v>2576063</v>
      </c>
      <c r="D65" s="49">
        <v>161064</v>
      </c>
      <c r="E65" s="49">
        <v>2414999</v>
      </c>
      <c r="F65" s="49">
        <v>254077</v>
      </c>
      <c r="G65" s="49">
        <v>14768</v>
      </c>
      <c r="H65" s="49">
        <v>239309</v>
      </c>
      <c r="I65" s="49">
        <v>239309</v>
      </c>
      <c r="J65" s="49">
        <v>3945</v>
      </c>
      <c r="K65" s="49">
        <v>3622</v>
      </c>
      <c r="L65" s="187">
        <f t="shared" si="4"/>
        <v>98.62996363054785</v>
      </c>
    </row>
    <row r="66" spans="1:12" ht="13.5">
      <c r="A66" s="62">
        <v>50</v>
      </c>
      <c r="B66" s="52" t="s">
        <v>48</v>
      </c>
      <c r="C66" s="59">
        <v>260748</v>
      </c>
      <c r="D66" s="59">
        <v>21065</v>
      </c>
      <c r="E66" s="59">
        <v>239683</v>
      </c>
      <c r="F66" s="59">
        <v>24454</v>
      </c>
      <c r="G66" s="59">
        <v>1871</v>
      </c>
      <c r="H66" s="59">
        <v>22583</v>
      </c>
      <c r="I66" s="59">
        <v>22583</v>
      </c>
      <c r="J66" s="59">
        <v>586</v>
      </c>
      <c r="K66" s="59">
        <v>536</v>
      </c>
      <c r="L66" s="185">
        <f t="shared" si="4"/>
        <v>93.78403669443294</v>
      </c>
    </row>
    <row r="67" spans="1:12" ht="13.5">
      <c r="A67" s="8">
        <v>51</v>
      </c>
      <c r="B67" s="9" t="s">
        <v>49</v>
      </c>
      <c r="C67" s="49">
        <v>127869</v>
      </c>
      <c r="D67" s="49">
        <v>14200</v>
      </c>
      <c r="E67" s="49">
        <v>113669</v>
      </c>
      <c r="F67" s="49">
        <v>10618</v>
      </c>
      <c r="G67" s="49">
        <v>1120</v>
      </c>
      <c r="H67" s="49">
        <v>9498</v>
      </c>
      <c r="I67" s="49">
        <v>9498</v>
      </c>
      <c r="J67" s="49">
        <v>347</v>
      </c>
      <c r="K67" s="49">
        <v>311</v>
      </c>
      <c r="L67" s="187">
        <f t="shared" si="4"/>
        <v>83.03810931500207</v>
      </c>
    </row>
    <row r="68" spans="1:12" ht="14.25" thickBot="1">
      <c r="A68" s="63">
        <v>52</v>
      </c>
      <c r="B68" s="54" t="s">
        <v>50</v>
      </c>
      <c r="C68" s="65">
        <v>11459</v>
      </c>
      <c r="D68" s="65">
        <v>1730</v>
      </c>
      <c r="E68" s="65">
        <v>9729</v>
      </c>
      <c r="F68" s="65">
        <v>693</v>
      </c>
      <c r="G68" s="65">
        <v>110</v>
      </c>
      <c r="H68" s="65">
        <v>583</v>
      </c>
      <c r="I68" s="65">
        <v>582</v>
      </c>
      <c r="J68" s="65">
        <v>66</v>
      </c>
      <c r="K68" s="65">
        <v>54</v>
      </c>
      <c r="L68" s="66">
        <f t="shared" si="4"/>
        <v>60.47648136835675</v>
      </c>
    </row>
    <row r="69" spans="1:12" ht="13.5">
      <c r="A69" s="4">
        <v>53</v>
      </c>
      <c r="B69" s="12" t="s">
        <v>51</v>
      </c>
      <c r="C69" s="51">
        <v>3245497</v>
      </c>
      <c r="D69" s="51">
        <v>135065</v>
      </c>
      <c r="E69" s="51">
        <v>3110432</v>
      </c>
      <c r="F69" s="51">
        <v>365017</v>
      </c>
      <c r="G69" s="51">
        <v>15287</v>
      </c>
      <c r="H69" s="51">
        <v>349730</v>
      </c>
      <c r="I69" s="51">
        <v>349730</v>
      </c>
      <c r="J69" s="51">
        <v>2440</v>
      </c>
      <c r="K69" s="51">
        <v>2274</v>
      </c>
      <c r="L69" s="180">
        <f t="shared" si="4"/>
        <v>112.4687528597315</v>
      </c>
    </row>
    <row r="70" spans="1:12" ht="13.5">
      <c r="A70" s="60">
        <v>54</v>
      </c>
      <c r="B70" s="52" t="s">
        <v>52</v>
      </c>
      <c r="C70" s="59">
        <v>5450132</v>
      </c>
      <c r="D70" s="59">
        <v>246979</v>
      </c>
      <c r="E70" s="59">
        <v>5203153</v>
      </c>
      <c r="F70" s="59">
        <v>563270</v>
      </c>
      <c r="G70" s="59">
        <v>24566</v>
      </c>
      <c r="H70" s="59">
        <v>538704</v>
      </c>
      <c r="I70" s="59">
        <v>530893</v>
      </c>
      <c r="J70" s="59">
        <v>6414</v>
      </c>
      <c r="K70" s="59">
        <v>6026</v>
      </c>
      <c r="L70" s="185">
        <f t="shared" si="4"/>
        <v>103.34979042709425</v>
      </c>
    </row>
    <row r="71" spans="1:12" ht="13.5">
      <c r="A71" s="8">
        <v>55</v>
      </c>
      <c r="B71" s="9" t="s">
        <v>53</v>
      </c>
      <c r="C71" s="49">
        <v>6586521</v>
      </c>
      <c r="D71" s="49">
        <v>323347</v>
      </c>
      <c r="E71" s="49">
        <v>6263174</v>
      </c>
      <c r="F71" s="49">
        <v>670392</v>
      </c>
      <c r="G71" s="49">
        <v>31857</v>
      </c>
      <c r="H71" s="49">
        <v>638535</v>
      </c>
      <c r="I71" s="49">
        <v>638535</v>
      </c>
      <c r="J71" s="49">
        <v>12323</v>
      </c>
      <c r="K71" s="49">
        <v>11626</v>
      </c>
      <c r="L71" s="187">
        <f t="shared" si="4"/>
        <v>101.78241290052821</v>
      </c>
    </row>
    <row r="72" spans="1:12" ht="13.5">
      <c r="A72" s="62">
        <v>56</v>
      </c>
      <c r="B72" s="52" t="s">
        <v>54</v>
      </c>
      <c r="C72" s="59">
        <v>8052806</v>
      </c>
      <c r="D72" s="59">
        <v>284186</v>
      </c>
      <c r="E72" s="59">
        <v>7768620</v>
      </c>
      <c r="F72" s="59">
        <v>793309</v>
      </c>
      <c r="G72" s="59">
        <v>27206</v>
      </c>
      <c r="H72" s="59">
        <v>766103</v>
      </c>
      <c r="I72" s="59">
        <v>766103</v>
      </c>
      <c r="J72" s="59">
        <v>11616</v>
      </c>
      <c r="K72" s="59">
        <v>11074</v>
      </c>
      <c r="L72" s="185">
        <f t="shared" si="4"/>
        <v>98.51336291970773</v>
      </c>
    </row>
    <row r="73" spans="1:12" ht="14.25" thickBot="1">
      <c r="A73" s="13">
        <v>57</v>
      </c>
      <c r="B73" s="14" t="s">
        <v>55</v>
      </c>
      <c r="C73" s="58">
        <v>7726693</v>
      </c>
      <c r="D73" s="58">
        <v>320321</v>
      </c>
      <c r="E73" s="58">
        <v>7406372</v>
      </c>
      <c r="F73" s="58">
        <v>899769</v>
      </c>
      <c r="G73" s="58">
        <v>36918</v>
      </c>
      <c r="H73" s="58">
        <v>862851</v>
      </c>
      <c r="I73" s="58">
        <v>862851</v>
      </c>
      <c r="J73" s="58">
        <v>10555</v>
      </c>
      <c r="K73" s="58">
        <v>9980</v>
      </c>
      <c r="L73" s="41">
        <f t="shared" si="4"/>
        <v>116.44943056492603</v>
      </c>
    </row>
    <row r="74" spans="1:12" ht="13.5">
      <c r="A74" s="67">
        <v>58</v>
      </c>
      <c r="B74" s="71" t="s">
        <v>56</v>
      </c>
      <c r="C74" s="72">
        <v>6523266</v>
      </c>
      <c r="D74" s="72">
        <v>251855</v>
      </c>
      <c r="E74" s="72">
        <v>6271411</v>
      </c>
      <c r="F74" s="72">
        <v>694186</v>
      </c>
      <c r="G74" s="72">
        <v>25352</v>
      </c>
      <c r="H74" s="72">
        <v>668834</v>
      </c>
      <c r="I74" s="72">
        <v>668834</v>
      </c>
      <c r="J74" s="72">
        <v>6131</v>
      </c>
      <c r="K74" s="72">
        <v>5773</v>
      </c>
      <c r="L74" s="177">
        <f t="shared" si="4"/>
        <v>106.41693899957475</v>
      </c>
    </row>
    <row r="75" spans="1:12" ht="14.25" thickBot="1">
      <c r="A75" s="73">
        <v>59</v>
      </c>
      <c r="B75" s="14" t="s">
        <v>57</v>
      </c>
      <c r="C75" s="78">
        <v>955698</v>
      </c>
      <c r="D75" s="78">
        <v>94483</v>
      </c>
      <c r="E75" s="78">
        <v>861215</v>
      </c>
      <c r="F75" s="78">
        <v>67384</v>
      </c>
      <c r="G75" s="78">
        <v>6338</v>
      </c>
      <c r="H75" s="78">
        <v>61046</v>
      </c>
      <c r="I75" s="78">
        <v>61032</v>
      </c>
      <c r="J75" s="58">
        <v>2597</v>
      </c>
      <c r="K75" s="58">
        <v>2279</v>
      </c>
      <c r="L75" s="41">
        <f t="shared" si="4"/>
        <v>70.50762897902895</v>
      </c>
    </row>
    <row r="76" spans="1:12" ht="13.5">
      <c r="A76" s="67">
        <v>60</v>
      </c>
      <c r="B76" s="71" t="s">
        <v>58</v>
      </c>
      <c r="C76" s="72">
        <v>11185483</v>
      </c>
      <c r="D76" s="72">
        <v>575144</v>
      </c>
      <c r="E76" s="72">
        <v>10610339</v>
      </c>
      <c r="F76" s="72">
        <v>1266018</v>
      </c>
      <c r="G76" s="72">
        <v>64095</v>
      </c>
      <c r="H76" s="72">
        <v>1201923</v>
      </c>
      <c r="I76" s="72">
        <v>1201923</v>
      </c>
      <c r="J76" s="72">
        <v>9107</v>
      </c>
      <c r="K76" s="72">
        <v>8335</v>
      </c>
      <c r="L76" s="177">
        <f t="shared" si="4"/>
        <v>113.1840261167086</v>
      </c>
    </row>
    <row r="77" spans="1:12" ht="13.5">
      <c r="A77" s="11">
        <v>61</v>
      </c>
      <c r="B77" s="9" t="s">
        <v>59</v>
      </c>
      <c r="C77" s="49">
        <v>4515083</v>
      </c>
      <c r="D77" s="49">
        <v>357301</v>
      </c>
      <c r="E77" s="49">
        <v>4157782</v>
      </c>
      <c r="F77" s="49">
        <v>482907</v>
      </c>
      <c r="G77" s="49">
        <v>37698</v>
      </c>
      <c r="H77" s="49">
        <v>445209</v>
      </c>
      <c r="I77" s="49">
        <v>445209</v>
      </c>
      <c r="J77" s="49">
        <v>6556</v>
      </c>
      <c r="K77" s="49">
        <v>5976</v>
      </c>
      <c r="L77" s="187">
        <f t="shared" si="4"/>
        <v>106.95418002282571</v>
      </c>
    </row>
    <row r="78" spans="1:12" ht="13.5">
      <c r="A78" s="62">
        <v>62</v>
      </c>
      <c r="B78" s="52" t="s">
        <v>60</v>
      </c>
      <c r="C78" s="59">
        <v>3264179</v>
      </c>
      <c r="D78" s="59">
        <v>160919</v>
      </c>
      <c r="E78" s="59">
        <v>3103260</v>
      </c>
      <c r="F78" s="59">
        <v>345357</v>
      </c>
      <c r="G78" s="59">
        <v>15717</v>
      </c>
      <c r="H78" s="59">
        <v>329640</v>
      </c>
      <c r="I78" s="59">
        <v>329640</v>
      </c>
      <c r="J78" s="59">
        <v>4433</v>
      </c>
      <c r="K78" s="59">
        <v>4119</v>
      </c>
      <c r="L78" s="185">
        <f t="shared" si="4"/>
        <v>105.80210215187341</v>
      </c>
    </row>
    <row r="79" spans="1:12" ht="13.5">
      <c r="A79" s="8">
        <v>63</v>
      </c>
      <c r="B79" s="9" t="s">
        <v>61</v>
      </c>
      <c r="C79" s="49">
        <v>3685380</v>
      </c>
      <c r="D79" s="49">
        <v>200692</v>
      </c>
      <c r="E79" s="49">
        <v>3484688</v>
      </c>
      <c r="F79" s="49">
        <v>400243</v>
      </c>
      <c r="G79" s="49">
        <v>21672</v>
      </c>
      <c r="H79" s="49">
        <v>378571</v>
      </c>
      <c r="I79" s="49">
        <v>378571</v>
      </c>
      <c r="J79" s="49">
        <v>4138</v>
      </c>
      <c r="K79" s="49">
        <v>3844</v>
      </c>
      <c r="L79" s="187">
        <f t="shared" si="4"/>
        <v>108.60291204706162</v>
      </c>
    </row>
    <row r="80" spans="1:12" ht="13.5">
      <c r="A80" s="62">
        <v>64</v>
      </c>
      <c r="B80" s="52" t="s">
        <v>62</v>
      </c>
      <c r="C80" s="80">
        <v>2285887</v>
      </c>
      <c r="D80" s="80">
        <v>116355</v>
      </c>
      <c r="E80" s="59">
        <v>2169532</v>
      </c>
      <c r="F80" s="59">
        <v>230084</v>
      </c>
      <c r="G80" s="59">
        <v>11134</v>
      </c>
      <c r="H80" s="59">
        <v>218950</v>
      </c>
      <c r="I80" s="59">
        <v>218543</v>
      </c>
      <c r="J80" s="59">
        <v>3250</v>
      </c>
      <c r="K80" s="59">
        <v>3009</v>
      </c>
      <c r="L80" s="185">
        <f t="shared" si="4"/>
        <v>100.65414432121973</v>
      </c>
    </row>
    <row r="81" spans="1:12" ht="13.5">
      <c r="A81" s="8">
        <v>65</v>
      </c>
      <c r="B81" s="9" t="s">
        <v>63</v>
      </c>
      <c r="C81" s="27" t="s">
        <v>107</v>
      </c>
      <c r="D81" s="27" t="s">
        <v>107</v>
      </c>
      <c r="E81" s="179" t="s">
        <v>107</v>
      </c>
      <c r="F81" s="179" t="s">
        <v>107</v>
      </c>
      <c r="G81" s="179" t="s">
        <v>107</v>
      </c>
      <c r="H81" s="179" t="s">
        <v>107</v>
      </c>
      <c r="I81" s="179" t="s">
        <v>107</v>
      </c>
      <c r="J81" s="179" t="s">
        <v>107</v>
      </c>
      <c r="K81" s="179" t="s">
        <v>107</v>
      </c>
      <c r="L81" s="187" t="s">
        <v>107</v>
      </c>
    </row>
    <row r="82" spans="1:12" ht="13.5">
      <c r="A82" s="62">
        <v>66</v>
      </c>
      <c r="B82" s="52" t="s">
        <v>64</v>
      </c>
      <c r="C82" s="72">
        <v>380756</v>
      </c>
      <c r="D82" s="72">
        <v>60219</v>
      </c>
      <c r="E82" s="72">
        <v>320537</v>
      </c>
      <c r="F82" s="72">
        <v>21198</v>
      </c>
      <c r="G82" s="72">
        <v>3066</v>
      </c>
      <c r="H82" s="72">
        <v>18132</v>
      </c>
      <c r="I82" s="72">
        <v>18132</v>
      </c>
      <c r="J82" s="72">
        <v>1038</v>
      </c>
      <c r="K82" s="72">
        <v>857</v>
      </c>
      <c r="L82" s="185">
        <f t="shared" si="4"/>
        <v>55.67344966330143</v>
      </c>
    </row>
    <row r="83" spans="1:12" ht="14.25" thickBot="1">
      <c r="A83" s="13">
        <v>67</v>
      </c>
      <c r="B83" s="14" t="s">
        <v>65</v>
      </c>
      <c r="C83" s="58">
        <v>131862</v>
      </c>
      <c r="D83" s="58">
        <v>15520</v>
      </c>
      <c r="E83" s="58">
        <v>116342</v>
      </c>
      <c r="F83" s="58">
        <v>8055</v>
      </c>
      <c r="G83" s="58">
        <v>922</v>
      </c>
      <c r="H83" s="58">
        <v>7133</v>
      </c>
      <c r="I83" s="58">
        <v>7133</v>
      </c>
      <c r="J83" s="58">
        <v>381</v>
      </c>
      <c r="K83" s="58">
        <v>332</v>
      </c>
      <c r="L83" s="41">
        <f t="shared" si="4"/>
        <v>61.08659052645948</v>
      </c>
    </row>
    <row r="84" spans="1:12" ht="13.5">
      <c r="A84" s="60">
        <v>68</v>
      </c>
      <c r="B84" s="71" t="s">
        <v>66</v>
      </c>
      <c r="C84" s="81" t="s">
        <v>107</v>
      </c>
      <c r="D84" s="81" t="s">
        <v>107</v>
      </c>
      <c r="E84" s="81" t="s">
        <v>107</v>
      </c>
      <c r="F84" s="81" t="s">
        <v>107</v>
      </c>
      <c r="G84" s="81" t="s">
        <v>107</v>
      </c>
      <c r="H84" s="81" t="s">
        <v>107</v>
      </c>
      <c r="I84" s="81" t="s">
        <v>107</v>
      </c>
      <c r="J84" s="81" t="s">
        <v>107</v>
      </c>
      <c r="K84" s="81" t="s">
        <v>107</v>
      </c>
      <c r="L84" s="177" t="s">
        <v>107</v>
      </c>
    </row>
    <row r="85" spans="1:12" ht="13.5">
      <c r="A85" s="11">
        <v>69</v>
      </c>
      <c r="B85" s="9" t="s">
        <v>67</v>
      </c>
      <c r="C85" s="49">
        <v>809949</v>
      </c>
      <c r="D85" s="49">
        <v>120042</v>
      </c>
      <c r="E85" s="49">
        <v>689907</v>
      </c>
      <c r="F85" s="49">
        <v>89678</v>
      </c>
      <c r="G85" s="49">
        <v>12365</v>
      </c>
      <c r="H85" s="49">
        <v>77313</v>
      </c>
      <c r="I85" s="49">
        <v>77312</v>
      </c>
      <c r="J85" s="49">
        <v>1585</v>
      </c>
      <c r="K85" s="49">
        <v>1342</v>
      </c>
      <c r="L85" s="187">
        <f t="shared" si="4"/>
        <v>110.72055154089949</v>
      </c>
    </row>
    <row r="86" spans="1:12" ht="14.25" thickBot="1">
      <c r="A86" s="63">
        <v>70</v>
      </c>
      <c r="B86" s="54" t="s">
        <v>68</v>
      </c>
      <c r="C86" s="65">
        <v>1017754</v>
      </c>
      <c r="D86" s="65">
        <v>158392</v>
      </c>
      <c r="E86" s="65">
        <v>859362</v>
      </c>
      <c r="F86" s="65">
        <v>111646</v>
      </c>
      <c r="G86" s="65">
        <v>16123</v>
      </c>
      <c r="H86" s="65">
        <v>95523</v>
      </c>
      <c r="I86" s="65">
        <v>95523</v>
      </c>
      <c r="J86" s="65">
        <v>1648</v>
      </c>
      <c r="K86" s="65">
        <v>1360</v>
      </c>
      <c r="L86" s="66">
        <f t="shared" si="4"/>
        <v>109.69841435160166</v>
      </c>
    </row>
    <row r="87" spans="1:12" ht="13.5">
      <c r="A87" s="11">
        <v>71</v>
      </c>
      <c r="B87" s="12" t="s">
        <v>69</v>
      </c>
      <c r="C87" s="51">
        <v>3237259</v>
      </c>
      <c r="D87" s="51">
        <v>290115</v>
      </c>
      <c r="E87" s="51">
        <v>2947144</v>
      </c>
      <c r="F87" s="51">
        <v>414591</v>
      </c>
      <c r="G87" s="51">
        <v>36124</v>
      </c>
      <c r="H87" s="51">
        <v>378467</v>
      </c>
      <c r="I87" s="51">
        <v>378467</v>
      </c>
      <c r="J87" s="51">
        <v>3817</v>
      </c>
      <c r="K87" s="51">
        <v>3402</v>
      </c>
      <c r="L87" s="180">
        <f t="shared" si="4"/>
        <v>128.068529580117</v>
      </c>
    </row>
    <row r="88" spans="1:12" ht="13.5">
      <c r="A88" s="60">
        <v>72</v>
      </c>
      <c r="B88" s="52" t="s">
        <v>70</v>
      </c>
      <c r="C88" s="59">
        <v>3873551</v>
      </c>
      <c r="D88" s="59">
        <v>239591</v>
      </c>
      <c r="E88" s="59">
        <v>3633960</v>
      </c>
      <c r="F88" s="59">
        <v>307817</v>
      </c>
      <c r="G88" s="59">
        <v>16393</v>
      </c>
      <c r="H88" s="59">
        <v>291424</v>
      </c>
      <c r="I88" s="59">
        <v>291424</v>
      </c>
      <c r="J88" s="59">
        <v>6861</v>
      </c>
      <c r="K88" s="59">
        <v>6365</v>
      </c>
      <c r="L88" s="185">
        <f t="shared" si="4"/>
        <v>79.46636045323787</v>
      </c>
    </row>
    <row r="89" spans="1:12" ht="14.25" thickBot="1">
      <c r="A89" s="13">
        <v>73</v>
      </c>
      <c r="B89" s="14" t="s">
        <v>71</v>
      </c>
      <c r="C89" s="58">
        <v>2245606</v>
      </c>
      <c r="D89" s="58">
        <v>162435</v>
      </c>
      <c r="E89" s="58">
        <v>2083171</v>
      </c>
      <c r="F89" s="58">
        <v>195132</v>
      </c>
      <c r="G89" s="58">
        <v>12418</v>
      </c>
      <c r="H89" s="58">
        <v>182714</v>
      </c>
      <c r="I89" s="58">
        <v>182714</v>
      </c>
      <c r="J89" s="58">
        <v>3676</v>
      </c>
      <c r="K89" s="58">
        <v>3338</v>
      </c>
      <c r="L89" s="41">
        <f t="shared" si="4"/>
        <v>86.89502967127805</v>
      </c>
    </row>
  </sheetData>
  <mergeCells count="37">
    <mergeCell ref="A8:B8"/>
    <mergeCell ref="A9:B9"/>
    <mergeCell ref="K4:K6"/>
    <mergeCell ref="A5:B5"/>
    <mergeCell ref="A6:B6"/>
    <mergeCell ref="A7:B7"/>
    <mergeCell ref="L3:L6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A3:B3"/>
    <mergeCell ref="C3:E3"/>
    <mergeCell ref="F3:I3"/>
    <mergeCell ref="J3:K3"/>
    <mergeCell ref="L44:L47"/>
    <mergeCell ref="E45:E47"/>
    <mergeCell ref="F45:F47"/>
    <mergeCell ref="G45:G47"/>
    <mergeCell ref="H45:H47"/>
    <mergeCell ref="I45:I47"/>
    <mergeCell ref="J45:J47"/>
    <mergeCell ref="K45:K47"/>
    <mergeCell ref="F44:I44"/>
    <mergeCell ref="J44:K44"/>
    <mergeCell ref="A46:B46"/>
    <mergeCell ref="A47:B47"/>
    <mergeCell ref="A44:B44"/>
    <mergeCell ref="C44:E44"/>
    <mergeCell ref="A45:B45"/>
    <mergeCell ref="C45:C47"/>
    <mergeCell ref="D45:D47"/>
  </mergeCells>
  <printOptions/>
  <pageMargins left="0.75" right="0.75" top="1" bottom="1" header="0.512" footer="0.512"/>
  <pageSetup horizontalDpi="300" verticalDpi="300" orientation="landscape" paperSize="9" scale="74" r:id="rId4"/>
  <rowBreaks count="1" manualBreakCount="1">
    <brk id="43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9"/>
  <sheetViews>
    <sheetView zoomScale="70" zoomScaleNormal="70" zoomScaleSheetLayoutView="75" workbookViewId="0" topLeftCell="A53">
      <pane xSplit="2" topLeftCell="C1" activePane="topRight" state="frozen"/>
      <selection pane="topLeft" activeCell="A1" sqref="A1"/>
      <selection pane="topRight" activeCell="I95" sqref="I95"/>
    </sheetView>
  </sheetViews>
  <sheetFormatPr defaultColWidth="9.00390625" defaultRowHeight="13.5"/>
  <cols>
    <col min="1" max="1" width="3.625" style="3" customWidth="1"/>
    <col min="2" max="2" width="13.625" style="3" customWidth="1"/>
    <col min="3" max="4" width="15.625" style="20" customWidth="1"/>
    <col min="5" max="5" width="16.625" style="20" customWidth="1"/>
    <col min="6" max="11" width="15.625" style="20" customWidth="1"/>
    <col min="12" max="12" width="17.625" style="20" customWidth="1"/>
    <col min="13" max="16384" width="9.00390625" style="20" customWidth="1"/>
  </cols>
  <sheetData>
    <row r="1" ht="23.25" customHeight="1">
      <c r="A1" s="30"/>
    </row>
    <row r="2" ht="17.25" customHeight="1" thickBot="1">
      <c r="B2" s="32" t="s">
        <v>92</v>
      </c>
    </row>
    <row r="3" spans="1:12" s="17" customFormat="1" ht="21" customHeight="1">
      <c r="A3" s="256" t="s">
        <v>73</v>
      </c>
      <c r="B3" s="257"/>
      <c r="C3" s="260" t="s">
        <v>74</v>
      </c>
      <c r="D3" s="266"/>
      <c r="E3" s="266"/>
      <c r="F3" s="266" t="s">
        <v>75</v>
      </c>
      <c r="G3" s="266"/>
      <c r="H3" s="266"/>
      <c r="I3" s="266"/>
      <c r="J3" s="266" t="s">
        <v>76</v>
      </c>
      <c r="K3" s="266"/>
      <c r="L3" s="264" t="s">
        <v>91</v>
      </c>
    </row>
    <row r="4" spans="1:12" s="17" customFormat="1" ht="21" customHeight="1">
      <c r="A4" s="252"/>
      <c r="B4" s="253"/>
      <c r="C4" s="267" t="s">
        <v>82</v>
      </c>
      <c r="D4" s="268" t="s">
        <v>90</v>
      </c>
      <c r="E4" s="268" t="s">
        <v>89</v>
      </c>
      <c r="F4" s="268" t="s">
        <v>83</v>
      </c>
      <c r="G4" s="268" t="s">
        <v>84</v>
      </c>
      <c r="H4" s="268" t="s">
        <v>85</v>
      </c>
      <c r="I4" s="268" t="s">
        <v>86</v>
      </c>
      <c r="J4" s="268" t="s">
        <v>87</v>
      </c>
      <c r="K4" s="268" t="s">
        <v>88</v>
      </c>
      <c r="L4" s="265"/>
    </row>
    <row r="5" spans="1:12" s="17" customFormat="1" ht="21" customHeight="1">
      <c r="A5" s="252"/>
      <c r="B5" s="253"/>
      <c r="C5" s="267"/>
      <c r="D5" s="268"/>
      <c r="E5" s="268"/>
      <c r="F5" s="268"/>
      <c r="G5" s="268"/>
      <c r="H5" s="268"/>
      <c r="I5" s="268"/>
      <c r="J5" s="268"/>
      <c r="K5" s="268"/>
      <c r="L5" s="265"/>
    </row>
    <row r="6" spans="1:12" s="17" customFormat="1" ht="21" customHeight="1">
      <c r="A6" s="254" t="s">
        <v>77</v>
      </c>
      <c r="B6" s="255"/>
      <c r="C6" s="267"/>
      <c r="D6" s="268"/>
      <c r="E6" s="268"/>
      <c r="F6" s="268"/>
      <c r="G6" s="268"/>
      <c r="H6" s="268"/>
      <c r="I6" s="268"/>
      <c r="J6" s="268"/>
      <c r="K6" s="268"/>
      <c r="L6" s="265"/>
    </row>
    <row r="7" spans="1:12" ht="14.25">
      <c r="A7" s="269" t="s">
        <v>78</v>
      </c>
      <c r="B7" s="270"/>
      <c r="C7" s="18">
        <f aca="true" t="shared" si="0" ref="C7:K7">SUM(C8:C9)</f>
        <v>12851702</v>
      </c>
      <c r="D7" s="18">
        <f t="shared" si="0"/>
        <v>422494</v>
      </c>
      <c r="E7" s="18">
        <f t="shared" si="0"/>
        <v>12429208</v>
      </c>
      <c r="F7" s="18">
        <f t="shared" si="0"/>
        <v>6295714</v>
      </c>
      <c r="G7" s="18">
        <f t="shared" si="0"/>
        <v>443260</v>
      </c>
      <c r="H7" s="18">
        <f t="shared" si="0"/>
        <v>5852454</v>
      </c>
      <c r="I7" s="18">
        <f t="shared" si="0"/>
        <v>1455061</v>
      </c>
      <c r="J7" s="18">
        <f t="shared" si="0"/>
        <v>12957</v>
      </c>
      <c r="K7" s="18">
        <f t="shared" si="0"/>
        <v>11951</v>
      </c>
      <c r="L7" s="19">
        <f>F7/C7*1000</f>
        <v>489.87394821324057</v>
      </c>
    </row>
    <row r="8" spans="1:12" ht="14.25">
      <c r="A8" s="269" t="s">
        <v>79</v>
      </c>
      <c r="B8" s="270"/>
      <c r="C8" s="18">
        <f aca="true" t="shared" si="1" ref="C8:K8">SUM(C11:C30)</f>
        <v>6948254</v>
      </c>
      <c r="D8" s="18">
        <f t="shared" si="1"/>
        <v>216534</v>
      </c>
      <c r="E8" s="18">
        <f t="shared" si="1"/>
        <v>6731720</v>
      </c>
      <c r="F8" s="18">
        <f t="shared" si="1"/>
        <v>1027883</v>
      </c>
      <c r="G8" s="18">
        <f t="shared" si="1"/>
        <v>31829</v>
      </c>
      <c r="H8" s="18">
        <f t="shared" si="1"/>
        <v>996054</v>
      </c>
      <c r="I8" s="18">
        <f t="shared" si="1"/>
        <v>704293</v>
      </c>
      <c r="J8" s="18">
        <f t="shared" si="1"/>
        <v>6478</v>
      </c>
      <c r="K8" s="18">
        <f t="shared" si="1"/>
        <v>5983</v>
      </c>
      <c r="L8" s="19">
        <f>F8/C8*1000</f>
        <v>147.9339989585873</v>
      </c>
    </row>
    <row r="9" spans="1:12" ht="15" thickBot="1">
      <c r="A9" s="271" t="s">
        <v>104</v>
      </c>
      <c r="B9" s="272"/>
      <c r="C9" s="21">
        <f aca="true" t="shared" si="2" ref="C9:K9">SUM(C32:C89)</f>
        <v>5903448</v>
      </c>
      <c r="D9" s="21">
        <f t="shared" si="2"/>
        <v>205960</v>
      </c>
      <c r="E9" s="21">
        <f t="shared" si="2"/>
        <v>5697488</v>
      </c>
      <c r="F9" s="21">
        <f t="shared" si="2"/>
        <v>5267831</v>
      </c>
      <c r="G9" s="21">
        <f t="shared" si="2"/>
        <v>411431</v>
      </c>
      <c r="H9" s="21">
        <f t="shared" si="2"/>
        <v>4856400</v>
      </c>
      <c r="I9" s="21">
        <f t="shared" si="2"/>
        <v>750768</v>
      </c>
      <c r="J9" s="21">
        <f t="shared" si="2"/>
        <v>6479</v>
      </c>
      <c r="K9" s="21">
        <f t="shared" si="2"/>
        <v>5968</v>
      </c>
      <c r="L9" s="22">
        <f>F9/C9*1000</f>
        <v>892.3312274453845</v>
      </c>
    </row>
    <row r="10" ht="26.25" customHeight="1" thickBot="1"/>
    <row r="11" spans="1:12" ht="14.25">
      <c r="A11" s="82">
        <v>1</v>
      </c>
      <c r="B11" s="87" t="s">
        <v>80</v>
      </c>
      <c r="C11" s="111">
        <v>3479621</v>
      </c>
      <c r="D11" s="111">
        <v>6502</v>
      </c>
      <c r="E11" s="111">
        <v>3473119</v>
      </c>
      <c r="F11" s="111">
        <v>29626</v>
      </c>
      <c r="G11" s="111">
        <v>63</v>
      </c>
      <c r="H11" s="111">
        <v>29563</v>
      </c>
      <c r="I11" s="111">
        <v>25955</v>
      </c>
      <c r="J11" s="111">
        <v>1020</v>
      </c>
      <c r="K11" s="111">
        <v>985</v>
      </c>
      <c r="L11" s="184">
        <f aca="true" t="shared" si="3" ref="L11:L42">F11/C11*1000</f>
        <v>8.514145649770478</v>
      </c>
    </row>
    <row r="12" spans="1:12" ht="14.25">
      <c r="A12" s="83">
        <v>2</v>
      </c>
      <c r="B12" s="93" t="s">
        <v>0</v>
      </c>
      <c r="C12" s="59">
        <v>2603281</v>
      </c>
      <c r="D12" s="59">
        <v>177867</v>
      </c>
      <c r="E12" s="59">
        <v>2425414</v>
      </c>
      <c r="F12" s="59">
        <v>437192</v>
      </c>
      <c r="G12" s="59">
        <v>27934</v>
      </c>
      <c r="H12" s="59">
        <v>409258</v>
      </c>
      <c r="I12" s="59">
        <v>401742</v>
      </c>
      <c r="J12" s="59">
        <v>4149</v>
      </c>
      <c r="K12" s="59">
        <v>3776</v>
      </c>
      <c r="L12" s="185">
        <f t="shared" si="3"/>
        <v>167.93884332886077</v>
      </c>
    </row>
    <row r="13" spans="1:12" ht="14.25">
      <c r="A13" s="84">
        <v>3</v>
      </c>
      <c r="B13" s="89" t="s">
        <v>1</v>
      </c>
      <c r="C13" s="70">
        <v>5325</v>
      </c>
      <c r="D13" s="224" t="s">
        <v>105</v>
      </c>
      <c r="E13" s="70">
        <v>5325</v>
      </c>
      <c r="F13" s="70">
        <v>651</v>
      </c>
      <c r="G13" s="224" t="s">
        <v>105</v>
      </c>
      <c r="H13" s="70">
        <v>651</v>
      </c>
      <c r="I13" s="70">
        <v>651</v>
      </c>
      <c r="J13" s="70">
        <v>12</v>
      </c>
      <c r="K13" s="70">
        <v>12</v>
      </c>
      <c r="L13" s="187">
        <f t="shared" si="3"/>
        <v>122.25352112676056</v>
      </c>
    </row>
    <row r="14" spans="1:12" ht="14.25">
      <c r="A14" s="83">
        <v>4</v>
      </c>
      <c r="B14" s="93" t="s">
        <v>2</v>
      </c>
      <c r="C14" s="221" t="s">
        <v>105</v>
      </c>
      <c r="D14" s="221" t="s">
        <v>105</v>
      </c>
      <c r="E14" s="221" t="s">
        <v>105</v>
      </c>
      <c r="F14" s="221" t="s">
        <v>105</v>
      </c>
      <c r="G14" s="221" t="s">
        <v>105</v>
      </c>
      <c r="H14" s="221" t="s">
        <v>105</v>
      </c>
      <c r="I14" s="221" t="s">
        <v>105</v>
      </c>
      <c r="J14" s="221" t="s">
        <v>105</v>
      </c>
      <c r="K14" s="221" t="s">
        <v>105</v>
      </c>
      <c r="L14" s="185" t="s">
        <v>107</v>
      </c>
    </row>
    <row r="15" spans="1:12" ht="14.25">
      <c r="A15" s="84">
        <v>5</v>
      </c>
      <c r="B15" s="89" t="s">
        <v>3</v>
      </c>
      <c r="C15" s="34" t="s">
        <v>105</v>
      </c>
      <c r="D15" s="34" t="s">
        <v>105</v>
      </c>
      <c r="E15" s="34" t="s">
        <v>105</v>
      </c>
      <c r="F15" s="34" t="s">
        <v>105</v>
      </c>
      <c r="G15" s="34" t="s">
        <v>105</v>
      </c>
      <c r="H15" s="34" t="s">
        <v>105</v>
      </c>
      <c r="I15" s="34" t="s">
        <v>105</v>
      </c>
      <c r="J15" s="34" t="s">
        <v>105</v>
      </c>
      <c r="K15" s="34" t="s">
        <v>105</v>
      </c>
      <c r="L15" s="187" t="s">
        <v>107</v>
      </c>
    </row>
    <row r="16" spans="1:12" ht="14.25">
      <c r="A16" s="83">
        <v>6</v>
      </c>
      <c r="B16" s="93" t="s">
        <v>4</v>
      </c>
      <c r="C16" s="59">
        <v>68985</v>
      </c>
      <c r="D16" s="59">
        <v>79</v>
      </c>
      <c r="E16" s="59">
        <v>68906</v>
      </c>
      <c r="F16" s="59">
        <v>471781</v>
      </c>
      <c r="G16" s="59">
        <v>694</v>
      </c>
      <c r="H16" s="59">
        <v>471087</v>
      </c>
      <c r="I16" s="59">
        <v>191469</v>
      </c>
      <c r="J16" s="59">
        <v>196</v>
      </c>
      <c r="K16" s="59">
        <v>194</v>
      </c>
      <c r="L16" s="185">
        <f t="shared" si="3"/>
        <v>6838.892512865115</v>
      </c>
    </row>
    <row r="17" spans="1:12" ht="14.25">
      <c r="A17" s="84">
        <v>7</v>
      </c>
      <c r="B17" s="89" t="s">
        <v>5</v>
      </c>
      <c r="C17" s="34" t="s">
        <v>105</v>
      </c>
      <c r="D17" s="34" t="s">
        <v>105</v>
      </c>
      <c r="E17" s="34" t="s">
        <v>105</v>
      </c>
      <c r="F17" s="34" t="s">
        <v>105</v>
      </c>
      <c r="G17" s="34" t="s">
        <v>105</v>
      </c>
      <c r="H17" s="34" t="s">
        <v>105</v>
      </c>
      <c r="I17" s="34" t="s">
        <v>105</v>
      </c>
      <c r="J17" s="34" t="s">
        <v>105</v>
      </c>
      <c r="K17" s="34" t="s">
        <v>105</v>
      </c>
      <c r="L17" s="187" t="s">
        <v>107</v>
      </c>
    </row>
    <row r="18" spans="1:12" ht="14.25">
      <c r="A18" s="83">
        <v>8</v>
      </c>
      <c r="B18" s="93" t="s">
        <v>6</v>
      </c>
      <c r="C18" s="59">
        <v>3186</v>
      </c>
      <c r="D18" s="59">
        <v>955</v>
      </c>
      <c r="E18" s="59">
        <v>2231</v>
      </c>
      <c r="F18" s="59">
        <v>215</v>
      </c>
      <c r="G18" s="59">
        <v>178</v>
      </c>
      <c r="H18" s="59">
        <v>37</v>
      </c>
      <c r="I18" s="59">
        <v>37</v>
      </c>
      <c r="J18" s="59">
        <v>22</v>
      </c>
      <c r="K18" s="59">
        <v>18</v>
      </c>
      <c r="L18" s="185">
        <f t="shared" si="3"/>
        <v>67.4827369742624</v>
      </c>
    </row>
    <row r="19" spans="1:12" ht="14.25">
      <c r="A19" s="84">
        <v>9</v>
      </c>
      <c r="B19" s="89" t="s">
        <v>7</v>
      </c>
      <c r="C19" s="123">
        <v>354</v>
      </c>
      <c r="D19" s="34" t="s">
        <v>105</v>
      </c>
      <c r="E19" s="70">
        <v>354</v>
      </c>
      <c r="F19" s="70">
        <v>2</v>
      </c>
      <c r="G19" s="34" t="s">
        <v>105</v>
      </c>
      <c r="H19" s="70">
        <v>2</v>
      </c>
      <c r="I19" s="70">
        <v>2</v>
      </c>
      <c r="J19" s="70">
        <v>5</v>
      </c>
      <c r="K19" s="70">
        <v>5</v>
      </c>
      <c r="L19" s="187">
        <f t="shared" si="3"/>
        <v>5.649717514124294</v>
      </c>
    </row>
    <row r="20" spans="1:12" ht="15" thickBot="1">
      <c r="A20" s="85">
        <v>10</v>
      </c>
      <c r="B20" s="92" t="s">
        <v>8</v>
      </c>
      <c r="C20" s="65">
        <v>100202</v>
      </c>
      <c r="D20" s="65">
        <v>1885</v>
      </c>
      <c r="E20" s="65">
        <v>98317</v>
      </c>
      <c r="F20" s="65">
        <v>11678</v>
      </c>
      <c r="G20" s="65">
        <v>26</v>
      </c>
      <c r="H20" s="65">
        <v>11652</v>
      </c>
      <c r="I20" s="65">
        <v>11652</v>
      </c>
      <c r="J20" s="65">
        <v>50</v>
      </c>
      <c r="K20" s="65">
        <v>44</v>
      </c>
      <c r="L20" s="66">
        <f t="shared" si="3"/>
        <v>116.54457994850402</v>
      </c>
    </row>
    <row r="21" spans="1:12" ht="14.25">
      <c r="A21" s="86">
        <v>11</v>
      </c>
      <c r="B21" s="87" t="s">
        <v>9</v>
      </c>
      <c r="C21" s="111">
        <v>148845</v>
      </c>
      <c r="D21" s="111">
        <v>4103</v>
      </c>
      <c r="E21" s="111">
        <v>144742</v>
      </c>
      <c r="F21" s="111">
        <v>28272</v>
      </c>
      <c r="G21" s="111">
        <v>775</v>
      </c>
      <c r="H21" s="111">
        <v>27497</v>
      </c>
      <c r="I21" s="111">
        <v>27497</v>
      </c>
      <c r="J21" s="111">
        <v>194</v>
      </c>
      <c r="K21" s="111">
        <v>185</v>
      </c>
      <c r="L21" s="184">
        <f t="shared" si="3"/>
        <v>189.9425576942457</v>
      </c>
    </row>
    <row r="22" spans="1:12" ht="14.25">
      <c r="A22" s="83">
        <v>12</v>
      </c>
      <c r="B22" s="93" t="s">
        <v>10</v>
      </c>
      <c r="C22" s="59">
        <v>58645</v>
      </c>
      <c r="D22" s="59">
        <v>6075</v>
      </c>
      <c r="E22" s="59">
        <v>52570</v>
      </c>
      <c r="F22" s="59">
        <v>1295</v>
      </c>
      <c r="G22" s="59">
        <v>128</v>
      </c>
      <c r="H22" s="59">
        <v>1167</v>
      </c>
      <c r="I22" s="59">
        <v>1167</v>
      </c>
      <c r="J22" s="59">
        <v>214</v>
      </c>
      <c r="K22" s="59">
        <v>191</v>
      </c>
      <c r="L22" s="185">
        <f t="shared" si="3"/>
        <v>22.082018927444796</v>
      </c>
    </row>
    <row r="23" spans="1:12" ht="14.25">
      <c r="A23" s="84">
        <v>13</v>
      </c>
      <c r="B23" s="89" t="s">
        <v>11</v>
      </c>
      <c r="C23" s="70">
        <v>3232</v>
      </c>
      <c r="D23" s="70">
        <v>383</v>
      </c>
      <c r="E23" s="70">
        <v>2849</v>
      </c>
      <c r="F23" s="70">
        <v>523</v>
      </c>
      <c r="G23" s="70">
        <v>4</v>
      </c>
      <c r="H23" s="70">
        <v>519</v>
      </c>
      <c r="I23" s="70">
        <v>519</v>
      </c>
      <c r="J23" s="70">
        <v>10</v>
      </c>
      <c r="K23" s="70">
        <v>8</v>
      </c>
      <c r="L23" s="187">
        <f t="shared" si="3"/>
        <v>161.81930693069307</v>
      </c>
    </row>
    <row r="24" spans="1:12" ht="14.25">
      <c r="A24" s="83">
        <v>14</v>
      </c>
      <c r="B24" s="93" t="s">
        <v>12</v>
      </c>
      <c r="C24" s="59">
        <v>44590</v>
      </c>
      <c r="D24" s="116" t="s">
        <v>105</v>
      </c>
      <c r="E24" s="59">
        <v>44590</v>
      </c>
      <c r="F24" s="59">
        <v>4727</v>
      </c>
      <c r="G24" s="116" t="s">
        <v>105</v>
      </c>
      <c r="H24" s="59">
        <v>4727</v>
      </c>
      <c r="I24" s="59">
        <v>4727</v>
      </c>
      <c r="J24" s="59">
        <v>14</v>
      </c>
      <c r="K24" s="59">
        <v>14</v>
      </c>
      <c r="L24" s="185">
        <f t="shared" si="3"/>
        <v>106.01031621439786</v>
      </c>
    </row>
    <row r="25" spans="1:12" ht="14.25">
      <c r="A25" s="84">
        <v>15</v>
      </c>
      <c r="B25" s="89" t="s">
        <v>13</v>
      </c>
      <c r="C25" s="70">
        <v>20654</v>
      </c>
      <c r="D25" s="70">
        <v>1121</v>
      </c>
      <c r="E25" s="70">
        <v>19533</v>
      </c>
      <c r="F25" s="70">
        <v>339</v>
      </c>
      <c r="G25" s="70">
        <v>14</v>
      </c>
      <c r="H25" s="70">
        <v>325</v>
      </c>
      <c r="I25" s="70">
        <v>325</v>
      </c>
      <c r="J25" s="70">
        <v>46</v>
      </c>
      <c r="K25" s="70">
        <v>41</v>
      </c>
      <c r="L25" s="187">
        <f t="shared" si="3"/>
        <v>16.41328556211872</v>
      </c>
    </row>
    <row r="26" spans="1:12" ht="14.25">
      <c r="A26" s="83">
        <v>16</v>
      </c>
      <c r="B26" s="93" t="s">
        <v>14</v>
      </c>
      <c r="C26" s="59">
        <v>167988</v>
      </c>
      <c r="D26" s="59">
        <v>264</v>
      </c>
      <c r="E26" s="59">
        <v>167724</v>
      </c>
      <c r="F26" s="59">
        <v>11116</v>
      </c>
      <c r="G26" s="59">
        <v>3</v>
      </c>
      <c r="H26" s="59">
        <v>11113</v>
      </c>
      <c r="I26" s="59">
        <v>11113</v>
      </c>
      <c r="J26" s="59">
        <v>228</v>
      </c>
      <c r="K26" s="59">
        <v>225</v>
      </c>
      <c r="L26" s="185">
        <f t="shared" si="3"/>
        <v>66.171393194752</v>
      </c>
    </row>
    <row r="27" spans="1:12" ht="14.25">
      <c r="A27" s="84">
        <v>17</v>
      </c>
      <c r="B27" s="89" t="s">
        <v>15</v>
      </c>
      <c r="C27" s="70">
        <v>20171</v>
      </c>
      <c r="D27" s="70">
        <v>122</v>
      </c>
      <c r="E27" s="70">
        <v>20049</v>
      </c>
      <c r="F27" s="70">
        <v>5446</v>
      </c>
      <c r="G27" s="70">
        <v>33</v>
      </c>
      <c r="H27" s="70">
        <v>5413</v>
      </c>
      <c r="I27" s="70">
        <v>5413</v>
      </c>
      <c r="J27" s="70">
        <v>25</v>
      </c>
      <c r="K27" s="70">
        <v>24</v>
      </c>
      <c r="L27" s="187">
        <f t="shared" si="3"/>
        <v>269.99157205889645</v>
      </c>
    </row>
    <row r="28" spans="1:12" ht="14.25">
      <c r="A28" s="83">
        <v>18</v>
      </c>
      <c r="B28" s="93" t="s">
        <v>16</v>
      </c>
      <c r="C28" s="59">
        <v>13430</v>
      </c>
      <c r="D28" s="59">
        <v>982</v>
      </c>
      <c r="E28" s="59">
        <v>12448</v>
      </c>
      <c r="F28" s="59">
        <v>1551</v>
      </c>
      <c r="G28" s="59">
        <v>126</v>
      </c>
      <c r="H28" s="59">
        <v>1425</v>
      </c>
      <c r="I28" s="59">
        <v>406</v>
      </c>
      <c r="J28" s="59">
        <v>33</v>
      </c>
      <c r="K28" s="59">
        <v>30</v>
      </c>
      <c r="L28" s="185">
        <f t="shared" si="3"/>
        <v>115.48771407297096</v>
      </c>
    </row>
    <row r="29" spans="1:12" ht="14.25">
      <c r="A29" s="84">
        <v>19</v>
      </c>
      <c r="B29" s="89" t="s">
        <v>17</v>
      </c>
      <c r="C29" s="70">
        <v>1010</v>
      </c>
      <c r="D29" s="70">
        <v>528</v>
      </c>
      <c r="E29" s="70">
        <v>482</v>
      </c>
      <c r="F29" s="70">
        <v>79</v>
      </c>
      <c r="G29" s="70">
        <v>41</v>
      </c>
      <c r="H29" s="70">
        <v>38</v>
      </c>
      <c r="I29" s="70">
        <v>38</v>
      </c>
      <c r="J29" s="70">
        <v>3</v>
      </c>
      <c r="K29" s="70">
        <v>2</v>
      </c>
      <c r="L29" s="187">
        <f t="shared" si="3"/>
        <v>78.21782178217822</v>
      </c>
    </row>
    <row r="30" spans="1:12" ht="15" thickBot="1">
      <c r="A30" s="83">
        <v>20</v>
      </c>
      <c r="B30" s="92" t="s">
        <v>18</v>
      </c>
      <c r="C30" s="65">
        <v>208735</v>
      </c>
      <c r="D30" s="65">
        <v>15668</v>
      </c>
      <c r="E30" s="65">
        <v>193067</v>
      </c>
      <c r="F30" s="65">
        <v>23390</v>
      </c>
      <c r="G30" s="65">
        <v>1810</v>
      </c>
      <c r="H30" s="65">
        <v>21580</v>
      </c>
      <c r="I30" s="65">
        <v>21580</v>
      </c>
      <c r="J30" s="65">
        <v>257</v>
      </c>
      <c r="K30" s="65">
        <v>229</v>
      </c>
      <c r="L30" s="66">
        <f t="shared" si="3"/>
        <v>112.05595611660718</v>
      </c>
    </row>
    <row r="31" spans="1:12" ht="27" customHeight="1" thickBot="1">
      <c r="A31" s="15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4.25">
      <c r="A32" s="82">
        <v>21</v>
      </c>
      <c r="B32" s="87" t="s">
        <v>19</v>
      </c>
      <c r="C32" s="111">
        <v>7320</v>
      </c>
      <c r="D32" s="111">
        <v>6091</v>
      </c>
      <c r="E32" s="111">
        <v>1229</v>
      </c>
      <c r="F32" s="111">
        <v>351</v>
      </c>
      <c r="G32" s="111">
        <v>292</v>
      </c>
      <c r="H32" s="111">
        <v>59</v>
      </c>
      <c r="I32" s="111">
        <v>59</v>
      </c>
      <c r="J32" s="111">
        <v>6</v>
      </c>
      <c r="K32" s="111">
        <v>2</v>
      </c>
      <c r="L32" s="184">
        <f t="shared" si="3"/>
        <v>47.950819672131146</v>
      </c>
    </row>
    <row r="33" spans="1:12" ht="14.25">
      <c r="A33" s="142">
        <v>22</v>
      </c>
      <c r="B33" s="93" t="s">
        <v>20</v>
      </c>
      <c r="C33" s="116" t="s">
        <v>105</v>
      </c>
      <c r="D33" s="116" t="s">
        <v>105</v>
      </c>
      <c r="E33" s="116" t="s">
        <v>105</v>
      </c>
      <c r="F33" s="116" t="s">
        <v>105</v>
      </c>
      <c r="G33" s="116" t="s">
        <v>105</v>
      </c>
      <c r="H33" s="116" t="s">
        <v>105</v>
      </c>
      <c r="I33" s="116" t="s">
        <v>105</v>
      </c>
      <c r="J33" s="116" t="s">
        <v>105</v>
      </c>
      <c r="K33" s="116" t="s">
        <v>105</v>
      </c>
      <c r="L33" s="185" t="s">
        <v>107</v>
      </c>
    </row>
    <row r="34" spans="1:12" ht="14.25">
      <c r="A34" s="86">
        <v>23</v>
      </c>
      <c r="B34" s="89" t="s">
        <v>21</v>
      </c>
      <c r="C34" s="70">
        <v>1338</v>
      </c>
      <c r="D34" s="34" t="s">
        <v>105</v>
      </c>
      <c r="E34" s="70">
        <v>1338</v>
      </c>
      <c r="F34" s="70">
        <v>493</v>
      </c>
      <c r="G34" s="34" t="s">
        <v>105</v>
      </c>
      <c r="H34" s="70">
        <v>493</v>
      </c>
      <c r="I34" s="70">
        <v>345</v>
      </c>
      <c r="J34" s="70">
        <v>2</v>
      </c>
      <c r="K34" s="70">
        <v>2</v>
      </c>
      <c r="L34" s="187">
        <f t="shared" si="3"/>
        <v>368.4603886397608</v>
      </c>
    </row>
    <row r="35" spans="1:12" ht="14.25">
      <c r="A35" s="142">
        <v>24</v>
      </c>
      <c r="B35" s="93" t="s">
        <v>22</v>
      </c>
      <c r="C35" s="59">
        <v>1362</v>
      </c>
      <c r="D35" s="59">
        <v>496</v>
      </c>
      <c r="E35" s="59">
        <v>866</v>
      </c>
      <c r="F35" s="59">
        <v>70</v>
      </c>
      <c r="G35" s="59">
        <v>49</v>
      </c>
      <c r="H35" s="59">
        <v>21</v>
      </c>
      <c r="I35" s="59">
        <v>14</v>
      </c>
      <c r="J35" s="59">
        <v>5</v>
      </c>
      <c r="K35" s="59">
        <v>4</v>
      </c>
      <c r="L35" s="185">
        <f t="shared" si="3"/>
        <v>51.395007342143906</v>
      </c>
    </row>
    <row r="36" spans="1:12" ht="14.25">
      <c r="A36" s="86">
        <v>25</v>
      </c>
      <c r="B36" s="89" t="s">
        <v>23</v>
      </c>
      <c r="C36" s="70">
        <v>1811</v>
      </c>
      <c r="D36" s="34" t="s">
        <v>105</v>
      </c>
      <c r="E36" s="70">
        <v>1811</v>
      </c>
      <c r="F36" s="70">
        <v>1770</v>
      </c>
      <c r="G36" s="34" t="s">
        <v>105</v>
      </c>
      <c r="H36" s="70">
        <v>1770</v>
      </c>
      <c r="I36" s="70">
        <v>1037</v>
      </c>
      <c r="J36" s="70">
        <v>8</v>
      </c>
      <c r="K36" s="70">
        <v>8</v>
      </c>
      <c r="L36" s="187">
        <f t="shared" si="3"/>
        <v>977.36057426836</v>
      </c>
    </row>
    <row r="37" spans="1:12" ht="15" thickBot="1">
      <c r="A37" s="143">
        <v>26</v>
      </c>
      <c r="B37" s="92" t="s">
        <v>24</v>
      </c>
      <c r="C37" s="65">
        <v>3822</v>
      </c>
      <c r="D37" s="168" t="s">
        <v>105</v>
      </c>
      <c r="E37" s="65">
        <v>3822</v>
      </c>
      <c r="F37" s="65">
        <v>8256</v>
      </c>
      <c r="G37" s="115" t="s">
        <v>105</v>
      </c>
      <c r="H37" s="65">
        <v>8256</v>
      </c>
      <c r="I37" s="65">
        <v>5528</v>
      </c>
      <c r="J37" s="65">
        <v>6</v>
      </c>
      <c r="K37" s="65">
        <v>6</v>
      </c>
      <c r="L37" s="66">
        <f t="shared" si="3"/>
        <v>2160.125588697017</v>
      </c>
    </row>
    <row r="38" spans="1:12" ht="14.25">
      <c r="A38" s="4">
        <v>27</v>
      </c>
      <c r="B38" s="12" t="s">
        <v>25</v>
      </c>
      <c r="C38" s="224" t="s">
        <v>105</v>
      </c>
      <c r="D38" s="224" t="s">
        <v>105</v>
      </c>
      <c r="E38" s="224" t="s">
        <v>105</v>
      </c>
      <c r="F38" s="224" t="s">
        <v>105</v>
      </c>
      <c r="G38" s="224" t="s">
        <v>105</v>
      </c>
      <c r="H38" s="224" t="s">
        <v>105</v>
      </c>
      <c r="I38" s="224" t="s">
        <v>105</v>
      </c>
      <c r="J38" s="224" t="s">
        <v>105</v>
      </c>
      <c r="K38" s="224" t="s">
        <v>105</v>
      </c>
      <c r="L38" s="180" t="s">
        <v>107</v>
      </c>
    </row>
    <row r="39" spans="1:12" ht="14.25">
      <c r="A39" s="130">
        <v>28</v>
      </c>
      <c r="B39" s="52" t="s">
        <v>26</v>
      </c>
      <c r="C39" s="221" t="s">
        <v>105</v>
      </c>
      <c r="D39" s="221" t="s">
        <v>105</v>
      </c>
      <c r="E39" s="221" t="s">
        <v>105</v>
      </c>
      <c r="F39" s="221" t="s">
        <v>105</v>
      </c>
      <c r="G39" s="221" t="s">
        <v>105</v>
      </c>
      <c r="H39" s="221" t="s">
        <v>105</v>
      </c>
      <c r="I39" s="221" t="s">
        <v>105</v>
      </c>
      <c r="J39" s="116" t="s">
        <v>105</v>
      </c>
      <c r="K39" s="221" t="s">
        <v>105</v>
      </c>
      <c r="L39" s="185" t="s">
        <v>107</v>
      </c>
    </row>
    <row r="40" spans="1:12" ht="14.25">
      <c r="A40" s="11">
        <v>29</v>
      </c>
      <c r="B40" s="9" t="s">
        <v>27</v>
      </c>
      <c r="C40" s="106">
        <v>33</v>
      </c>
      <c r="D40" s="106">
        <v>33</v>
      </c>
      <c r="E40" s="34" t="s">
        <v>105</v>
      </c>
      <c r="F40" s="106">
        <v>2</v>
      </c>
      <c r="G40" s="106">
        <v>2</v>
      </c>
      <c r="H40" s="34" t="s">
        <v>105</v>
      </c>
      <c r="I40" s="34" t="s">
        <v>105</v>
      </c>
      <c r="J40" s="70">
        <v>1</v>
      </c>
      <c r="K40" s="223" t="s">
        <v>105</v>
      </c>
      <c r="L40" s="187">
        <f t="shared" si="3"/>
        <v>60.60606060606061</v>
      </c>
    </row>
    <row r="41" spans="1:12" ht="14.25">
      <c r="A41" s="130">
        <v>30</v>
      </c>
      <c r="B41" s="52" t="s">
        <v>28</v>
      </c>
      <c r="C41" s="59">
        <v>128</v>
      </c>
      <c r="D41" s="116" t="s">
        <v>105</v>
      </c>
      <c r="E41" s="59">
        <v>128</v>
      </c>
      <c r="F41" s="59">
        <v>5</v>
      </c>
      <c r="G41" s="116" t="s">
        <v>105</v>
      </c>
      <c r="H41" s="59">
        <v>5</v>
      </c>
      <c r="I41" s="59">
        <v>5</v>
      </c>
      <c r="J41" s="116">
        <v>1</v>
      </c>
      <c r="K41" s="72">
        <v>1</v>
      </c>
      <c r="L41" s="185">
        <f t="shared" si="3"/>
        <v>39.0625</v>
      </c>
    </row>
    <row r="42" spans="1:12" ht="14.25">
      <c r="A42" s="11">
        <v>31</v>
      </c>
      <c r="B42" s="9" t="s">
        <v>29</v>
      </c>
      <c r="C42" s="110">
        <v>1499</v>
      </c>
      <c r="D42" s="167" t="s">
        <v>105</v>
      </c>
      <c r="E42" s="110">
        <v>1499</v>
      </c>
      <c r="F42" s="110">
        <v>26</v>
      </c>
      <c r="G42" s="167" t="s">
        <v>105</v>
      </c>
      <c r="H42" s="110">
        <v>26</v>
      </c>
      <c r="I42" s="110">
        <v>26</v>
      </c>
      <c r="J42" s="110">
        <v>2</v>
      </c>
      <c r="K42" s="110">
        <v>2</v>
      </c>
      <c r="L42" s="107">
        <f t="shared" si="3"/>
        <v>17.34489659773182</v>
      </c>
    </row>
    <row r="43" spans="1:12" s="18" customFormat="1" ht="4.5" customHeight="1" thickBot="1">
      <c r="A43" s="43"/>
      <c r="B43" s="29"/>
      <c r="D43" s="23"/>
      <c r="G43" s="23"/>
      <c r="L43" s="44"/>
    </row>
    <row r="44" spans="1:12" s="17" customFormat="1" ht="21" customHeight="1">
      <c r="A44" s="256" t="s">
        <v>73</v>
      </c>
      <c r="B44" s="257"/>
      <c r="C44" s="260" t="s">
        <v>74</v>
      </c>
      <c r="D44" s="266"/>
      <c r="E44" s="266"/>
      <c r="F44" s="266" t="s">
        <v>75</v>
      </c>
      <c r="G44" s="266"/>
      <c r="H44" s="266"/>
      <c r="I44" s="266"/>
      <c r="J44" s="266" t="s">
        <v>76</v>
      </c>
      <c r="K44" s="266"/>
      <c r="L44" s="264" t="s">
        <v>91</v>
      </c>
    </row>
    <row r="45" spans="1:12" s="17" customFormat="1" ht="21" customHeight="1">
      <c r="A45" s="252"/>
      <c r="B45" s="253"/>
      <c r="C45" s="267" t="s">
        <v>82</v>
      </c>
      <c r="D45" s="268" t="s">
        <v>90</v>
      </c>
      <c r="E45" s="268" t="s">
        <v>89</v>
      </c>
      <c r="F45" s="268" t="s">
        <v>83</v>
      </c>
      <c r="G45" s="268" t="s">
        <v>84</v>
      </c>
      <c r="H45" s="268" t="s">
        <v>85</v>
      </c>
      <c r="I45" s="268" t="s">
        <v>86</v>
      </c>
      <c r="J45" s="268" t="s">
        <v>87</v>
      </c>
      <c r="K45" s="268" t="s">
        <v>88</v>
      </c>
      <c r="L45" s="265"/>
    </row>
    <row r="46" spans="1:12" s="17" customFormat="1" ht="21" customHeight="1">
      <c r="A46" s="252"/>
      <c r="B46" s="253"/>
      <c r="C46" s="267"/>
      <c r="D46" s="268"/>
      <c r="E46" s="268"/>
      <c r="F46" s="268"/>
      <c r="G46" s="268"/>
      <c r="H46" s="268"/>
      <c r="I46" s="268"/>
      <c r="J46" s="268"/>
      <c r="K46" s="268"/>
      <c r="L46" s="265"/>
    </row>
    <row r="47" spans="1:12" s="17" customFormat="1" ht="21" customHeight="1" thickBot="1">
      <c r="A47" s="254" t="s">
        <v>77</v>
      </c>
      <c r="B47" s="255"/>
      <c r="C47" s="273"/>
      <c r="D47" s="261"/>
      <c r="E47" s="261"/>
      <c r="F47" s="261"/>
      <c r="G47" s="261"/>
      <c r="H47" s="261"/>
      <c r="I47" s="261"/>
      <c r="J47" s="261"/>
      <c r="K47" s="261"/>
      <c r="L47" s="275"/>
    </row>
    <row r="48" spans="1:12" ht="14.25">
      <c r="A48" s="67">
        <v>32</v>
      </c>
      <c r="B48" s="144" t="s">
        <v>30</v>
      </c>
      <c r="C48" s="233" t="s">
        <v>105</v>
      </c>
      <c r="D48" s="233" t="s">
        <v>105</v>
      </c>
      <c r="E48" s="233" t="s">
        <v>105</v>
      </c>
      <c r="F48" s="233" t="s">
        <v>105</v>
      </c>
      <c r="G48" s="233" t="s">
        <v>105</v>
      </c>
      <c r="H48" s="233" t="s">
        <v>105</v>
      </c>
      <c r="I48" s="233" t="s">
        <v>105</v>
      </c>
      <c r="J48" s="233" t="s">
        <v>105</v>
      </c>
      <c r="K48" s="233" t="s">
        <v>105</v>
      </c>
      <c r="L48" s="234" t="s">
        <v>107</v>
      </c>
    </row>
    <row r="49" spans="1:12" ht="14.25">
      <c r="A49" s="8">
        <v>33</v>
      </c>
      <c r="B49" s="150" t="s">
        <v>31</v>
      </c>
      <c r="C49" s="223" t="s">
        <v>105</v>
      </c>
      <c r="D49" s="223" t="s">
        <v>105</v>
      </c>
      <c r="E49" s="223" t="s">
        <v>105</v>
      </c>
      <c r="F49" s="223" t="s">
        <v>105</v>
      </c>
      <c r="G49" s="223" t="s">
        <v>105</v>
      </c>
      <c r="H49" s="223" t="s">
        <v>105</v>
      </c>
      <c r="I49" s="223" t="s">
        <v>105</v>
      </c>
      <c r="J49" s="223" t="s">
        <v>105</v>
      </c>
      <c r="K49" s="223" t="s">
        <v>105</v>
      </c>
      <c r="L49" s="187" t="s">
        <v>107</v>
      </c>
    </row>
    <row r="50" spans="1:12" ht="14.25">
      <c r="A50" s="62">
        <v>34</v>
      </c>
      <c r="B50" s="145" t="s">
        <v>32</v>
      </c>
      <c r="C50" s="221" t="s">
        <v>105</v>
      </c>
      <c r="D50" s="221" t="s">
        <v>105</v>
      </c>
      <c r="E50" s="221" t="s">
        <v>105</v>
      </c>
      <c r="F50" s="221" t="s">
        <v>105</v>
      </c>
      <c r="G50" s="221" t="s">
        <v>105</v>
      </c>
      <c r="H50" s="221" t="s">
        <v>105</v>
      </c>
      <c r="I50" s="221" t="s">
        <v>105</v>
      </c>
      <c r="J50" s="221" t="s">
        <v>105</v>
      </c>
      <c r="K50" s="221" t="s">
        <v>105</v>
      </c>
      <c r="L50" s="185" t="s">
        <v>107</v>
      </c>
    </row>
    <row r="51" spans="1:12" ht="15" thickBot="1">
      <c r="A51" s="13">
        <v>35</v>
      </c>
      <c r="B51" s="151" t="s">
        <v>33</v>
      </c>
      <c r="C51" s="38" t="s">
        <v>105</v>
      </c>
      <c r="D51" s="38" t="s">
        <v>105</v>
      </c>
      <c r="E51" s="38" t="s">
        <v>105</v>
      </c>
      <c r="F51" s="38" t="s">
        <v>105</v>
      </c>
      <c r="G51" s="38" t="s">
        <v>105</v>
      </c>
      <c r="H51" s="38" t="s">
        <v>105</v>
      </c>
      <c r="I51" s="38" t="s">
        <v>105</v>
      </c>
      <c r="J51" s="38" t="s">
        <v>105</v>
      </c>
      <c r="K51" s="38" t="s">
        <v>105</v>
      </c>
      <c r="L51" s="41" t="s">
        <v>107</v>
      </c>
    </row>
    <row r="52" spans="1:12" ht="14.25">
      <c r="A52" s="67">
        <v>36</v>
      </c>
      <c r="B52" s="144" t="s">
        <v>34</v>
      </c>
      <c r="C52" s="119">
        <v>5879</v>
      </c>
      <c r="D52" s="227" t="s">
        <v>105</v>
      </c>
      <c r="E52" s="119">
        <v>5879</v>
      </c>
      <c r="F52" s="119">
        <v>129</v>
      </c>
      <c r="G52" s="227" t="s">
        <v>105</v>
      </c>
      <c r="H52" s="119">
        <v>129</v>
      </c>
      <c r="I52" s="119">
        <v>129</v>
      </c>
      <c r="J52" s="119">
        <v>5</v>
      </c>
      <c r="K52" s="119">
        <v>5</v>
      </c>
      <c r="L52" s="234">
        <f aca="true" t="shared" si="4" ref="L52:L89">F52/C52*1000</f>
        <v>21.942507229120597</v>
      </c>
    </row>
    <row r="53" spans="1:12" ht="14.25">
      <c r="A53" s="8">
        <v>37</v>
      </c>
      <c r="B53" s="9" t="s">
        <v>35</v>
      </c>
      <c r="C53" s="224" t="s">
        <v>105</v>
      </c>
      <c r="D53" s="224" t="s">
        <v>105</v>
      </c>
      <c r="E53" s="224" t="s">
        <v>105</v>
      </c>
      <c r="F53" s="224" t="s">
        <v>105</v>
      </c>
      <c r="G53" s="224" t="s">
        <v>105</v>
      </c>
      <c r="H53" s="224" t="s">
        <v>105</v>
      </c>
      <c r="I53" s="224" t="s">
        <v>105</v>
      </c>
      <c r="J53" s="224" t="s">
        <v>105</v>
      </c>
      <c r="K53" s="224" t="s">
        <v>105</v>
      </c>
      <c r="L53" s="187" t="s">
        <v>107</v>
      </c>
    </row>
    <row r="54" spans="1:12" ht="15" thickBot="1">
      <c r="A54" s="75">
        <v>38</v>
      </c>
      <c r="B54" s="147" t="s">
        <v>36</v>
      </c>
      <c r="C54" s="115" t="s">
        <v>105</v>
      </c>
      <c r="D54" s="115" t="s">
        <v>105</v>
      </c>
      <c r="E54" s="115" t="s">
        <v>105</v>
      </c>
      <c r="F54" s="115" t="s">
        <v>105</v>
      </c>
      <c r="G54" s="115" t="s">
        <v>105</v>
      </c>
      <c r="H54" s="115" t="s">
        <v>105</v>
      </c>
      <c r="I54" s="115" t="s">
        <v>105</v>
      </c>
      <c r="J54" s="115" t="s">
        <v>105</v>
      </c>
      <c r="K54" s="115" t="s">
        <v>105</v>
      </c>
      <c r="L54" s="66" t="s">
        <v>107</v>
      </c>
    </row>
    <row r="55" spans="1:12" ht="15" thickBot="1">
      <c r="A55" s="76">
        <v>39</v>
      </c>
      <c r="B55" s="152" t="s">
        <v>37</v>
      </c>
      <c r="C55" s="153" t="s">
        <v>105</v>
      </c>
      <c r="D55" s="153" t="s">
        <v>105</v>
      </c>
      <c r="E55" s="153" t="s">
        <v>105</v>
      </c>
      <c r="F55" s="153" t="s">
        <v>105</v>
      </c>
      <c r="G55" s="153" t="s">
        <v>105</v>
      </c>
      <c r="H55" s="153" t="s">
        <v>105</v>
      </c>
      <c r="I55" s="153" t="s">
        <v>105</v>
      </c>
      <c r="J55" s="153" t="s">
        <v>105</v>
      </c>
      <c r="K55" s="153" t="s">
        <v>105</v>
      </c>
      <c r="L55" s="69" t="s">
        <v>107</v>
      </c>
    </row>
    <row r="56" spans="1:12" ht="14.25">
      <c r="A56" s="67">
        <v>40</v>
      </c>
      <c r="B56" s="144" t="s">
        <v>38</v>
      </c>
      <c r="C56" s="233" t="s">
        <v>105</v>
      </c>
      <c r="D56" s="233" t="s">
        <v>105</v>
      </c>
      <c r="E56" s="233" t="s">
        <v>105</v>
      </c>
      <c r="F56" s="233" t="s">
        <v>105</v>
      </c>
      <c r="G56" s="233" t="s">
        <v>105</v>
      </c>
      <c r="H56" s="233" t="s">
        <v>105</v>
      </c>
      <c r="I56" s="233" t="s">
        <v>105</v>
      </c>
      <c r="J56" s="233" t="s">
        <v>105</v>
      </c>
      <c r="K56" s="233" t="s">
        <v>105</v>
      </c>
      <c r="L56" s="234" t="s">
        <v>107</v>
      </c>
    </row>
    <row r="57" spans="1:12" ht="14.25">
      <c r="A57" s="8">
        <v>41</v>
      </c>
      <c r="B57" s="150" t="s">
        <v>39</v>
      </c>
      <c r="C57" s="223" t="s">
        <v>105</v>
      </c>
      <c r="D57" s="223" t="s">
        <v>105</v>
      </c>
      <c r="E57" s="223" t="s">
        <v>105</v>
      </c>
      <c r="F57" s="223" t="s">
        <v>105</v>
      </c>
      <c r="G57" s="223" t="s">
        <v>105</v>
      </c>
      <c r="H57" s="223" t="s">
        <v>105</v>
      </c>
      <c r="I57" s="223" t="s">
        <v>105</v>
      </c>
      <c r="J57" s="223" t="s">
        <v>105</v>
      </c>
      <c r="K57" s="223" t="s">
        <v>105</v>
      </c>
      <c r="L57" s="187" t="s">
        <v>107</v>
      </c>
    </row>
    <row r="58" spans="1:12" ht="15" thickBot="1">
      <c r="A58" s="63">
        <v>42</v>
      </c>
      <c r="B58" s="146" t="s">
        <v>40</v>
      </c>
      <c r="C58" s="115" t="s">
        <v>105</v>
      </c>
      <c r="D58" s="115" t="s">
        <v>105</v>
      </c>
      <c r="E58" s="115" t="s">
        <v>105</v>
      </c>
      <c r="F58" s="115" t="s">
        <v>105</v>
      </c>
      <c r="G58" s="115" t="s">
        <v>105</v>
      </c>
      <c r="H58" s="115" t="s">
        <v>105</v>
      </c>
      <c r="I58" s="115" t="s">
        <v>105</v>
      </c>
      <c r="J58" s="115" t="s">
        <v>105</v>
      </c>
      <c r="K58" s="115" t="s">
        <v>105</v>
      </c>
      <c r="L58" s="66" t="s">
        <v>107</v>
      </c>
    </row>
    <row r="59" spans="1:12" ht="14.25">
      <c r="A59" s="4">
        <v>43</v>
      </c>
      <c r="B59" s="154" t="s">
        <v>41</v>
      </c>
      <c r="C59" s="111">
        <v>244</v>
      </c>
      <c r="D59" s="33" t="s">
        <v>105</v>
      </c>
      <c r="E59" s="111">
        <v>244</v>
      </c>
      <c r="F59" s="111">
        <v>12</v>
      </c>
      <c r="G59" s="33" t="s">
        <v>105</v>
      </c>
      <c r="H59" s="111">
        <v>12</v>
      </c>
      <c r="I59" s="111">
        <v>12</v>
      </c>
      <c r="J59" s="111">
        <v>4</v>
      </c>
      <c r="K59" s="111">
        <v>4</v>
      </c>
      <c r="L59" s="184">
        <f t="shared" si="4"/>
        <v>49.18032786885246</v>
      </c>
    </row>
    <row r="60" spans="1:12" ht="15" thickBot="1">
      <c r="A60" s="63">
        <v>44</v>
      </c>
      <c r="B60" s="146" t="s">
        <v>42</v>
      </c>
      <c r="C60" s="65">
        <v>321259</v>
      </c>
      <c r="D60" s="65">
        <v>5129</v>
      </c>
      <c r="E60" s="65">
        <v>316130</v>
      </c>
      <c r="F60" s="65">
        <v>61040</v>
      </c>
      <c r="G60" s="65">
        <v>975</v>
      </c>
      <c r="H60" s="65">
        <v>60065</v>
      </c>
      <c r="I60" s="65">
        <v>60065</v>
      </c>
      <c r="J60" s="65">
        <v>286</v>
      </c>
      <c r="K60" s="65">
        <v>276</v>
      </c>
      <c r="L60" s="66">
        <f t="shared" si="4"/>
        <v>190.00245907507647</v>
      </c>
    </row>
    <row r="61" spans="1:12" ht="14.25">
      <c r="A61" s="4">
        <v>45</v>
      </c>
      <c r="B61" s="5" t="s">
        <v>43</v>
      </c>
      <c r="C61" s="111">
        <v>3597</v>
      </c>
      <c r="D61" s="33" t="s">
        <v>105</v>
      </c>
      <c r="E61" s="111">
        <v>3597</v>
      </c>
      <c r="F61" s="111">
        <v>576</v>
      </c>
      <c r="G61" s="33" t="s">
        <v>105</v>
      </c>
      <c r="H61" s="111">
        <v>576</v>
      </c>
      <c r="I61" s="111">
        <v>403</v>
      </c>
      <c r="J61" s="111">
        <v>5</v>
      </c>
      <c r="K61" s="111">
        <v>5</v>
      </c>
      <c r="L61" s="184">
        <f t="shared" si="4"/>
        <v>160.13344453711426</v>
      </c>
    </row>
    <row r="62" spans="1:12" ht="14.25">
      <c r="A62" s="62">
        <v>46</v>
      </c>
      <c r="B62" s="52" t="s">
        <v>44</v>
      </c>
      <c r="C62" s="116" t="s">
        <v>105</v>
      </c>
      <c r="D62" s="116" t="s">
        <v>105</v>
      </c>
      <c r="E62" s="116" t="s">
        <v>105</v>
      </c>
      <c r="F62" s="116" t="s">
        <v>105</v>
      </c>
      <c r="G62" s="116" t="s">
        <v>105</v>
      </c>
      <c r="H62" s="116" t="s">
        <v>105</v>
      </c>
      <c r="I62" s="116" t="s">
        <v>105</v>
      </c>
      <c r="J62" s="116" t="s">
        <v>105</v>
      </c>
      <c r="K62" s="116" t="s">
        <v>105</v>
      </c>
      <c r="L62" s="185" t="s">
        <v>107</v>
      </c>
    </row>
    <row r="63" spans="1:12" ht="14.25">
      <c r="A63" s="8">
        <v>47</v>
      </c>
      <c r="B63" s="9" t="s">
        <v>45</v>
      </c>
      <c r="C63" s="70">
        <v>33884</v>
      </c>
      <c r="D63" s="70">
        <v>2366</v>
      </c>
      <c r="E63" s="70">
        <v>31518</v>
      </c>
      <c r="F63" s="70">
        <v>6269</v>
      </c>
      <c r="G63" s="70">
        <v>438</v>
      </c>
      <c r="H63" s="70">
        <v>5831</v>
      </c>
      <c r="I63" s="70">
        <v>5831</v>
      </c>
      <c r="J63" s="70">
        <v>48</v>
      </c>
      <c r="K63" s="70">
        <v>44</v>
      </c>
      <c r="L63" s="187">
        <f t="shared" si="4"/>
        <v>185.01357572895762</v>
      </c>
    </row>
    <row r="64" spans="1:12" ht="14.25">
      <c r="A64" s="62">
        <v>48</v>
      </c>
      <c r="B64" s="52" t="s">
        <v>46</v>
      </c>
      <c r="C64" s="59">
        <v>916242</v>
      </c>
      <c r="D64" s="59">
        <v>72071</v>
      </c>
      <c r="E64" s="59">
        <v>844171</v>
      </c>
      <c r="F64" s="59">
        <v>174101</v>
      </c>
      <c r="G64" s="59">
        <v>13692</v>
      </c>
      <c r="H64" s="59">
        <v>160409</v>
      </c>
      <c r="I64" s="59">
        <v>160374</v>
      </c>
      <c r="J64" s="59">
        <v>2155</v>
      </c>
      <c r="K64" s="59">
        <v>1926</v>
      </c>
      <c r="L64" s="185">
        <f t="shared" si="4"/>
        <v>190.01639304899797</v>
      </c>
    </row>
    <row r="65" spans="1:12" ht="14.25">
      <c r="A65" s="8">
        <v>49</v>
      </c>
      <c r="B65" s="9" t="s">
        <v>47</v>
      </c>
      <c r="C65" s="70">
        <v>1840</v>
      </c>
      <c r="D65" s="224" t="s">
        <v>105</v>
      </c>
      <c r="E65" s="70">
        <v>1840</v>
      </c>
      <c r="F65" s="70">
        <v>174</v>
      </c>
      <c r="G65" s="224" t="s">
        <v>105</v>
      </c>
      <c r="H65" s="70">
        <v>174</v>
      </c>
      <c r="I65" s="70">
        <v>174</v>
      </c>
      <c r="J65" s="70">
        <v>16</v>
      </c>
      <c r="K65" s="106">
        <v>16</v>
      </c>
      <c r="L65" s="187">
        <f t="shared" si="4"/>
        <v>94.56521739130434</v>
      </c>
    </row>
    <row r="66" spans="1:12" ht="14.25">
      <c r="A66" s="62">
        <v>50</v>
      </c>
      <c r="B66" s="52" t="s">
        <v>48</v>
      </c>
      <c r="C66" s="59">
        <v>303666</v>
      </c>
      <c r="D66" s="227" t="s">
        <v>105</v>
      </c>
      <c r="E66" s="59">
        <v>303666</v>
      </c>
      <c r="F66" s="59">
        <v>8708</v>
      </c>
      <c r="G66" s="227" t="s">
        <v>105</v>
      </c>
      <c r="H66" s="59">
        <v>8708</v>
      </c>
      <c r="I66" s="59">
        <v>8708</v>
      </c>
      <c r="J66" s="59">
        <v>160</v>
      </c>
      <c r="K66" s="59">
        <v>160</v>
      </c>
      <c r="L66" s="185">
        <f t="shared" si="4"/>
        <v>28.676242977481838</v>
      </c>
    </row>
    <row r="67" spans="1:12" ht="14.25">
      <c r="A67" s="8">
        <v>51</v>
      </c>
      <c r="B67" s="9" t="s">
        <v>49</v>
      </c>
      <c r="C67" s="250">
        <v>82837</v>
      </c>
      <c r="D67" s="250">
        <v>21</v>
      </c>
      <c r="E67" s="250">
        <v>82816</v>
      </c>
      <c r="F67" s="250">
        <v>1631</v>
      </c>
      <c r="G67" s="224" t="s">
        <v>105</v>
      </c>
      <c r="H67" s="250">
        <v>1631</v>
      </c>
      <c r="I67" s="250">
        <v>1631</v>
      </c>
      <c r="J67" s="250">
        <v>40</v>
      </c>
      <c r="K67" s="250">
        <v>39</v>
      </c>
      <c r="L67" s="187">
        <f t="shared" si="4"/>
        <v>19.689269287878606</v>
      </c>
    </row>
    <row r="68" spans="1:12" ht="15" thickBot="1">
      <c r="A68" s="148">
        <v>52</v>
      </c>
      <c r="B68" s="92" t="s">
        <v>50</v>
      </c>
      <c r="C68" s="115" t="s">
        <v>105</v>
      </c>
      <c r="D68" s="115" t="s">
        <v>105</v>
      </c>
      <c r="E68" s="115" t="s">
        <v>105</v>
      </c>
      <c r="F68" s="115" t="s">
        <v>105</v>
      </c>
      <c r="G68" s="115" t="s">
        <v>105</v>
      </c>
      <c r="H68" s="115" t="s">
        <v>105</v>
      </c>
      <c r="I68" s="115" t="s">
        <v>105</v>
      </c>
      <c r="J68" s="115" t="s">
        <v>105</v>
      </c>
      <c r="K68" s="115" t="s">
        <v>105</v>
      </c>
      <c r="L68" s="66" t="s">
        <v>107</v>
      </c>
    </row>
    <row r="69" spans="1:12" ht="14.25">
      <c r="A69" s="4">
        <v>53</v>
      </c>
      <c r="B69" s="5" t="s">
        <v>51</v>
      </c>
      <c r="C69" s="111">
        <v>43</v>
      </c>
      <c r="D69" s="33" t="s">
        <v>105</v>
      </c>
      <c r="E69" s="111">
        <v>43</v>
      </c>
      <c r="F69" s="33" t="s">
        <v>105</v>
      </c>
      <c r="G69" s="33" t="s">
        <v>105</v>
      </c>
      <c r="H69" s="33" t="s">
        <v>105</v>
      </c>
      <c r="I69" s="33" t="s">
        <v>105</v>
      </c>
      <c r="J69" s="111">
        <v>1</v>
      </c>
      <c r="K69" s="111">
        <v>1</v>
      </c>
      <c r="L69" s="184" t="s">
        <v>107</v>
      </c>
    </row>
    <row r="70" spans="1:12" ht="14.25">
      <c r="A70" s="62">
        <v>54</v>
      </c>
      <c r="B70" s="52" t="s">
        <v>52</v>
      </c>
      <c r="C70" s="59">
        <v>12389</v>
      </c>
      <c r="D70" s="59">
        <v>1102</v>
      </c>
      <c r="E70" s="59">
        <v>11287</v>
      </c>
      <c r="F70" s="59">
        <v>310</v>
      </c>
      <c r="G70" s="59">
        <v>28</v>
      </c>
      <c r="H70" s="59">
        <v>282</v>
      </c>
      <c r="I70" s="59">
        <v>282</v>
      </c>
      <c r="J70" s="59">
        <v>22</v>
      </c>
      <c r="K70" s="59">
        <v>19</v>
      </c>
      <c r="L70" s="185">
        <f t="shared" si="4"/>
        <v>25.022197110339818</v>
      </c>
    </row>
    <row r="71" spans="1:12" ht="13.5">
      <c r="A71" s="8">
        <v>55</v>
      </c>
      <c r="B71" s="9" t="s">
        <v>53</v>
      </c>
      <c r="C71" s="70">
        <v>14012</v>
      </c>
      <c r="D71" s="70">
        <v>4300</v>
      </c>
      <c r="E71" s="70">
        <v>9712</v>
      </c>
      <c r="F71" s="70">
        <v>109</v>
      </c>
      <c r="G71" s="70">
        <v>33</v>
      </c>
      <c r="H71" s="70">
        <v>76</v>
      </c>
      <c r="I71" s="70">
        <v>76</v>
      </c>
      <c r="J71" s="70">
        <v>11</v>
      </c>
      <c r="K71" s="70">
        <v>9</v>
      </c>
      <c r="L71" s="187">
        <f t="shared" si="4"/>
        <v>7.779046531544391</v>
      </c>
    </row>
    <row r="72" spans="1:12" ht="13.5">
      <c r="A72" s="62">
        <v>56</v>
      </c>
      <c r="B72" s="52" t="s">
        <v>54</v>
      </c>
      <c r="C72" s="116" t="s">
        <v>105</v>
      </c>
      <c r="D72" s="116" t="s">
        <v>105</v>
      </c>
      <c r="E72" s="116" t="s">
        <v>105</v>
      </c>
      <c r="F72" s="116" t="s">
        <v>105</v>
      </c>
      <c r="G72" s="116" t="s">
        <v>105</v>
      </c>
      <c r="H72" s="116" t="s">
        <v>105</v>
      </c>
      <c r="I72" s="116" t="s">
        <v>105</v>
      </c>
      <c r="J72" s="116" t="s">
        <v>105</v>
      </c>
      <c r="K72" s="116" t="s">
        <v>105</v>
      </c>
      <c r="L72" s="185" t="s">
        <v>107</v>
      </c>
    </row>
    <row r="73" spans="1:12" ht="14.25" thickBot="1">
      <c r="A73" s="13">
        <v>57</v>
      </c>
      <c r="B73" s="14" t="s">
        <v>55</v>
      </c>
      <c r="C73" s="78">
        <v>1745</v>
      </c>
      <c r="D73" s="78">
        <v>141</v>
      </c>
      <c r="E73" s="78">
        <v>1604</v>
      </c>
      <c r="F73" s="78">
        <v>12</v>
      </c>
      <c r="G73" s="78">
        <v>1</v>
      </c>
      <c r="H73" s="78">
        <v>11</v>
      </c>
      <c r="I73" s="78">
        <v>11</v>
      </c>
      <c r="J73" s="78">
        <v>9</v>
      </c>
      <c r="K73" s="78">
        <v>7</v>
      </c>
      <c r="L73" s="41">
        <f t="shared" si="4"/>
        <v>6.876790830945558</v>
      </c>
    </row>
    <row r="74" spans="1:12" ht="13.5">
      <c r="A74" s="67">
        <v>58</v>
      </c>
      <c r="B74" s="118" t="s">
        <v>56</v>
      </c>
      <c r="C74" s="119">
        <v>10594</v>
      </c>
      <c r="D74" s="119">
        <v>566</v>
      </c>
      <c r="E74" s="119">
        <v>10028</v>
      </c>
      <c r="F74" s="119">
        <v>180</v>
      </c>
      <c r="G74" s="119">
        <v>10</v>
      </c>
      <c r="H74" s="119">
        <v>170</v>
      </c>
      <c r="I74" s="119">
        <v>170</v>
      </c>
      <c r="J74" s="119">
        <v>48</v>
      </c>
      <c r="K74" s="119">
        <v>45</v>
      </c>
      <c r="L74" s="234">
        <f t="shared" si="4"/>
        <v>16.990749480838208</v>
      </c>
    </row>
    <row r="75" spans="1:12" ht="14.25" thickBot="1">
      <c r="A75" s="13">
        <v>59</v>
      </c>
      <c r="B75" s="14" t="s">
        <v>57</v>
      </c>
      <c r="C75" s="78">
        <v>32011</v>
      </c>
      <c r="D75" s="78">
        <v>529</v>
      </c>
      <c r="E75" s="78">
        <v>31482</v>
      </c>
      <c r="F75" s="78">
        <v>282</v>
      </c>
      <c r="G75" s="78">
        <v>5</v>
      </c>
      <c r="H75" s="78">
        <v>277</v>
      </c>
      <c r="I75" s="78">
        <v>277</v>
      </c>
      <c r="J75" s="78">
        <v>28</v>
      </c>
      <c r="K75" s="78">
        <v>26</v>
      </c>
      <c r="L75" s="41">
        <f t="shared" si="4"/>
        <v>8.80947174408797</v>
      </c>
    </row>
    <row r="76" spans="1:12" ht="13.5">
      <c r="A76" s="149">
        <v>60</v>
      </c>
      <c r="B76" s="118" t="s">
        <v>58</v>
      </c>
      <c r="C76" s="119">
        <v>37766</v>
      </c>
      <c r="D76" s="119">
        <v>7768</v>
      </c>
      <c r="E76" s="119">
        <v>29998</v>
      </c>
      <c r="F76" s="119">
        <v>2853</v>
      </c>
      <c r="G76" s="119">
        <v>78</v>
      </c>
      <c r="H76" s="119">
        <v>2775</v>
      </c>
      <c r="I76" s="119">
        <v>2775</v>
      </c>
      <c r="J76" s="119">
        <v>62</v>
      </c>
      <c r="K76" s="119">
        <v>52</v>
      </c>
      <c r="L76" s="234">
        <f t="shared" si="4"/>
        <v>75.54414023195467</v>
      </c>
    </row>
    <row r="77" spans="1:12" ht="13.5">
      <c r="A77" s="84">
        <v>61</v>
      </c>
      <c r="B77" s="9" t="s">
        <v>59</v>
      </c>
      <c r="C77" s="70">
        <v>79653</v>
      </c>
      <c r="D77" s="70">
        <v>1887</v>
      </c>
      <c r="E77" s="70">
        <v>77766</v>
      </c>
      <c r="F77" s="70">
        <v>8177</v>
      </c>
      <c r="G77" s="70">
        <v>91</v>
      </c>
      <c r="H77" s="70">
        <v>8086</v>
      </c>
      <c r="I77" s="70">
        <v>8086</v>
      </c>
      <c r="J77" s="70">
        <v>125</v>
      </c>
      <c r="K77" s="70">
        <v>121</v>
      </c>
      <c r="L77" s="187">
        <f t="shared" si="4"/>
        <v>102.65777811256324</v>
      </c>
    </row>
    <row r="78" spans="1:12" ht="13.5">
      <c r="A78" s="143">
        <v>62</v>
      </c>
      <c r="B78" s="52" t="s">
        <v>60</v>
      </c>
      <c r="C78" s="59">
        <v>16681</v>
      </c>
      <c r="D78" s="59">
        <v>2119</v>
      </c>
      <c r="E78" s="59">
        <v>14562</v>
      </c>
      <c r="F78" s="59">
        <v>183</v>
      </c>
      <c r="G78" s="59">
        <v>23</v>
      </c>
      <c r="H78" s="59">
        <v>160</v>
      </c>
      <c r="I78" s="59">
        <v>160</v>
      </c>
      <c r="J78" s="59">
        <v>86</v>
      </c>
      <c r="K78" s="59">
        <v>70</v>
      </c>
      <c r="L78" s="185">
        <f t="shared" si="4"/>
        <v>10.970565313830106</v>
      </c>
    </row>
    <row r="79" spans="1:12" ht="13.5">
      <c r="A79" s="84">
        <v>63</v>
      </c>
      <c r="B79" s="9" t="s">
        <v>61</v>
      </c>
      <c r="C79" s="70">
        <v>2</v>
      </c>
      <c r="D79" s="34" t="s">
        <v>105</v>
      </c>
      <c r="E79" s="70">
        <v>2</v>
      </c>
      <c r="F79" s="34" t="s">
        <v>105</v>
      </c>
      <c r="G79" s="34" t="s">
        <v>105</v>
      </c>
      <c r="H79" s="34" t="s">
        <v>105</v>
      </c>
      <c r="I79" s="34" t="s">
        <v>105</v>
      </c>
      <c r="J79" s="70">
        <v>1</v>
      </c>
      <c r="K79" s="70">
        <v>1</v>
      </c>
      <c r="L79" s="251" t="s">
        <v>105</v>
      </c>
    </row>
    <row r="80" spans="1:12" ht="13.5">
      <c r="A80" s="143">
        <v>64</v>
      </c>
      <c r="B80" s="52" t="s">
        <v>62</v>
      </c>
      <c r="C80" s="59">
        <v>6390</v>
      </c>
      <c r="D80" s="59">
        <v>446</v>
      </c>
      <c r="E80" s="59">
        <v>5944</v>
      </c>
      <c r="F80" s="59">
        <v>935</v>
      </c>
      <c r="G80" s="59">
        <v>3</v>
      </c>
      <c r="H80" s="59">
        <v>932</v>
      </c>
      <c r="I80" s="59">
        <v>552</v>
      </c>
      <c r="J80" s="59">
        <v>9</v>
      </c>
      <c r="K80" s="59">
        <v>8</v>
      </c>
      <c r="L80" s="185">
        <f t="shared" si="4"/>
        <v>146.3223787167449</v>
      </c>
    </row>
    <row r="81" spans="1:12" ht="13.5">
      <c r="A81" s="84">
        <v>65</v>
      </c>
      <c r="B81" s="9" t="s">
        <v>63</v>
      </c>
      <c r="C81" s="70">
        <v>146597</v>
      </c>
      <c r="D81" s="224" t="s">
        <v>105</v>
      </c>
      <c r="E81" s="70">
        <v>146597</v>
      </c>
      <c r="F81" s="70">
        <v>11288</v>
      </c>
      <c r="G81" s="224" t="s">
        <v>105</v>
      </c>
      <c r="H81" s="70">
        <v>11288</v>
      </c>
      <c r="I81" s="70">
        <v>11288</v>
      </c>
      <c r="J81" s="70">
        <v>411</v>
      </c>
      <c r="K81" s="70">
        <v>411</v>
      </c>
      <c r="L81" s="187">
        <f t="shared" si="4"/>
        <v>77.0002114640818</v>
      </c>
    </row>
    <row r="82" spans="1:12" ht="13.5">
      <c r="A82" s="143">
        <v>66</v>
      </c>
      <c r="B82" s="52" t="s">
        <v>64</v>
      </c>
      <c r="C82" s="59">
        <v>669897</v>
      </c>
      <c r="D82" s="221" t="s">
        <v>105</v>
      </c>
      <c r="E82" s="59">
        <v>669897</v>
      </c>
      <c r="F82" s="59">
        <v>60460</v>
      </c>
      <c r="G82" s="221" t="s">
        <v>105</v>
      </c>
      <c r="H82" s="59">
        <v>60460</v>
      </c>
      <c r="I82" s="59">
        <v>56803</v>
      </c>
      <c r="J82" s="59">
        <v>577</v>
      </c>
      <c r="K82" s="59">
        <v>577</v>
      </c>
      <c r="L82" s="185">
        <f t="shared" si="4"/>
        <v>90.25268063597836</v>
      </c>
    </row>
    <row r="83" spans="1:12" ht="14.25" thickBot="1">
      <c r="A83" s="155">
        <v>67</v>
      </c>
      <c r="B83" s="14" t="s">
        <v>65</v>
      </c>
      <c r="C83" s="78">
        <v>1280110</v>
      </c>
      <c r="D83" s="38" t="s">
        <v>105</v>
      </c>
      <c r="E83" s="78">
        <v>1280110</v>
      </c>
      <c r="F83" s="78">
        <v>98568</v>
      </c>
      <c r="G83" s="38" t="s">
        <v>105</v>
      </c>
      <c r="H83" s="78">
        <v>98568</v>
      </c>
      <c r="I83" s="78">
        <v>98568</v>
      </c>
      <c r="J83" s="78">
        <v>427</v>
      </c>
      <c r="K83" s="78">
        <v>427</v>
      </c>
      <c r="L83" s="41">
        <f t="shared" si="4"/>
        <v>76.99963284405247</v>
      </c>
    </row>
    <row r="84" spans="1:12" ht="13.5">
      <c r="A84" s="149">
        <v>68</v>
      </c>
      <c r="B84" s="118" t="s">
        <v>66</v>
      </c>
      <c r="C84" s="119">
        <v>580860</v>
      </c>
      <c r="D84" s="119">
        <v>21758</v>
      </c>
      <c r="E84" s="119">
        <v>559102</v>
      </c>
      <c r="F84" s="119">
        <v>104222</v>
      </c>
      <c r="G84" s="119">
        <v>3712</v>
      </c>
      <c r="H84" s="119">
        <v>100510</v>
      </c>
      <c r="I84" s="119">
        <v>100510</v>
      </c>
      <c r="J84" s="119">
        <v>215</v>
      </c>
      <c r="K84" s="119">
        <v>177</v>
      </c>
      <c r="L84" s="234">
        <f t="shared" si="4"/>
        <v>179.42705643356402</v>
      </c>
    </row>
    <row r="85" spans="1:12" ht="13.5">
      <c r="A85" s="84">
        <v>69</v>
      </c>
      <c r="B85" s="9" t="s">
        <v>67</v>
      </c>
      <c r="C85" s="70">
        <v>652620</v>
      </c>
      <c r="D85" s="70">
        <v>31491</v>
      </c>
      <c r="E85" s="70">
        <v>621129</v>
      </c>
      <c r="F85" s="70">
        <v>362220</v>
      </c>
      <c r="G85" s="70">
        <v>22379</v>
      </c>
      <c r="H85" s="70">
        <v>339841</v>
      </c>
      <c r="I85" s="70">
        <v>86859</v>
      </c>
      <c r="J85" s="70">
        <v>836</v>
      </c>
      <c r="K85" s="70">
        <v>747</v>
      </c>
      <c r="L85" s="187">
        <f t="shared" si="4"/>
        <v>555.0243633354786</v>
      </c>
    </row>
    <row r="86" spans="1:12" ht="14.25" thickBot="1">
      <c r="A86" s="148">
        <v>70</v>
      </c>
      <c r="B86" s="54" t="s">
        <v>68</v>
      </c>
      <c r="C86" s="65">
        <v>630374</v>
      </c>
      <c r="D86" s="65">
        <v>47199</v>
      </c>
      <c r="E86" s="65">
        <v>583175</v>
      </c>
      <c r="F86" s="65">
        <v>4348585</v>
      </c>
      <c r="G86" s="65">
        <v>369559</v>
      </c>
      <c r="H86" s="65">
        <v>3979026</v>
      </c>
      <c r="I86" s="65">
        <v>134237</v>
      </c>
      <c r="J86" s="65">
        <v>799</v>
      </c>
      <c r="K86" s="65">
        <v>713</v>
      </c>
      <c r="L86" s="66">
        <f t="shared" si="4"/>
        <v>6898.42062013979</v>
      </c>
    </row>
    <row r="87" spans="1:12" ht="13.5">
      <c r="A87" s="82">
        <v>71</v>
      </c>
      <c r="B87" s="5" t="s">
        <v>69</v>
      </c>
      <c r="C87" s="111">
        <v>35044</v>
      </c>
      <c r="D87" s="111">
        <v>421</v>
      </c>
      <c r="E87" s="111">
        <v>34623</v>
      </c>
      <c r="F87" s="111">
        <v>5011</v>
      </c>
      <c r="G87" s="111">
        <v>60</v>
      </c>
      <c r="H87" s="111">
        <v>4951</v>
      </c>
      <c r="I87" s="111">
        <v>4951</v>
      </c>
      <c r="J87" s="111">
        <v>30</v>
      </c>
      <c r="K87" s="140">
        <v>28</v>
      </c>
      <c r="L87" s="184">
        <f t="shared" si="4"/>
        <v>142.99166761785185</v>
      </c>
    </row>
    <row r="88" spans="1:12" ht="13.5">
      <c r="A88" s="143">
        <v>72</v>
      </c>
      <c r="B88" s="52" t="s">
        <v>70</v>
      </c>
      <c r="C88" s="59">
        <v>8080</v>
      </c>
      <c r="D88" s="59">
        <v>26</v>
      </c>
      <c r="E88" s="59">
        <v>8054</v>
      </c>
      <c r="F88" s="59">
        <v>557</v>
      </c>
      <c r="G88" s="59">
        <v>1</v>
      </c>
      <c r="H88" s="59">
        <v>556</v>
      </c>
      <c r="I88" s="59">
        <v>556</v>
      </c>
      <c r="J88" s="59">
        <v>25</v>
      </c>
      <c r="K88" s="136">
        <v>22</v>
      </c>
      <c r="L88" s="185">
        <f t="shared" si="4"/>
        <v>68.93564356435644</v>
      </c>
    </row>
    <row r="89" spans="1:12" ht="14.25" thickBot="1">
      <c r="A89" s="155">
        <v>73</v>
      </c>
      <c r="B89" s="14" t="s">
        <v>71</v>
      </c>
      <c r="C89" s="78">
        <v>1819</v>
      </c>
      <c r="D89" s="38" t="s">
        <v>105</v>
      </c>
      <c r="E89" s="78">
        <v>1819</v>
      </c>
      <c r="F89" s="78">
        <v>266</v>
      </c>
      <c r="G89" s="38" t="s">
        <v>105</v>
      </c>
      <c r="H89" s="78">
        <v>266</v>
      </c>
      <c r="I89" s="78">
        <v>266</v>
      </c>
      <c r="J89" s="78">
        <v>7</v>
      </c>
      <c r="K89" s="141">
        <v>7</v>
      </c>
      <c r="L89" s="41">
        <f t="shared" si="4"/>
        <v>146.2341946124244</v>
      </c>
    </row>
  </sheetData>
  <mergeCells count="37">
    <mergeCell ref="A46:B46"/>
    <mergeCell ref="A47:B47"/>
    <mergeCell ref="A44:B44"/>
    <mergeCell ref="C44:E44"/>
    <mergeCell ref="A45:B45"/>
    <mergeCell ref="C45:C47"/>
    <mergeCell ref="D45:D47"/>
    <mergeCell ref="L44:L47"/>
    <mergeCell ref="E45:E47"/>
    <mergeCell ref="F45:F47"/>
    <mergeCell ref="G45:G47"/>
    <mergeCell ref="H45:H47"/>
    <mergeCell ref="I45:I47"/>
    <mergeCell ref="J45:J47"/>
    <mergeCell ref="K45:K47"/>
    <mergeCell ref="F44:I44"/>
    <mergeCell ref="J44:K44"/>
    <mergeCell ref="A3:B3"/>
    <mergeCell ref="C3:E3"/>
    <mergeCell ref="F3:I3"/>
    <mergeCell ref="J3:K3"/>
    <mergeCell ref="L3:L6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A8:B8"/>
    <mergeCell ref="A9:B9"/>
    <mergeCell ref="K4:K6"/>
    <mergeCell ref="A5:B5"/>
    <mergeCell ref="A6:B6"/>
    <mergeCell ref="A7:B7"/>
  </mergeCells>
  <printOptions/>
  <pageMargins left="0.75" right="0.75" top="1" bottom="1" header="0.512" footer="0.512"/>
  <pageSetup horizontalDpi="300" verticalDpi="300" orientation="landscape" paperSize="9" scale="74" r:id="rId4"/>
  <rowBreaks count="1" manualBreakCount="1">
    <brk id="43" max="255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9"/>
  <sheetViews>
    <sheetView zoomScale="65" zoomScaleNormal="65" zoomScaleSheetLayoutView="75" workbookViewId="0" topLeftCell="B49">
      <selection activeCell="J92" sqref="J92"/>
    </sheetView>
  </sheetViews>
  <sheetFormatPr defaultColWidth="9.00390625" defaultRowHeight="13.5"/>
  <cols>
    <col min="1" max="1" width="3.625" style="3" customWidth="1"/>
    <col min="2" max="2" width="13.625" style="3" customWidth="1"/>
    <col min="3" max="4" width="15.625" style="20" customWidth="1"/>
    <col min="5" max="5" width="16.625" style="20" customWidth="1"/>
    <col min="6" max="11" width="15.625" style="20" customWidth="1"/>
    <col min="12" max="12" width="17.625" style="20" customWidth="1"/>
    <col min="13" max="16384" width="9.00390625" style="20" customWidth="1"/>
  </cols>
  <sheetData>
    <row r="1" ht="23.25" customHeight="1">
      <c r="A1" s="30"/>
    </row>
    <row r="2" ht="17.25" customHeight="1" thickBot="1">
      <c r="B2" s="32" t="s">
        <v>100</v>
      </c>
    </row>
    <row r="3" spans="1:12" s="17" customFormat="1" ht="21" customHeight="1">
      <c r="A3" s="256" t="s">
        <v>73</v>
      </c>
      <c r="B3" s="257"/>
      <c r="C3" s="260" t="s">
        <v>74</v>
      </c>
      <c r="D3" s="266"/>
      <c r="E3" s="266"/>
      <c r="F3" s="266" t="s">
        <v>75</v>
      </c>
      <c r="G3" s="266"/>
      <c r="H3" s="266"/>
      <c r="I3" s="266"/>
      <c r="J3" s="266" t="s">
        <v>76</v>
      </c>
      <c r="K3" s="266"/>
      <c r="L3" s="264" t="s">
        <v>91</v>
      </c>
    </row>
    <row r="4" spans="1:12" s="17" customFormat="1" ht="21" customHeight="1">
      <c r="A4" s="252"/>
      <c r="B4" s="253"/>
      <c r="C4" s="267" t="s">
        <v>82</v>
      </c>
      <c r="D4" s="268" t="s">
        <v>90</v>
      </c>
      <c r="E4" s="268" t="s">
        <v>89</v>
      </c>
      <c r="F4" s="268" t="s">
        <v>83</v>
      </c>
      <c r="G4" s="268" t="s">
        <v>84</v>
      </c>
      <c r="H4" s="268" t="s">
        <v>85</v>
      </c>
      <c r="I4" s="268" t="s">
        <v>86</v>
      </c>
      <c r="J4" s="268" t="s">
        <v>87</v>
      </c>
      <c r="K4" s="268" t="s">
        <v>88</v>
      </c>
      <c r="L4" s="265"/>
    </row>
    <row r="5" spans="1:12" s="17" customFormat="1" ht="21" customHeight="1">
      <c r="A5" s="252"/>
      <c r="B5" s="253"/>
      <c r="C5" s="267"/>
      <c r="D5" s="268"/>
      <c r="E5" s="268"/>
      <c r="F5" s="268"/>
      <c r="G5" s="268"/>
      <c r="H5" s="268"/>
      <c r="I5" s="268"/>
      <c r="J5" s="268"/>
      <c r="K5" s="268"/>
      <c r="L5" s="265"/>
    </row>
    <row r="6" spans="1:12" s="17" customFormat="1" ht="21" customHeight="1">
      <c r="A6" s="254" t="s">
        <v>77</v>
      </c>
      <c r="B6" s="255"/>
      <c r="C6" s="267"/>
      <c r="D6" s="268"/>
      <c r="E6" s="268"/>
      <c r="F6" s="268"/>
      <c r="G6" s="268"/>
      <c r="H6" s="268"/>
      <c r="I6" s="268"/>
      <c r="J6" s="268"/>
      <c r="K6" s="268"/>
      <c r="L6" s="265"/>
    </row>
    <row r="7" spans="1:12" ht="13.5">
      <c r="A7" s="269" t="s">
        <v>78</v>
      </c>
      <c r="B7" s="270"/>
      <c r="C7" s="18">
        <f aca="true" t="shared" si="0" ref="C7:K7">SUM(C8:C9)</f>
        <v>2317918653</v>
      </c>
      <c r="D7" s="18">
        <f t="shared" si="0"/>
        <v>204220063</v>
      </c>
      <c r="E7" s="18">
        <f t="shared" si="0"/>
        <v>2113698590</v>
      </c>
      <c r="F7" s="18">
        <f t="shared" si="0"/>
        <v>40238227</v>
      </c>
      <c r="G7" s="18">
        <f t="shared" si="0"/>
        <v>3549731</v>
      </c>
      <c r="H7" s="18">
        <f t="shared" si="0"/>
        <v>36688496</v>
      </c>
      <c r="I7" s="18">
        <f t="shared" si="0"/>
        <v>36659294</v>
      </c>
      <c r="J7" s="18">
        <f t="shared" si="0"/>
        <v>781244</v>
      </c>
      <c r="K7" s="18">
        <f t="shared" si="0"/>
        <v>636272</v>
      </c>
      <c r="L7" s="19">
        <f>F7/C7*1000</f>
        <v>17.35963725384456</v>
      </c>
    </row>
    <row r="8" spans="1:12" ht="13.5">
      <c r="A8" s="269" t="s">
        <v>79</v>
      </c>
      <c r="B8" s="270"/>
      <c r="C8" s="18">
        <f aca="true" t="shared" si="1" ref="C8:K8">SUM(C11:C30)</f>
        <v>1220489901</v>
      </c>
      <c r="D8" s="18">
        <f t="shared" si="1"/>
        <v>107759100</v>
      </c>
      <c r="E8" s="18">
        <f t="shared" si="1"/>
        <v>1112730801</v>
      </c>
      <c r="F8" s="18">
        <f t="shared" si="1"/>
        <v>18150637</v>
      </c>
      <c r="G8" s="18">
        <f t="shared" si="1"/>
        <v>1674111</v>
      </c>
      <c r="H8" s="18">
        <f t="shared" si="1"/>
        <v>16476526</v>
      </c>
      <c r="I8" s="18">
        <f t="shared" si="1"/>
        <v>16476508</v>
      </c>
      <c r="J8" s="18">
        <f t="shared" si="1"/>
        <v>414064</v>
      </c>
      <c r="K8" s="18">
        <f t="shared" si="1"/>
        <v>338295</v>
      </c>
      <c r="L8" s="19">
        <f>F8/C8*1000</f>
        <v>14.871599498798311</v>
      </c>
    </row>
    <row r="9" spans="1:12" ht="14.25" thickBot="1">
      <c r="A9" s="271" t="s">
        <v>104</v>
      </c>
      <c r="B9" s="272"/>
      <c r="C9" s="21">
        <f aca="true" t="shared" si="2" ref="C9:K9">SUM(C32:C89)</f>
        <v>1097428752</v>
      </c>
      <c r="D9" s="21">
        <f t="shared" si="2"/>
        <v>96460963</v>
      </c>
      <c r="E9" s="21">
        <f t="shared" si="2"/>
        <v>1000967789</v>
      </c>
      <c r="F9" s="21">
        <f t="shared" si="2"/>
        <v>22087590</v>
      </c>
      <c r="G9" s="21">
        <f t="shared" si="2"/>
        <v>1875620</v>
      </c>
      <c r="H9" s="21">
        <f t="shared" si="2"/>
        <v>20211970</v>
      </c>
      <c r="I9" s="21">
        <f t="shared" si="2"/>
        <v>20182786</v>
      </c>
      <c r="J9" s="21">
        <f t="shared" si="2"/>
        <v>367180</v>
      </c>
      <c r="K9" s="21">
        <f t="shared" si="2"/>
        <v>297977</v>
      </c>
      <c r="L9" s="22">
        <f>F9/C9*1000</f>
        <v>20.12667333505401</v>
      </c>
    </row>
    <row r="10" ht="26.25" customHeight="1" thickBot="1"/>
    <row r="11" spans="1:12" ht="13.5">
      <c r="A11" s="4">
        <v>1</v>
      </c>
      <c r="B11" s="5" t="s">
        <v>80</v>
      </c>
      <c r="C11" s="111">
        <v>599407970</v>
      </c>
      <c r="D11" s="111">
        <v>41352497</v>
      </c>
      <c r="E11" s="111">
        <v>558055473</v>
      </c>
      <c r="F11" s="111">
        <v>5657051</v>
      </c>
      <c r="G11" s="111">
        <v>340083</v>
      </c>
      <c r="H11" s="111">
        <v>5316968</v>
      </c>
      <c r="I11" s="111">
        <v>5316954</v>
      </c>
      <c r="J11" s="111">
        <v>105832</v>
      </c>
      <c r="K11" s="111">
        <v>93092</v>
      </c>
      <c r="L11" s="239">
        <f aca="true" t="shared" si="3" ref="L11:L42">F11/C11*1000</f>
        <v>9.437730699510052</v>
      </c>
    </row>
    <row r="12" spans="1:12" ht="13.5">
      <c r="A12" s="62">
        <v>2</v>
      </c>
      <c r="B12" s="52" t="s">
        <v>0</v>
      </c>
      <c r="C12" s="59">
        <v>15670778</v>
      </c>
      <c r="D12" s="59">
        <v>2214222</v>
      </c>
      <c r="E12" s="59">
        <v>13456556</v>
      </c>
      <c r="F12" s="59">
        <v>407260</v>
      </c>
      <c r="G12" s="59">
        <v>57280</v>
      </c>
      <c r="H12" s="59">
        <v>349980</v>
      </c>
      <c r="I12" s="59">
        <v>349979</v>
      </c>
      <c r="J12" s="59">
        <v>20556</v>
      </c>
      <c r="K12" s="59">
        <v>17494</v>
      </c>
      <c r="L12" s="240">
        <f t="shared" si="3"/>
        <v>25.988499103235334</v>
      </c>
    </row>
    <row r="13" spans="1:12" ht="13.5">
      <c r="A13" s="8">
        <v>3</v>
      </c>
      <c r="B13" s="9" t="s">
        <v>1</v>
      </c>
      <c r="C13" s="70">
        <v>43106923</v>
      </c>
      <c r="D13" s="70">
        <v>3269404</v>
      </c>
      <c r="E13" s="70">
        <v>39837519</v>
      </c>
      <c r="F13" s="70">
        <v>996862</v>
      </c>
      <c r="G13" s="70">
        <v>74953</v>
      </c>
      <c r="H13" s="70">
        <v>921909</v>
      </c>
      <c r="I13" s="70">
        <v>921909</v>
      </c>
      <c r="J13" s="70">
        <v>18196</v>
      </c>
      <c r="K13" s="70">
        <v>15065</v>
      </c>
      <c r="L13" s="241">
        <f t="shared" si="3"/>
        <v>23.125334183560263</v>
      </c>
    </row>
    <row r="14" spans="1:12" ht="13.5">
      <c r="A14" s="62">
        <v>4</v>
      </c>
      <c r="B14" s="52" t="s">
        <v>2</v>
      </c>
      <c r="C14" s="59">
        <v>16306987</v>
      </c>
      <c r="D14" s="59">
        <v>1995492</v>
      </c>
      <c r="E14" s="59">
        <v>14311495</v>
      </c>
      <c r="F14" s="59">
        <v>335737</v>
      </c>
      <c r="G14" s="59">
        <v>40075</v>
      </c>
      <c r="H14" s="59">
        <v>295662</v>
      </c>
      <c r="I14" s="59">
        <v>295662</v>
      </c>
      <c r="J14" s="59">
        <v>6203</v>
      </c>
      <c r="K14" s="59">
        <v>4203</v>
      </c>
      <c r="L14" s="240">
        <f t="shared" si="3"/>
        <v>20.588536680626532</v>
      </c>
    </row>
    <row r="15" spans="1:12" ht="13.5">
      <c r="A15" s="8">
        <v>5</v>
      </c>
      <c r="B15" s="9" t="s">
        <v>3</v>
      </c>
      <c r="C15" s="70">
        <v>9210311</v>
      </c>
      <c r="D15" s="70">
        <v>1227288</v>
      </c>
      <c r="E15" s="70">
        <v>7983023</v>
      </c>
      <c r="F15" s="70">
        <v>188380</v>
      </c>
      <c r="G15" s="70">
        <v>25509</v>
      </c>
      <c r="H15" s="70">
        <v>162871</v>
      </c>
      <c r="I15" s="70">
        <v>162871</v>
      </c>
      <c r="J15" s="70">
        <v>6558</v>
      </c>
      <c r="K15" s="70">
        <v>5282</v>
      </c>
      <c r="L15" s="241">
        <f t="shared" si="3"/>
        <v>20.453163850818935</v>
      </c>
    </row>
    <row r="16" spans="1:12" ht="13.5">
      <c r="A16" s="62">
        <v>6</v>
      </c>
      <c r="B16" s="52" t="s">
        <v>4</v>
      </c>
      <c r="C16" s="59">
        <v>76829153</v>
      </c>
      <c r="D16" s="59">
        <v>12208150</v>
      </c>
      <c r="E16" s="59">
        <v>64621003</v>
      </c>
      <c r="F16" s="59">
        <v>1394935</v>
      </c>
      <c r="G16" s="59">
        <v>219813</v>
      </c>
      <c r="H16" s="59">
        <v>1175122</v>
      </c>
      <c r="I16" s="59">
        <v>1175122</v>
      </c>
      <c r="J16" s="59">
        <v>40175</v>
      </c>
      <c r="K16" s="59">
        <v>28853</v>
      </c>
      <c r="L16" s="240">
        <f t="shared" si="3"/>
        <v>18.156324071410758</v>
      </c>
    </row>
    <row r="17" spans="1:12" ht="13.5">
      <c r="A17" s="8">
        <v>7</v>
      </c>
      <c r="B17" s="9" t="s">
        <v>5</v>
      </c>
      <c r="C17" s="70">
        <v>59477958</v>
      </c>
      <c r="D17" s="70">
        <v>5372481</v>
      </c>
      <c r="E17" s="70">
        <v>54105477</v>
      </c>
      <c r="F17" s="70">
        <v>1004350</v>
      </c>
      <c r="G17" s="70">
        <v>96501</v>
      </c>
      <c r="H17" s="70">
        <v>907849</v>
      </c>
      <c r="I17" s="70">
        <v>907849</v>
      </c>
      <c r="J17" s="70">
        <v>17961</v>
      </c>
      <c r="K17" s="70">
        <v>10636</v>
      </c>
      <c r="L17" s="241">
        <f t="shared" si="3"/>
        <v>16.88608744772307</v>
      </c>
    </row>
    <row r="18" spans="1:12" ht="13.5">
      <c r="A18" s="62">
        <v>8</v>
      </c>
      <c r="B18" s="52" t="s">
        <v>6</v>
      </c>
      <c r="C18" s="59">
        <v>53132192</v>
      </c>
      <c r="D18" s="59">
        <v>3199673</v>
      </c>
      <c r="E18" s="59">
        <v>49932519</v>
      </c>
      <c r="F18" s="59">
        <v>1075780</v>
      </c>
      <c r="G18" s="59">
        <v>63809</v>
      </c>
      <c r="H18" s="59">
        <v>1011971</v>
      </c>
      <c r="I18" s="59">
        <v>1011971</v>
      </c>
      <c r="J18" s="59">
        <v>18558</v>
      </c>
      <c r="K18" s="59">
        <v>16783</v>
      </c>
      <c r="L18" s="240">
        <f t="shared" si="3"/>
        <v>20.247235423676855</v>
      </c>
    </row>
    <row r="19" spans="1:12" ht="13.5">
      <c r="A19" s="8">
        <v>9</v>
      </c>
      <c r="B19" s="9" t="s">
        <v>7</v>
      </c>
      <c r="C19" s="70">
        <v>36794432</v>
      </c>
      <c r="D19" s="70">
        <v>4987942</v>
      </c>
      <c r="E19" s="70">
        <v>31806490</v>
      </c>
      <c r="F19" s="70">
        <v>691347</v>
      </c>
      <c r="G19" s="70">
        <v>93820</v>
      </c>
      <c r="H19" s="70">
        <v>597527</v>
      </c>
      <c r="I19" s="70">
        <v>597527</v>
      </c>
      <c r="J19" s="70">
        <v>24687</v>
      </c>
      <c r="K19" s="70">
        <v>18949</v>
      </c>
      <c r="L19" s="241">
        <f t="shared" si="3"/>
        <v>18.789446185770718</v>
      </c>
    </row>
    <row r="20" spans="1:12" ht="14.25" thickBot="1">
      <c r="A20" s="63">
        <v>10</v>
      </c>
      <c r="B20" s="53" t="s">
        <v>8</v>
      </c>
      <c r="C20" s="65">
        <v>5011991</v>
      </c>
      <c r="D20" s="65">
        <v>752571</v>
      </c>
      <c r="E20" s="65">
        <v>4259420</v>
      </c>
      <c r="F20" s="65">
        <v>137910</v>
      </c>
      <c r="G20" s="65">
        <v>20544</v>
      </c>
      <c r="H20" s="65">
        <v>117366</v>
      </c>
      <c r="I20" s="65">
        <v>117366</v>
      </c>
      <c r="J20" s="65">
        <v>4203</v>
      </c>
      <c r="K20" s="65">
        <v>3231</v>
      </c>
      <c r="L20" s="66">
        <f t="shared" si="3"/>
        <v>27.516011102174765</v>
      </c>
    </row>
    <row r="21" spans="1:12" ht="13.5">
      <c r="A21" s="4">
        <v>11</v>
      </c>
      <c r="B21" s="5" t="s">
        <v>9</v>
      </c>
      <c r="C21" s="111">
        <v>2900008</v>
      </c>
      <c r="D21" s="111">
        <v>274382</v>
      </c>
      <c r="E21" s="111">
        <v>2625626</v>
      </c>
      <c r="F21" s="111">
        <v>83967</v>
      </c>
      <c r="G21" s="111">
        <v>7767</v>
      </c>
      <c r="H21" s="111">
        <v>76200</v>
      </c>
      <c r="I21" s="111">
        <v>76200</v>
      </c>
      <c r="J21" s="111">
        <v>4032</v>
      </c>
      <c r="K21" s="111">
        <v>3603</v>
      </c>
      <c r="L21" s="239">
        <f t="shared" si="3"/>
        <v>28.954058057770876</v>
      </c>
    </row>
    <row r="22" spans="1:12" ht="13.5">
      <c r="A22" s="62">
        <v>12</v>
      </c>
      <c r="B22" s="52" t="s">
        <v>10</v>
      </c>
      <c r="C22" s="59">
        <v>34045351</v>
      </c>
      <c r="D22" s="59">
        <v>3062274</v>
      </c>
      <c r="E22" s="59">
        <v>30983077</v>
      </c>
      <c r="F22" s="59">
        <v>886838</v>
      </c>
      <c r="G22" s="59">
        <v>81517</v>
      </c>
      <c r="H22" s="59">
        <v>805321</v>
      </c>
      <c r="I22" s="59">
        <v>805321</v>
      </c>
      <c r="J22" s="59">
        <v>27331</v>
      </c>
      <c r="K22" s="59">
        <v>23990</v>
      </c>
      <c r="L22" s="240">
        <f t="shared" si="3"/>
        <v>26.04872541922097</v>
      </c>
    </row>
    <row r="23" spans="1:12" ht="13.5">
      <c r="A23" s="8">
        <v>13</v>
      </c>
      <c r="B23" s="9" t="s">
        <v>11</v>
      </c>
      <c r="C23" s="70">
        <v>55049127</v>
      </c>
      <c r="D23" s="70">
        <v>3014862</v>
      </c>
      <c r="E23" s="70">
        <v>52034265</v>
      </c>
      <c r="F23" s="70">
        <v>1220744</v>
      </c>
      <c r="G23" s="70">
        <v>68835</v>
      </c>
      <c r="H23" s="70">
        <v>1151909</v>
      </c>
      <c r="I23" s="70">
        <v>1151909</v>
      </c>
      <c r="J23" s="70">
        <v>21681</v>
      </c>
      <c r="K23" s="70">
        <v>19620</v>
      </c>
      <c r="L23" s="241">
        <f t="shared" si="3"/>
        <v>22.17553786093647</v>
      </c>
    </row>
    <row r="24" spans="1:12" ht="13.5">
      <c r="A24" s="62">
        <v>14</v>
      </c>
      <c r="B24" s="52" t="s">
        <v>12</v>
      </c>
      <c r="C24" s="59">
        <v>29579635</v>
      </c>
      <c r="D24" s="59">
        <v>3799118</v>
      </c>
      <c r="E24" s="59">
        <v>25780517</v>
      </c>
      <c r="F24" s="59">
        <v>503977</v>
      </c>
      <c r="G24" s="59">
        <v>68715</v>
      </c>
      <c r="H24" s="59">
        <v>435262</v>
      </c>
      <c r="I24" s="59">
        <v>435262</v>
      </c>
      <c r="J24" s="59">
        <v>16536</v>
      </c>
      <c r="K24" s="59">
        <v>13126</v>
      </c>
      <c r="L24" s="240">
        <f t="shared" si="3"/>
        <v>17.03797224002257</v>
      </c>
    </row>
    <row r="25" spans="1:12" ht="13.5">
      <c r="A25" s="8">
        <v>15</v>
      </c>
      <c r="B25" s="9" t="s">
        <v>13</v>
      </c>
      <c r="C25" s="70">
        <v>11454727</v>
      </c>
      <c r="D25" s="70">
        <v>1450654</v>
      </c>
      <c r="E25" s="70">
        <v>10004073</v>
      </c>
      <c r="F25" s="70">
        <v>309182</v>
      </c>
      <c r="G25" s="70">
        <v>38551</v>
      </c>
      <c r="H25" s="70">
        <v>270631</v>
      </c>
      <c r="I25" s="70">
        <v>270631</v>
      </c>
      <c r="J25" s="70">
        <v>6993</v>
      </c>
      <c r="K25" s="70">
        <v>6011</v>
      </c>
      <c r="L25" s="241">
        <f t="shared" si="3"/>
        <v>26.991651568823944</v>
      </c>
    </row>
    <row r="26" spans="1:12" ht="13.5">
      <c r="A26" s="62">
        <v>16</v>
      </c>
      <c r="B26" s="52" t="s">
        <v>14</v>
      </c>
      <c r="C26" s="59">
        <v>61967863</v>
      </c>
      <c r="D26" s="59">
        <v>7425128</v>
      </c>
      <c r="E26" s="59">
        <v>54542735</v>
      </c>
      <c r="F26" s="59">
        <v>1507030</v>
      </c>
      <c r="G26" s="59">
        <v>172223</v>
      </c>
      <c r="H26" s="59">
        <v>1334807</v>
      </c>
      <c r="I26" s="59">
        <v>1334807</v>
      </c>
      <c r="J26" s="59">
        <v>30709</v>
      </c>
      <c r="K26" s="59">
        <v>24886</v>
      </c>
      <c r="L26" s="240">
        <f t="shared" si="3"/>
        <v>24.319541243499067</v>
      </c>
    </row>
    <row r="27" spans="1:12" ht="13.5">
      <c r="A27" s="8">
        <v>17</v>
      </c>
      <c r="B27" s="9" t="s">
        <v>15</v>
      </c>
      <c r="C27" s="70">
        <v>3677369</v>
      </c>
      <c r="D27" s="70">
        <v>711031</v>
      </c>
      <c r="E27" s="70">
        <v>2966338</v>
      </c>
      <c r="F27" s="70">
        <v>86929</v>
      </c>
      <c r="G27" s="70">
        <v>16722</v>
      </c>
      <c r="H27" s="70">
        <v>70207</v>
      </c>
      <c r="I27" s="70">
        <v>70207</v>
      </c>
      <c r="J27" s="70">
        <v>4393</v>
      </c>
      <c r="K27" s="70">
        <v>3463</v>
      </c>
      <c r="L27" s="241">
        <f t="shared" si="3"/>
        <v>23.638911406497417</v>
      </c>
    </row>
    <row r="28" spans="1:12" ht="13.5">
      <c r="A28" s="62">
        <v>18</v>
      </c>
      <c r="B28" s="52" t="s">
        <v>16</v>
      </c>
      <c r="C28" s="59">
        <v>57959801</v>
      </c>
      <c r="D28" s="59">
        <v>5651004</v>
      </c>
      <c r="E28" s="59">
        <v>52308797</v>
      </c>
      <c r="F28" s="59">
        <v>887044</v>
      </c>
      <c r="G28" s="59">
        <v>87578</v>
      </c>
      <c r="H28" s="59">
        <v>799466</v>
      </c>
      <c r="I28" s="59">
        <v>799463</v>
      </c>
      <c r="J28" s="59">
        <v>17219</v>
      </c>
      <c r="K28" s="59">
        <v>12205</v>
      </c>
      <c r="L28" s="240">
        <f t="shared" si="3"/>
        <v>15.304469385600548</v>
      </c>
    </row>
    <row r="29" spans="1:12" ht="13.5">
      <c r="A29" s="8">
        <v>19</v>
      </c>
      <c r="B29" s="9" t="s">
        <v>17</v>
      </c>
      <c r="C29" s="70">
        <v>40316390</v>
      </c>
      <c r="D29" s="70">
        <v>4511363</v>
      </c>
      <c r="E29" s="70">
        <v>35805027</v>
      </c>
      <c r="F29" s="70">
        <v>552769</v>
      </c>
      <c r="G29" s="70">
        <v>66782</v>
      </c>
      <c r="H29" s="70">
        <v>485987</v>
      </c>
      <c r="I29" s="70">
        <v>485987</v>
      </c>
      <c r="J29" s="70">
        <v>13654</v>
      </c>
      <c r="K29" s="70">
        <v>10767</v>
      </c>
      <c r="L29" s="241">
        <f t="shared" si="3"/>
        <v>13.710776188046598</v>
      </c>
    </row>
    <row r="30" spans="1:12" ht="14.25" thickBot="1">
      <c r="A30" s="63">
        <v>20</v>
      </c>
      <c r="B30" s="54" t="s">
        <v>18</v>
      </c>
      <c r="C30" s="65">
        <v>8590935</v>
      </c>
      <c r="D30" s="65">
        <v>1279564</v>
      </c>
      <c r="E30" s="65">
        <v>7311371</v>
      </c>
      <c r="F30" s="65">
        <v>222545</v>
      </c>
      <c r="G30" s="65">
        <v>33034</v>
      </c>
      <c r="H30" s="65">
        <v>189511</v>
      </c>
      <c r="I30" s="65">
        <v>189511</v>
      </c>
      <c r="J30" s="65">
        <v>8587</v>
      </c>
      <c r="K30" s="65">
        <v>7036</v>
      </c>
      <c r="L30" s="66">
        <f t="shared" si="3"/>
        <v>25.904630869631767</v>
      </c>
    </row>
    <row r="31" spans="1:12" ht="27" customHeight="1" thickBot="1">
      <c r="A31" s="128"/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ht="13.5">
      <c r="A32" s="4">
        <v>21</v>
      </c>
      <c r="B32" s="5" t="s">
        <v>19</v>
      </c>
      <c r="C32" s="111">
        <v>25787621</v>
      </c>
      <c r="D32" s="111">
        <v>1510230</v>
      </c>
      <c r="E32" s="111">
        <v>24277391</v>
      </c>
      <c r="F32" s="111">
        <v>450797</v>
      </c>
      <c r="G32" s="111">
        <v>27158</v>
      </c>
      <c r="H32" s="111">
        <v>423639</v>
      </c>
      <c r="I32" s="111">
        <v>406874</v>
      </c>
      <c r="J32" s="111">
        <v>5983</v>
      </c>
      <c r="K32" s="111">
        <v>4595</v>
      </c>
      <c r="L32" s="239">
        <f t="shared" si="3"/>
        <v>17.481139497125387</v>
      </c>
    </row>
    <row r="33" spans="1:12" ht="13.5">
      <c r="A33" s="62">
        <v>22</v>
      </c>
      <c r="B33" s="52" t="s">
        <v>20</v>
      </c>
      <c r="C33" s="59">
        <v>32236662</v>
      </c>
      <c r="D33" s="59">
        <v>1747830</v>
      </c>
      <c r="E33" s="59">
        <v>30488832</v>
      </c>
      <c r="F33" s="59">
        <v>559453</v>
      </c>
      <c r="G33" s="59">
        <v>28316</v>
      </c>
      <c r="H33" s="59">
        <v>531137</v>
      </c>
      <c r="I33" s="59">
        <v>531137</v>
      </c>
      <c r="J33" s="59">
        <v>7125</v>
      </c>
      <c r="K33" s="59">
        <v>5561</v>
      </c>
      <c r="L33" s="240">
        <f t="shared" si="3"/>
        <v>17.35455736701275</v>
      </c>
    </row>
    <row r="34" spans="1:12" ht="13.5">
      <c r="A34" s="11">
        <v>23</v>
      </c>
      <c r="B34" s="9" t="s">
        <v>21</v>
      </c>
      <c r="C34" s="70">
        <v>70796818</v>
      </c>
      <c r="D34" s="70">
        <v>10840184</v>
      </c>
      <c r="E34" s="70">
        <v>59956634</v>
      </c>
      <c r="F34" s="70">
        <v>1127078</v>
      </c>
      <c r="G34" s="70">
        <v>165876</v>
      </c>
      <c r="H34" s="70">
        <v>961202</v>
      </c>
      <c r="I34" s="70">
        <v>961202</v>
      </c>
      <c r="J34" s="70">
        <v>22350</v>
      </c>
      <c r="K34" s="70">
        <v>13594</v>
      </c>
      <c r="L34" s="241">
        <f t="shared" si="3"/>
        <v>15.91989628686419</v>
      </c>
    </row>
    <row r="35" spans="1:12" ht="13.5">
      <c r="A35" s="62">
        <v>24</v>
      </c>
      <c r="B35" s="52" t="s">
        <v>22</v>
      </c>
      <c r="C35" s="59">
        <v>52149586</v>
      </c>
      <c r="D35" s="59">
        <v>5757163</v>
      </c>
      <c r="E35" s="59">
        <v>46392423</v>
      </c>
      <c r="F35" s="59">
        <v>791983</v>
      </c>
      <c r="G35" s="59">
        <v>78574</v>
      </c>
      <c r="H35" s="59">
        <v>713409</v>
      </c>
      <c r="I35" s="59">
        <v>713409</v>
      </c>
      <c r="J35" s="59">
        <v>13889</v>
      </c>
      <c r="K35" s="59">
        <v>10474</v>
      </c>
      <c r="L35" s="240">
        <f t="shared" si="3"/>
        <v>15.186755269735027</v>
      </c>
    </row>
    <row r="36" spans="1:12" ht="13.5">
      <c r="A36" s="11">
        <v>25</v>
      </c>
      <c r="B36" s="9" t="s">
        <v>23</v>
      </c>
      <c r="C36" s="70">
        <v>28919684</v>
      </c>
      <c r="D36" s="70">
        <v>3606748</v>
      </c>
      <c r="E36" s="70">
        <v>25312936</v>
      </c>
      <c r="F36" s="70">
        <v>493529</v>
      </c>
      <c r="G36" s="70">
        <v>55897</v>
      </c>
      <c r="H36" s="70">
        <v>437632</v>
      </c>
      <c r="I36" s="70">
        <v>437632</v>
      </c>
      <c r="J36" s="70">
        <v>8468</v>
      </c>
      <c r="K36" s="70">
        <v>5953</v>
      </c>
      <c r="L36" s="241">
        <f t="shared" si="3"/>
        <v>17.065504588501035</v>
      </c>
    </row>
    <row r="37" spans="1:12" ht="14.25" thickBot="1">
      <c r="A37" s="63">
        <v>26</v>
      </c>
      <c r="B37" s="54" t="s">
        <v>24</v>
      </c>
      <c r="C37" s="65">
        <v>17313842</v>
      </c>
      <c r="D37" s="65">
        <v>1554747</v>
      </c>
      <c r="E37" s="65">
        <v>15759095</v>
      </c>
      <c r="F37" s="65">
        <v>294233</v>
      </c>
      <c r="G37" s="65">
        <v>22724</v>
      </c>
      <c r="H37" s="65">
        <v>271509</v>
      </c>
      <c r="I37" s="65">
        <v>271509</v>
      </c>
      <c r="J37" s="65">
        <v>4932</v>
      </c>
      <c r="K37" s="65">
        <v>4050</v>
      </c>
      <c r="L37" s="66">
        <f t="shared" si="3"/>
        <v>16.994090624137613</v>
      </c>
    </row>
    <row r="38" spans="1:12" ht="13.5">
      <c r="A38" s="11">
        <v>27</v>
      </c>
      <c r="B38" s="12" t="s">
        <v>25</v>
      </c>
      <c r="C38" s="106">
        <v>4253486</v>
      </c>
      <c r="D38" s="106">
        <v>462688</v>
      </c>
      <c r="E38" s="106">
        <v>3790798</v>
      </c>
      <c r="F38" s="106">
        <v>100175</v>
      </c>
      <c r="G38" s="106">
        <v>10279</v>
      </c>
      <c r="H38" s="106">
        <v>89896</v>
      </c>
      <c r="I38" s="106">
        <v>89896</v>
      </c>
      <c r="J38" s="106">
        <v>1762</v>
      </c>
      <c r="K38" s="106">
        <v>1448</v>
      </c>
      <c r="L38" s="243">
        <f t="shared" si="3"/>
        <v>23.551270651884124</v>
      </c>
    </row>
    <row r="39" spans="1:12" ht="13.5">
      <c r="A39" s="130">
        <v>28</v>
      </c>
      <c r="B39" s="52" t="s">
        <v>26</v>
      </c>
      <c r="C39" s="59">
        <v>27219922</v>
      </c>
      <c r="D39" s="59">
        <v>2057108</v>
      </c>
      <c r="E39" s="59">
        <v>25162814</v>
      </c>
      <c r="F39" s="59">
        <v>676003</v>
      </c>
      <c r="G39" s="59">
        <v>51395</v>
      </c>
      <c r="H39" s="59">
        <v>624608</v>
      </c>
      <c r="I39" s="59">
        <v>624596</v>
      </c>
      <c r="J39" s="59">
        <v>10390</v>
      </c>
      <c r="K39" s="59">
        <v>8662</v>
      </c>
      <c r="L39" s="240">
        <f t="shared" si="3"/>
        <v>24.834861760441488</v>
      </c>
    </row>
    <row r="40" spans="1:12" ht="13.5">
      <c r="A40" s="11">
        <v>29</v>
      </c>
      <c r="B40" s="9" t="s">
        <v>27</v>
      </c>
      <c r="C40" s="70">
        <v>15797663</v>
      </c>
      <c r="D40" s="70">
        <v>1198652</v>
      </c>
      <c r="E40" s="70">
        <v>14599011</v>
      </c>
      <c r="F40" s="70">
        <v>290417</v>
      </c>
      <c r="G40" s="70">
        <v>21990</v>
      </c>
      <c r="H40" s="70">
        <v>268427</v>
      </c>
      <c r="I40" s="70">
        <v>268427</v>
      </c>
      <c r="J40" s="70">
        <v>3375</v>
      </c>
      <c r="K40" s="70">
        <v>2400</v>
      </c>
      <c r="L40" s="241">
        <f t="shared" si="3"/>
        <v>18.383541920092863</v>
      </c>
    </row>
    <row r="41" spans="1:12" ht="13.5">
      <c r="A41" s="130">
        <v>30</v>
      </c>
      <c r="B41" s="52" t="s">
        <v>28</v>
      </c>
      <c r="C41" s="59">
        <v>22419283</v>
      </c>
      <c r="D41" s="59">
        <v>1298396</v>
      </c>
      <c r="E41" s="59">
        <v>21120887</v>
      </c>
      <c r="F41" s="59">
        <v>379404</v>
      </c>
      <c r="G41" s="59">
        <v>23638</v>
      </c>
      <c r="H41" s="59">
        <v>355766</v>
      </c>
      <c r="I41" s="59">
        <v>355763</v>
      </c>
      <c r="J41" s="59">
        <v>6759</v>
      </c>
      <c r="K41" s="59">
        <v>5906</v>
      </c>
      <c r="L41" s="240">
        <f t="shared" si="3"/>
        <v>16.923110342110405</v>
      </c>
    </row>
    <row r="42" spans="1:12" ht="13.5">
      <c r="A42" s="11">
        <v>31</v>
      </c>
      <c r="B42" s="9" t="s">
        <v>29</v>
      </c>
      <c r="C42" s="110">
        <v>12162326</v>
      </c>
      <c r="D42" s="110">
        <v>1550711</v>
      </c>
      <c r="E42" s="110">
        <v>10611615</v>
      </c>
      <c r="F42" s="110">
        <v>295426</v>
      </c>
      <c r="G42" s="110">
        <v>38240</v>
      </c>
      <c r="H42" s="110">
        <v>257186</v>
      </c>
      <c r="I42" s="110">
        <v>257186</v>
      </c>
      <c r="J42" s="110">
        <v>5990</v>
      </c>
      <c r="K42" s="110">
        <v>4445</v>
      </c>
      <c r="L42" s="107">
        <f t="shared" si="3"/>
        <v>24.290255005498125</v>
      </c>
    </row>
    <row r="43" spans="1:12" s="18" customFormat="1" ht="5.25" customHeight="1" thickBot="1">
      <c r="A43" s="43"/>
      <c r="B43" s="29"/>
      <c r="D43" s="23"/>
      <c r="G43" s="23"/>
      <c r="L43" s="44"/>
    </row>
    <row r="44" spans="1:12" s="17" customFormat="1" ht="21" customHeight="1">
      <c r="A44" s="256" t="s">
        <v>73</v>
      </c>
      <c r="B44" s="257"/>
      <c r="C44" s="260" t="s">
        <v>74</v>
      </c>
      <c r="D44" s="266"/>
      <c r="E44" s="266"/>
      <c r="F44" s="266" t="s">
        <v>75</v>
      </c>
      <c r="G44" s="266"/>
      <c r="H44" s="266"/>
      <c r="I44" s="266"/>
      <c r="J44" s="266" t="s">
        <v>76</v>
      </c>
      <c r="K44" s="266"/>
      <c r="L44" s="264" t="s">
        <v>91</v>
      </c>
    </row>
    <row r="45" spans="1:12" s="17" customFormat="1" ht="21" customHeight="1">
      <c r="A45" s="252"/>
      <c r="B45" s="253"/>
      <c r="C45" s="267" t="s">
        <v>82</v>
      </c>
      <c r="D45" s="268" t="s">
        <v>90</v>
      </c>
      <c r="E45" s="268" t="s">
        <v>89</v>
      </c>
      <c r="F45" s="268" t="s">
        <v>83</v>
      </c>
      <c r="G45" s="268" t="s">
        <v>84</v>
      </c>
      <c r="H45" s="268" t="s">
        <v>85</v>
      </c>
      <c r="I45" s="268" t="s">
        <v>86</v>
      </c>
      <c r="J45" s="268" t="s">
        <v>87</v>
      </c>
      <c r="K45" s="268" t="s">
        <v>88</v>
      </c>
      <c r="L45" s="265"/>
    </row>
    <row r="46" spans="1:12" s="17" customFormat="1" ht="21" customHeight="1">
      <c r="A46" s="252"/>
      <c r="B46" s="253"/>
      <c r="C46" s="267"/>
      <c r="D46" s="268"/>
      <c r="E46" s="268"/>
      <c r="F46" s="268"/>
      <c r="G46" s="268"/>
      <c r="H46" s="268"/>
      <c r="I46" s="268"/>
      <c r="J46" s="268"/>
      <c r="K46" s="268"/>
      <c r="L46" s="265"/>
    </row>
    <row r="47" spans="1:12" s="17" customFormat="1" ht="21" customHeight="1">
      <c r="A47" s="254" t="s">
        <v>77</v>
      </c>
      <c r="B47" s="255"/>
      <c r="C47" s="267"/>
      <c r="D47" s="268"/>
      <c r="E47" s="268"/>
      <c r="F47" s="268"/>
      <c r="G47" s="268"/>
      <c r="H47" s="268"/>
      <c r="I47" s="268"/>
      <c r="J47" s="268"/>
      <c r="K47" s="268"/>
      <c r="L47" s="265"/>
    </row>
    <row r="48" spans="1:12" ht="13.5">
      <c r="A48" s="62">
        <v>32</v>
      </c>
      <c r="B48" s="52" t="s">
        <v>30</v>
      </c>
      <c r="C48" s="59">
        <v>6925244</v>
      </c>
      <c r="D48" s="59">
        <v>671460</v>
      </c>
      <c r="E48" s="59">
        <v>6253784</v>
      </c>
      <c r="F48" s="59">
        <v>170269</v>
      </c>
      <c r="G48" s="59">
        <v>16328</v>
      </c>
      <c r="H48" s="59">
        <v>153941</v>
      </c>
      <c r="I48" s="59">
        <v>153941</v>
      </c>
      <c r="J48" s="59">
        <v>4748</v>
      </c>
      <c r="K48" s="59">
        <v>4041</v>
      </c>
      <c r="L48" s="177">
        <f aca="true" t="shared" si="4" ref="L48:L89">F48/C48*1000</f>
        <v>24.58671492296878</v>
      </c>
    </row>
    <row r="49" spans="1:12" ht="13.5">
      <c r="A49" s="8">
        <v>33</v>
      </c>
      <c r="B49" s="9" t="s">
        <v>31</v>
      </c>
      <c r="C49" s="70">
        <v>14342821</v>
      </c>
      <c r="D49" s="70">
        <v>1252028</v>
      </c>
      <c r="E49" s="70">
        <v>13090793</v>
      </c>
      <c r="F49" s="70">
        <v>296911</v>
      </c>
      <c r="G49" s="70">
        <v>25800</v>
      </c>
      <c r="H49" s="70">
        <v>271111</v>
      </c>
      <c r="I49" s="70">
        <v>271111</v>
      </c>
      <c r="J49" s="70">
        <v>4771</v>
      </c>
      <c r="K49" s="70">
        <v>3846</v>
      </c>
      <c r="L49" s="187">
        <f t="shared" si="4"/>
        <v>20.7010183003748</v>
      </c>
    </row>
    <row r="50" spans="1:12" ht="13.5">
      <c r="A50" s="62">
        <v>34</v>
      </c>
      <c r="B50" s="52" t="s">
        <v>32</v>
      </c>
      <c r="C50" s="59">
        <v>42788227</v>
      </c>
      <c r="D50" s="59">
        <v>2188088</v>
      </c>
      <c r="E50" s="59">
        <v>40600139</v>
      </c>
      <c r="F50" s="59">
        <v>787784</v>
      </c>
      <c r="G50" s="59">
        <v>42498</v>
      </c>
      <c r="H50" s="59">
        <v>745286</v>
      </c>
      <c r="I50" s="59">
        <v>745285</v>
      </c>
      <c r="J50" s="59">
        <v>10705</v>
      </c>
      <c r="K50" s="59">
        <v>9335</v>
      </c>
      <c r="L50" s="185">
        <f t="shared" si="4"/>
        <v>18.41123260377206</v>
      </c>
    </row>
    <row r="51" spans="1:12" ht="14.25" thickBot="1">
      <c r="A51" s="156">
        <v>35</v>
      </c>
      <c r="B51" s="157" t="s">
        <v>33</v>
      </c>
      <c r="C51" s="125">
        <v>43698416</v>
      </c>
      <c r="D51" s="125">
        <v>2108414</v>
      </c>
      <c r="E51" s="125">
        <v>41590002</v>
      </c>
      <c r="F51" s="125">
        <v>964028</v>
      </c>
      <c r="G51" s="125">
        <v>47115</v>
      </c>
      <c r="H51" s="125">
        <v>916913</v>
      </c>
      <c r="I51" s="125">
        <v>916913</v>
      </c>
      <c r="J51" s="125">
        <v>10025</v>
      </c>
      <c r="K51" s="125">
        <v>8702</v>
      </c>
      <c r="L51" s="28">
        <f t="shared" si="4"/>
        <v>22.06093694563208</v>
      </c>
    </row>
    <row r="52" spans="1:12" ht="13.5">
      <c r="A52" s="67">
        <v>36</v>
      </c>
      <c r="B52" s="118" t="s">
        <v>34</v>
      </c>
      <c r="C52" s="119">
        <v>430283</v>
      </c>
      <c r="D52" s="119">
        <v>64024</v>
      </c>
      <c r="E52" s="119">
        <v>366259</v>
      </c>
      <c r="F52" s="119">
        <v>10155</v>
      </c>
      <c r="G52" s="119">
        <v>1511</v>
      </c>
      <c r="H52" s="119">
        <v>8644</v>
      </c>
      <c r="I52" s="119">
        <v>8644</v>
      </c>
      <c r="J52" s="119">
        <v>394</v>
      </c>
      <c r="K52" s="119">
        <v>333</v>
      </c>
      <c r="L52" s="234">
        <f t="shared" si="4"/>
        <v>23.600746485452596</v>
      </c>
    </row>
    <row r="53" spans="1:12" ht="13.5">
      <c r="A53" s="8">
        <v>37</v>
      </c>
      <c r="B53" s="9" t="s">
        <v>35</v>
      </c>
      <c r="C53" s="70">
        <v>4957636</v>
      </c>
      <c r="D53" s="70">
        <v>1003058</v>
      </c>
      <c r="E53" s="70">
        <v>3954578</v>
      </c>
      <c r="F53" s="70">
        <v>74057</v>
      </c>
      <c r="G53" s="70">
        <v>14755</v>
      </c>
      <c r="H53" s="70">
        <v>59302</v>
      </c>
      <c r="I53" s="70">
        <v>59302</v>
      </c>
      <c r="J53" s="70">
        <v>3729</v>
      </c>
      <c r="K53" s="70">
        <v>2478</v>
      </c>
      <c r="L53" s="241">
        <f t="shared" si="4"/>
        <v>14.937966401728566</v>
      </c>
    </row>
    <row r="54" spans="1:12" ht="14.25" thickBot="1">
      <c r="A54" s="63">
        <v>38</v>
      </c>
      <c r="B54" s="54" t="s">
        <v>36</v>
      </c>
      <c r="C54" s="65">
        <v>27313759</v>
      </c>
      <c r="D54" s="65">
        <v>2896565</v>
      </c>
      <c r="E54" s="65">
        <v>24417194</v>
      </c>
      <c r="F54" s="65">
        <v>351201</v>
      </c>
      <c r="G54" s="65">
        <v>42761</v>
      </c>
      <c r="H54" s="65">
        <v>308440</v>
      </c>
      <c r="I54" s="65">
        <v>308402</v>
      </c>
      <c r="J54" s="65">
        <v>12405</v>
      </c>
      <c r="K54" s="65">
        <v>10048</v>
      </c>
      <c r="L54" s="66">
        <f t="shared" si="4"/>
        <v>12.85802514403089</v>
      </c>
    </row>
    <row r="55" spans="1:12" ht="14.25" thickBot="1">
      <c r="A55" s="76">
        <v>39</v>
      </c>
      <c r="B55" s="68" t="s">
        <v>37</v>
      </c>
      <c r="C55" s="133">
        <v>35526130</v>
      </c>
      <c r="D55" s="133">
        <v>4739162</v>
      </c>
      <c r="E55" s="133">
        <v>30786968</v>
      </c>
      <c r="F55" s="133">
        <v>547808</v>
      </c>
      <c r="G55" s="133">
        <v>77609</v>
      </c>
      <c r="H55" s="133">
        <v>470199</v>
      </c>
      <c r="I55" s="133">
        <v>470199</v>
      </c>
      <c r="J55" s="133">
        <v>14115</v>
      </c>
      <c r="K55" s="133">
        <v>10794</v>
      </c>
      <c r="L55" s="69">
        <f t="shared" si="4"/>
        <v>15.419861380904704</v>
      </c>
    </row>
    <row r="56" spans="1:12" ht="13.5">
      <c r="A56" s="67">
        <v>40</v>
      </c>
      <c r="B56" s="118" t="s">
        <v>38</v>
      </c>
      <c r="C56" s="119">
        <v>12422465</v>
      </c>
      <c r="D56" s="119">
        <v>1368459</v>
      </c>
      <c r="E56" s="119">
        <v>11054006</v>
      </c>
      <c r="F56" s="119">
        <v>250674</v>
      </c>
      <c r="G56" s="119">
        <v>26327</v>
      </c>
      <c r="H56" s="119">
        <v>224347</v>
      </c>
      <c r="I56" s="119">
        <v>224335</v>
      </c>
      <c r="J56" s="119">
        <v>8725</v>
      </c>
      <c r="K56" s="119">
        <v>7518</v>
      </c>
      <c r="L56" s="234">
        <f t="shared" si="4"/>
        <v>20.17908683985022</v>
      </c>
    </row>
    <row r="57" spans="1:12" ht="13.5">
      <c r="A57" s="8">
        <v>41</v>
      </c>
      <c r="B57" s="9" t="s">
        <v>39</v>
      </c>
      <c r="C57" s="70">
        <v>3886154</v>
      </c>
      <c r="D57" s="70">
        <v>350139</v>
      </c>
      <c r="E57" s="70">
        <v>3536015</v>
      </c>
      <c r="F57" s="70">
        <v>104419</v>
      </c>
      <c r="G57" s="70">
        <v>9081</v>
      </c>
      <c r="H57" s="70">
        <v>95338</v>
      </c>
      <c r="I57" s="70">
        <v>95338</v>
      </c>
      <c r="J57" s="70">
        <v>3022</v>
      </c>
      <c r="K57" s="70">
        <v>2742</v>
      </c>
      <c r="L57" s="187">
        <f t="shared" si="4"/>
        <v>26.86949616510308</v>
      </c>
    </row>
    <row r="58" spans="1:12" ht="14.25" thickBot="1">
      <c r="A58" s="63">
        <v>42</v>
      </c>
      <c r="B58" s="54" t="s">
        <v>40</v>
      </c>
      <c r="C58" s="65">
        <v>7062079</v>
      </c>
      <c r="D58" s="65">
        <v>684439</v>
      </c>
      <c r="E58" s="65">
        <v>6377640</v>
      </c>
      <c r="F58" s="65">
        <v>139121</v>
      </c>
      <c r="G58" s="65">
        <v>13181</v>
      </c>
      <c r="H58" s="65">
        <v>125940</v>
      </c>
      <c r="I58" s="65">
        <v>125940</v>
      </c>
      <c r="J58" s="65">
        <v>5256</v>
      </c>
      <c r="K58" s="65">
        <v>4556</v>
      </c>
      <c r="L58" s="66">
        <f t="shared" si="4"/>
        <v>19.69972298525689</v>
      </c>
    </row>
    <row r="59" spans="1:12" ht="13.5">
      <c r="A59" s="4">
        <v>43</v>
      </c>
      <c r="B59" s="5" t="s">
        <v>41</v>
      </c>
      <c r="C59" s="111">
        <v>32027225</v>
      </c>
      <c r="D59" s="111">
        <v>2909583</v>
      </c>
      <c r="E59" s="111">
        <v>29117642</v>
      </c>
      <c r="F59" s="111">
        <v>730810</v>
      </c>
      <c r="G59" s="111">
        <v>67908</v>
      </c>
      <c r="H59" s="111">
        <v>662902</v>
      </c>
      <c r="I59" s="111">
        <v>662902</v>
      </c>
      <c r="J59" s="111">
        <v>13249</v>
      </c>
      <c r="K59" s="111">
        <v>10778</v>
      </c>
      <c r="L59" s="184">
        <f t="shared" si="4"/>
        <v>22.8183990339469</v>
      </c>
    </row>
    <row r="60" spans="1:12" ht="14.25" thickBot="1">
      <c r="A60" s="137">
        <v>44</v>
      </c>
      <c r="B60" s="138" t="s">
        <v>42</v>
      </c>
      <c r="C60" s="170" t="s">
        <v>106</v>
      </c>
      <c r="D60" s="171" t="s">
        <v>106</v>
      </c>
      <c r="E60" s="171" t="s">
        <v>106</v>
      </c>
      <c r="F60" s="171" t="s">
        <v>106</v>
      </c>
      <c r="G60" s="171" t="s">
        <v>106</v>
      </c>
      <c r="H60" s="171" t="s">
        <v>106</v>
      </c>
      <c r="I60" s="171" t="s">
        <v>106</v>
      </c>
      <c r="J60" s="171" t="s">
        <v>106</v>
      </c>
      <c r="K60" s="171" t="s">
        <v>106</v>
      </c>
      <c r="L60" s="45" t="s">
        <v>106</v>
      </c>
    </row>
    <row r="61" spans="1:12" ht="14.25" thickBot="1">
      <c r="A61" s="158">
        <v>45</v>
      </c>
      <c r="B61" s="154" t="s">
        <v>43</v>
      </c>
      <c r="C61" s="111">
        <v>1136718</v>
      </c>
      <c r="D61" s="111">
        <v>209340</v>
      </c>
      <c r="E61" s="111">
        <v>927378</v>
      </c>
      <c r="F61" s="111">
        <v>26532</v>
      </c>
      <c r="G61" s="111">
        <v>4901</v>
      </c>
      <c r="H61" s="111">
        <v>21631</v>
      </c>
      <c r="I61" s="111">
        <v>15140</v>
      </c>
      <c r="J61" s="111">
        <v>2739</v>
      </c>
      <c r="K61" s="111">
        <v>2352</v>
      </c>
      <c r="L61" s="184">
        <f t="shared" si="4"/>
        <v>23.3408813795506</v>
      </c>
    </row>
    <row r="62" spans="1:12" ht="13.5">
      <c r="A62" s="60">
        <v>46</v>
      </c>
      <c r="B62" s="52" t="s">
        <v>44</v>
      </c>
      <c r="C62" s="59">
        <v>15821068</v>
      </c>
      <c r="D62" s="59">
        <v>1220192</v>
      </c>
      <c r="E62" s="59">
        <v>14600876</v>
      </c>
      <c r="F62" s="59">
        <v>440750</v>
      </c>
      <c r="G62" s="59">
        <v>33849</v>
      </c>
      <c r="H62" s="59">
        <v>406901</v>
      </c>
      <c r="I62" s="59">
        <v>406901</v>
      </c>
      <c r="J62" s="59">
        <v>9429</v>
      </c>
      <c r="K62" s="59">
        <v>8453</v>
      </c>
      <c r="L62" s="185">
        <f t="shared" si="4"/>
        <v>27.858422705723786</v>
      </c>
    </row>
    <row r="63" spans="1:12" ht="13.5">
      <c r="A63" s="8">
        <v>47</v>
      </c>
      <c r="B63" s="9" t="s">
        <v>45</v>
      </c>
      <c r="C63" s="70">
        <v>9080354</v>
      </c>
      <c r="D63" s="70">
        <v>1112259</v>
      </c>
      <c r="E63" s="70">
        <v>7968095</v>
      </c>
      <c r="F63" s="70">
        <v>275507</v>
      </c>
      <c r="G63" s="70">
        <v>33794</v>
      </c>
      <c r="H63" s="70">
        <v>241713</v>
      </c>
      <c r="I63" s="70">
        <v>241713</v>
      </c>
      <c r="J63" s="70">
        <v>6102</v>
      </c>
      <c r="K63" s="70">
        <v>5385</v>
      </c>
      <c r="L63" s="187">
        <f t="shared" si="4"/>
        <v>30.340997718811405</v>
      </c>
    </row>
    <row r="64" spans="1:12" ht="13.5">
      <c r="A64" s="62">
        <v>48</v>
      </c>
      <c r="B64" s="52" t="s">
        <v>46</v>
      </c>
      <c r="C64" s="59">
        <v>158100</v>
      </c>
      <c r="D64" s="59">
        <v>12304</v>
      </c>
      <c r="E64" s="59">
        <v>145796</v>
      </c>
      <c r="F64" s="59">
        <v>4506</v>
      </c>
      <c r="G64" s="59">
        <v>351</v>
      </c>
      <c r="H64" s="59">
        <v>4155</v>
      </c>
      <c r="I64" s="59">
        <v>4155</v>
      </c>
      <c r="J64" s="59">
        <v>226</v>
      </c>
      <c r="K64" s="59">
        <v>196</v>
      </c>
      <c r="L64" s="185">
        <f t="shared" si="4"/>
        <v>28.500948766603415</v>
      </c>
    </row>
    <row r="65" spans="1:12" ht="13.5">
      <c r="A65" s="8">
        <v>49</v>
      </c>
      <c r="B65" s="9" t="s">
        <v>47</v>
      </c>
      <c r="C65" s="70">
        <v>23035806</v>
      </c>
      <c r="D65" s="70">
        <v>635783</v>
      </c>
      <c r="E65" s="70">
        <v>22400023</v>
      </c>
      <c r="F65" s="70">
        <v>608457</v>
      </c>
      <c r="G65" s="70">
        <v>17663</v>
      </c>
      <c r="H65" s="70">
        <v>590794</v>
      </c>
      <c r="I65" s="70">
        <v>590452</v>
      </c>
      <c r="J65" s="70">
        <v>5599</v>
      </c>
      <c r="K65" s="70">
        <v>5148</v>
      </c>
      <c r="L65" s="187">
        <f t="shared" si="4"/>
        <v>26.41353204658869</v>
      </c>
    </row>
    <row r="66" spans="1:12" ht="13.5">
      <c r="A66" s="62">
        <v>50</v>
      </c>
      <c r="B66" s="52" t="s">
        <v>48</v>
      </c>
      <c r="C66" s="59">
        <v>63959906</v>
      </c>
      <c r="D66" s="59">
        <v>1397440</v>
      </c>
      <c r="E66" s="59">
        <v>62562466</v>
      </c>
      <c r="F66" s="59">
        <v>1422814</v>
      </c>
      <c r="G66" s="59">
        <v>33175</v>
      </c>
      <c r="H66" s="59">
        <v>1389639</v>
      </c>
      <c r="I66" s="59">
        <v>1389639</v>
      </c>
      <c r="J66" s="59">
        <v>9408</v>
      </c>
      <c r="K66" s="59">
        <v>8665</v>
      </c>
      <c r="L66" s="185">
        <f t="shared" si="4"/>
        <v>22.24540480093889</v>
      </c>
    </row>
    <row r="67" spans="1:12" ht="13.5">
      <c r="A67" s="8">
        <v>51</v>
      </c>
      <c r="B67" s="9" t="s">
        <v>49</v>
      </c>
      <c r="C67" s="70">
        <v>51712222</v>
      </c>
      <c r="D67" s="70">
        <v>2810053</v>
      </c>
      <c r="E67" s="70">
        <v>48902169</v>
      </c>
      <c r="F67" s="70">
        <v>949748</v>
      </c>
      <c r="G67" s="70">
        <v>53586</v>
      </c>
      <c r="H67" s="70">
        <v>896162</v>
      </c>
      <c r="I67" s="70">
        <v>896162</v>
      </c>
      <c r="J67" s="70">
        <v>11918</v>
      </c>
      <c r="K67" s="70">
        <v>10556</v>
      </c>
      <c r="L67" s="187">
        <f t="shared" si="4"/>
        <v>18.366025733723067</v>
      </c>
    </row>
    <row r="68" spans="1:12" ht="14.25" thickBot="1">
      <c r="A68" s="63">
        <v>52</v>
      </c>
      <c r="B68" s="54" t="s">
        <v>50</v>
      </c>
      <c r="C68" s="65">
        <v>54256372</v>
      </c>
      <c r="D68" s="65">
        <v>2401907</v>
      </c>
      <c r="E68" s="65">
        <v>51854465</v>
      </c>
      <c r="F68" s="65">
        <v>740438</v>
      </c>
      <c r="G68" s="65">
        <v>32568</v>
      </c>
      <c r="H68" s="65">
        <v>707870</v>
      </c>
      <c r="I68" s="65">
        <v>706953</v>
      </c>
      <c r="J68" s="65">
        <v>7404</v>
      </c>
      <c r="K68" s="65">
        <v>6434</v>
      </c>
      <c r="L68" s="66">
        <f t="shared" si="4"/>
        <v>13.647023800264419</v>
      </c>
    </row>
    <row r="69" spans="1:12" ht="13.5">
      <c r="A69" s="4">
        <v>53</v>
      </c>
      <c r="B69" s="5" t="s">
        <v>51</v>
      </c>
      <c r="C69" s="111">
        <v>8440144</v>
      </c>
      <c r="D69" s="111">
        <v>1035748</v>
      </c>
      <c r="E69" s="111">
        <v>7404396</v>
      </c>
      <c r="F69" s="111">
        <v>210124</v>
      </c>
      <c r="G69" s="111">
        <v>25683</v>
      </c>
      <c r="H69" s="111">
        <v>184441</v>
      </c>
      <c r="I69" s="111">
        <v>184441</v>
      </c>
      <c r="J69" s="111">
        <v>2998</v>
      </c>
      <c r="K69" s="111">
        <v>2470</v>
      </c>
      <c r="L69" s="184">
        <f t="shared" si="4"/>
        <v>24.895783768618166</v>
      </c>
    </row>
    <row r="70" spans="1:12" ht="13.5">
      <c r="A70" s="62">
        <v>54</v>
      </c>
      <c r="B70" s="52" t="s">
        <v>52</v>
      </c>
      <c r="C70" s="59">
        <v>13867766</v>
      </c>
      <c r="D70" s="59">
        <v>1265465</v>
      </c>
      <c r="E70" s="59">
        <v>12602301</v>
      </c>
      <c r="F70" s="59">
        <v>399187</v>
      </c>
      <c r="G70" s="59">
        <v>36037</v>
      </c>
      <c r="H70" s="59">
        <v>363150</v>
      </c>
      <c r="I70" s="59">
        <v>363046</v>
      </c>
      <c r="J70" s="59">
        <v>9771</v>
      </c>
      <c r="K70" s="59">
        <v>8559</v>
      </c>
      <c r="L70" s="185">
        <f t="shared" si="4"/>
        <v>28.78524197769129</v>
      </c>
    </row>
    <row r="71" spans="1:12" ht="13.5">
      <c r="A71" s="8">
        <v>55</v>
      </c>
      <c r="B71" s="9" t="s">
        <v>53</v>
      </c>
      <c r="C71" s="70">
        <v>5621305</v>
      </c>
      <c r="D71" s="70">
        <v>682482</v>
      </c>
      <c r="E71" s="70">
        <v>4938823</v>
      </c>
      <c r="F71" s="70">
        <v>143872</v>
      </c>
      <c r="G71" s="70">
        <v>17458</v>
      </c>
      <c r="H71" s="70">
        <v>126414</v>
      </c>
      <c r="I71" s="70">
        <v>126414</v>
      </c>
      <c r="J71" s="70">
        <v>4050</v>
      </c>
      <c r="K71" s="70">
        <v>3483</v>
      </c>
      <c r="L71" s="187">
        <f t="shared" si="4"/>
        <v>25.594056896041042</v>
      </c>
    </row>
    <row r="72" spans="1:12" ht="13.5">
      <c r="A72" s="62">
        <v>56</v>
      </c>
      <c r="B72" s="52" t="s">
        <v>54</v>
      </c>
      <c r="C72" s="59">
        <v>12301158</v>
      </c>
      <c r="D72" s="59">
        <v>839555</v>
      </c>
      <c r="E72" s="59">
        <v>11461603</v>
      </c>
      <c r="F72" s="59">
        <v>335514</v>
      </c>
      <c r="G72" s="59">
        <v>23502</v>
      </c>
      <c r="H72" s="59">
        <v>312012</v>
      </c>
      <c r="I72" s="59">
        <v>312012</v>
      </c>
      <c r="J72" s="59">
        <v>7776</v>
      </c>
      <c r="K72" s="59">
        <v>7088</v>
      </c>
      <c r="L72" s="185">
        <f t="shared" si="4"/>
        <v>27.274993134792673</v>
      </c>
    </row>
    <row r="73" spans="1:12" ht="14.25" thickBot="1">
      <c r="A73" s="13">
        <v>57</v>
      </c>
      <c r="B73" s="14" t="s">
        <v>55</v>
      </c>
      <c r="C73" s="78">
        <v>5897801</v>
      </c>
      <c r="D73" s="78">
        <v>585845</v>
      </c>
      <c r="E73" s="78">
        <v>5311956</v>
      </c>
      <c r="F73" s="78">
        <v>158263</v>
      </c>
      <c r="G73" s="78">
        <v>15685</v>
      </c>
      <c r="H73" s="78">
        <v>142578</v>
      </c>
      <c r="I73" s="78">
        <v>142578</v>
      </c>
      <c r="J73" s="78">
        <v>5136</v>
      </c>
      <c r="K73" s="78">
        <v>4616</v>
      </c>
      <c r="L73" s="41">
        <f t="shared" si="4"/>
        <v>26.834238727281576</v>
      </c>
    </row>
    <row r="74" spans="1:12" ht="13.5">
      <c r="A74" s="67">
        <v>58</v>
      </c>
      <c r="B74" s="118" t="s">
        <v>56</v>
      </c>
      <c r="C74" s="119">
        <v>24233058</v>
      </c>
      <c r="D74" s="119">
        <v>2063328</v>
      </c>
      <c r="E74" s="119">
        <v>22169730</v>
      </c>
      <c r="F74" s="119">
        <v>565656</v>
      </c>
      <c r="G74" s="119">
        <v>47763</v>
      </c>
      <c r="H74" s="119">
        <v>517893</v>
      </c>
      <c r="I74" s="119">
        <v>517893</v>
      </c>
      <c r="J74" s="119">
        <v>8297</v>
      </c>
      <c r="K74" s="119">
        <v>7050</v>
      </c>
      <c r="L74" s="234">
        <f t="shared" si="4"/>
        <v>23.342328483677132</v>
      </c>
    </row>
    <row r="75" spans="1:12" ht="14.25" thickBot="1">
      <c r="A75" s="13">
        <v>59</v>
      </c>
      <c r="B75" s="14" t="s">
        <v>57</v>
      </c>
      <c r="C75" s="78">
        <v>82368292</v>
      </c>
      <c r="D75" s="78">
        <v>3690195</v>
      </c>
      <c r="E75" s="78">
        <v>78678097</v>
      </c>
      <c r="F75" s="78">
        <v>1924321</v>
      </c>
      <c r="G75" s="78">
        <v>82412</v>
      </c>
      <c r="H75" s="78">
        <v>1841909</v>
      </c>
      <c r="I75" s="78">
        <v>1837434</v>
      </c>
      <c r="J75" s="78">
        <v>14727</v>
      </c>
      <c r="K75" s="78">
        <v>12399</v>
      </c>
      <c r="L75" s="41">
        <f t="shared" si="4"/>
        <v>23.362400181856387</v>
      </c>
    </row>
    <row r="76" spans="1:12" ht="13.5">
      <c r="A76" s="67">
        <v>60</v>
      </c>
      <c r="B76" s="118" t="s">
        <v>58</v>
      </c>
      <c r="C76" s="119">
        <v>906776</v>
      </c>
      <c r="D76" s="119">
        <v>120736</v>
      </c>
      <c r="E76" s="119">
        <v>786040</v>
      </c>
      <c r="F76" s="119">
        <v>27430</v>
      </c>
      <c r="G76" s="119">
        <v>3630</v>
      </c>
      <c r="H76" s="119">
        <v>23800</v>
      </c>
      <c r="I76" s="119">
        <v>23800</v>
      </c>
      <c r="J76" s="119">
        <v>1060</v>
      </c>
      <c r="K76" s="119">
        <v>895</v>
      </c>
      <c r="L76" s="234">
        <f t="shared" si="4"/>
        <v>30.25002867301296</v>
      </c>
    </row>
    <row r="77" spans="1:12" ht="13.5">
      <c r="A77" s="8">
        <v>61</v>
      </c>
      <c r="B77" s="9" t="s">
        <v>59</v>
      </c>
      <c r="C77" s="70">
        <v>41765</v>
      </c>
      <c r="D77" s="70">
        <v>6087</v>
      </c>
      <c r="E77" s="70">
        <v>35678</v>
      </c>
      <c r="F77" s="70">
        <v>1044</v>
      </c>
      <c r="G77" s="70">
        <v>152</v>
      </c>
      <c r="H77" s="70">
        <v>892</v>
      </c>
      <c r="I77" s="70">
        <v>892</v>
      </c>
      <c r="J77" s="70">
        <v>111</v>
      </c>
      <c r="K77" s="70">
        <v>96</v>
      </c>
      <c r="L77" s="187">
        <f t="shared" si="4"/>
        <v>24.99700706333054</v>
      </c>
    </row>
    <row r="78" spans="1:12" ht="13.5">
      <c r="A78" s="62">
        <v>62</v>
      </c>
      <c r="B78" s="52" t="s">
        <v>60</v>
      </c>
      <c r="C78" s="59">
        <v>179768</v>
      </c>
      <c r="D78" s="59">
        <v>20023</v>
      </c>
      <c r="E78" s="59">
        <v>159745</v>
      </c>
      <c r="F78" s="59">
        <v>3278</v>
      </c>
      <c r="G78" s="59">
        <v>389</v>
      </c>
      <c r="H78" s="59">
        <v>2889</v>
      </c>
      <c r="I78" s="59">
        <v>2889</v>
      </c>
      <c r="J78" s="59">
        <v>618</v>
      </c>
      <c r="K78" s="59">
        <v>537</v>
      </c>
      <c r="L78" s="185">
        <f t="shared" si="4"/>
        <v>18.234613501846823</v>
      </c>
    </row>
    <row r="79" spans="1:12" ht="13.5">
      <c r="A79" s="8">
        <v>63</v>
      </c>
      <c r="B79" s="9" t="s">
        <v>61</v>
      </c>
      <c r="C79" s="70">
        <v>196975</v>
      </c>
      <c r="D79" s="70">
        <v>56286</v>
      </c>
      <c r="E79" s="70">
        <v>140689</v>
      </c>
      <c r="F79" s="70">
        <v>4483</v>
      </c>
      <c r="G79" s="70">
        <v>1359</v>
      </c>
      <c r="H79" s="70">
        <v>3124</v>
      </c>
      <c r="I79" s="70">
        <v>3124</v>
      </c>
      <c r="J79" s="70">
        <v>346</v>
      </c>
      <c r="K79" s="70">
        <v>254</v>
      </c>
      <c r="L79" s="187">
        <f t="shared" si="4"/>
        <v>22.759233405254474</v>
      </c>
    </row>
    <row r="80" spans="1:12" ht="13.5">
      <c r="A80" s="62">
        <v>64</v>
      </c>
      <c r="B80" s="52" t="s">
        <v>62</v>
      </c>
      <c r="C80" s="59">
        <v>8378615</v>
      </c>
      <c r="D80" s="59">
        <v>1299252</v>
      </c>
      <c r="E80" s="59">
        <v>7079363</v>
      </c>
      <c r="F80" s="59">
        <v>206647</v>
      </c>
      <c r="G80" s="59">
        <v>33783</v>
      </c>
      <c r="H80" s="59">
        <v>172864</v>
      </c>
      <c r="I80" s="59">
        <v>172864</v>
      </c>
      <c r="J80" s="59">
        <v>5326</v>
      </c>
      <c r="K80" s="59">
        <v>4316</v>
      </c>
      <c r="L80" s="185">
        <f t="shared" si="4"/>
        <v>24.663622806394613</v>
      </c>
    </row>
    <row r="81" spans="1:12" ht="13.5">
      <c r="A81" s="8">
        <v>65</v>
      </c>
      <c r="B81" s="9" t="s">
        <v>63</v>
      </c>
      <c r="C81" s="70">
        <v>16811314</v>
      </c>
      <c r="D81" s="70">
        <v>3215545</v>
      </c>
      <c r="E81" s="70">
        <v>13595769</v>
      </c>
      <c r="F81" s="70">
        <v>351086</v>
      </c>
      <c r="G81" s="70">
        <v>63781</v>
      </c>
      <c r="H81" s="70">
        <v>287305</v>
      </c>
      <c r="I81" s="70">
        <v>287281</v>
      </c>
      <c r="J81" s="70">
        <v>5485</v>
      </c>
      <c r="K81" s="70">
        <v>3926</v>
      </c>
      <c r="L81" s="187">
        <f t="shared" si="4"/>
        <v>20.883911870303535</v>
      </c>
    </row>
    <row r="82" spans="1:12" ht="13.5">
      <c r="A82" s="62">
        <v>66</v>
      </c>
      <c r="B82" s="52" t="s">
        <v>64</v>
      </c>
      <c r="C82" s="59">
        <v>51698663</v>
      </c>
      <c r="D82" s="59">
        <v>7649295</v>
      </c>
      <c r="E82" s="59">
        <v>44049368</v>
      </c>
      <c r="F82" s="59">
        <v>1086763</v>
      </c>
      <c r="G82" s="59">
        <v>156047</v>
      </c>
      <c r="H82" s="59">
        <v>930716</v>
      </c>
      <c r="I82" s="59">
        <v>930716</v>
      </c>
      <c r="J82" s="59">
        <v>16695</v>
      </c>
      <c r="K82" s="59">
        <v>12478</v>
      </c>
      <c r="L82" s="185">
        <f t="shared" si="4"/>
        <v>21.02110454964764</v>
      </c>
    </row>
    <row r="83" spans="1:12" ht="14.25" thickBot="1">
      <c r="A83" s="13">
        <v>67</v>
      </c>
      <c r="B83" s="14" t="s">
        <v>65</v>
      </c>
      <c r="C83" s="78">
        <v>53629888</v>
      </c>
      <c r="D83" s="78">
        <v>3835269</v>
      </c>
      <c r="E83" s="78">
        <v>49794619</v>
      </c>
      <c r="F83" s="78">
        <v>1116300</v>
      </c>
      <c r="G83" s="78">
        <v>76555</v>
      </c>
      <c r="H83" s="78">
        <v>1039745</v>
      </c>
      <c r="I83" s="78">
        <v>1039745</v>
      </c>
      <c r="J83" s="78">
        <v>8851</v>
      </c>
      <c r="K83" s="78">
        <v>7358</v>
      </c>
      <c r="L83" s="41">
        <f t="shared" si="4"/>
        <v>20.814885908394963</v>
      </c>
    </row>
    <row r="84" spans="1:12" ht="13.5">
      <c r="A84" s="67">
        <v>68</v>
      </c>
      <c r="B84" s="118" t="s">
        <v>66</v>
      </c>
      <c r="C84" s="169" t="s">
        <v>106</v>
      </c>
      <c r="D84" s="169" t="s">
        <v>106</v>
      </c>
      <c r="E84" s="169" t="s">
        <v>106</v>
      </c>
      <c r="F84" s="169" t="s">
        <v>106</v>
      </c>
      <c r="G84" s="169" t="s">
        <v>106</v>
      </c>
      <c r="H84" s="169" t="s">
        <v>106</v>
      </c>
      <c r="I84" s="169" t="s">
        <v>106</v>
      </c>
      <c r="J84" s="169" t="s">
        <v>106</v>
      </c>
      <c r="K84" s="169" t="s">
        <v>106</v>
      </c>
      <c r="L84" s="234" t="s">
        <v>106</v>
      </c>
    </row>
    <row r="85" spans="1:12" ht="13.5">
      <c r="A85" s="8">
        <v>69</v>
      </c>
      <c r="B85" s="9" t="s">
        <v>67</v>
      </c>
      <c r="C85" s="70">
        <v>2002049</v>
      </c>
      <c r="D85" s="70">
        <v>328194</v>
      </c>
      <c r="E85" s="70">
        <v>1673855</v>
      </c>
      <c r="F85" s="70">
        <v>56057</v>
      </c>
      <c r="G85" s="70">
        <v>9189</v>
      </c>
      <c r="H85" s="70">
        <v>46868</v>
      </c>
      <c r="I85" s="70">
        <v>46868</v>
      </c>
      <c r="J85" s="70">
        <v>3388</v>
      </c>
      <c r="K85" s="70">
        <v>2803</v>
      </c>
      <c r="L85" s="187">
        <f t="shared" si="4"/>
        <v>27.999814190361974</v>
      </c>
    </row>
    <row r="86" spans="1:12" ht="14.25" thickBot="1">
      <c r="A86" s="63">
        <v>70</v>
      </c>
      <c r="B86" s="54" t="s">
        <v>68</v>
      </c>
      <c r="C86" s="65">
        <v>298688</v>
      </c>
      <c r="D86" s="65">
        <v>75627</v>
      </c>
      <c r="E86" s="65">
        <v>223061</v>
      </c>
      <c r="F86" s="65">
        <v>8065</v>
      </c>
      <c r="G86" s="65">
        <v>2042</v>
      </c>
      <c r="H86" s="65">
        <v>6023</v>
      </c>
      <c r="I86" s="65">
        <v>6023</v>
      </c>
      <c r="J86" s="65">
        <v>1107</v>
      </c>
      <c r="K86" s="65">
        <v>778</v>
      </c>
      <c r="L86" s="66">
        <f t="shared" si="4"/>
        <v>27.001419541461328</v>
      </c>
    </row>
    <row r="87" spans="1:12" ht="13.5">
      <c r="A87" s="4">
        <v>71</v>
      </c>
      <c r="B87" s="5" t="s">
        <v>69</v>
      </c>
      <c r="C87" s="111">
        <v>6463729</v>
      </c>
      <c r="D87" s="111">
        <v>1032217</v>
      </c>
      <c r="E87" s="111">
        <v>5431512</v>
      </c>
      <c r="F87" s="111">
        <v>172173</v>
      </c>
      <c r="G87" s="111">
        <v>27209</v>
      </c>
      <c r="H87" s="111">
        <v>144964</v>
      </c>
      <c r="I87" s="111">
        <v>144964</v>
      </c>
      <c r="J87" s="111">
        <v>5540</v>
      </c>
      <c r="K87" s="111">
        <v>4546</v>
      </c>
      <c r="L87" s="184">
        <f t="shared" si="4"/>
        <v>26.63679123923667</v>
      </c>
    </row>
    <row r="88" spans="1:12" ht="13.5">
      <c r="A88" s="62">
        <v>72</v>
      </c>
      <c r="B88" s="52" t="s">
        <v>70</v>
      </c>
      <c r="C88" s="59">
        <v>37180197</v>
      </c>
      <c r="D88" s="59">
        <v>5892231</v>
      </c>
      <c r="E88" s="59">
        <v>31287966</v>
      </c>
      <c r="F88" s="59">
        <v>816210</v>
      </c>
      <c r="G88" s="59">
        <v>113524</v>
      </c>
      <c r="H88" s="59">
        <v>702686</v>
      </c>
      <c r="I88" s="59">
        <v>702686</v>
      </c>
      <c r="J88" s="59">
        <v>22666</v>
      </c>
      <c r="K88" s="59">
        <v>17932</v>
      </c>
      <c r="L88" s="185">
        <f t="shared" si="4"/>
        <v>21.952815365663607</v>
      </c>
    </row>
    <row r="89" spans="1:12" ht="14.25" thickBot="1">
      <c r="A89" s="13">
        <v>73</v>
      </c>
      <c r="B89" s="14" t="s">
        <v>71</v>
      </c>
      <c r="C89" s="78">
        <v>7312923</v>
      </c>
      <c r="D89" s="78">
        <v>1148429</v>
      </c>
      <c r="E89" s="78">
        <v>6164494</v>
      </c>
      <c r="F89" s="78">
        <v>146630</v>
      </c>
      <c r="G89" s="78">
        <v>20572</v>
      </c>
      <c r="H89" s="78">
        <v>126058</v>
      </c>
      <c r="I89" s="78">
        <v>126058</v>
      </c>
      <c r="J89" s="78">
        <v>8240</v>
      </c>
      <c r="K89" s="78">
        <v>6945</v>
      </c>
      <c r="L89" s="41">
        <f t="shared" si="4"/>
        <v>20.05080594996009</v>
      </c>
    </row>
  </sheetData>
  <mergeCells count="37">
    <mergeCell ref="A8:B8"/>
    <mergeCell ref="A9:B9"/>
    <mergeCell ref="K4:K6"/>
    <mergeCell ref="A5:B5"/>
    <mergeCell ref="A6:B6"/>
    <mergeCell ref="A7:B7"/>
    <mergeCell ref="L3:L6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A3:B3"/>
    <mergeCell ref="C3:E3"/>
    <mergeCell ref="F3:I3"/>
    <mergeCell ref="J3:K3"/>
    <mergeCell ref="L44:L47"/>
    <mergeCell ref="E45:E47"/>
    <mergeCell ref="F45:F47"/>
    <mergeCell ref="G45:G47"/>
    <mergeCell ref="H45:H47"/>
    <mergeCell ref="I45:I47"/>
    <mergeCell ref="J45:J47"/>
    <mergeCell ref="K45:K47"/>
    <mergeCell ref="F44:I44"/>
    <mergeCell ref="J44:K44"/>
    <mergeCell ref="A46:B46"/>
    <mergeCell ref="A47:B47"/>
    <mergeCell ref="A44:B44"/>
    <mergeCell ref="C44:E44"/>
    <mergeCell ref="A45:B45"/>
    <mergeCell ref="C45:C47"/>
    <mergeCell ref="D45:D47"/>
  </mergeCells>
  <printOptions/>
  <pageMargins left="0.75" right="0.75" top="1" bottom="1" header="0.512" footer="0.512"/>
  <pageSetup horizontalDpi="300" verticalDpi="300" orientation="landscape" paperSize="9" scale="74" r:id="rId2"/>
  <rowBreaks count="1" manualBreakCount="1">
    <brk id="4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9"/>
  <sheetViews>
    <sheetView zoomScale="65" zoomScaleNormal="65" zoomScaleSheetLayoutView="75" workbookViewId="0" topLeftCell="A1">
      <selection activeCell="K91" sqref="K91"/>
    </sheetView>
  </sheetViews>
  <sheetFormatPr defaultColWidth="9.00390625" defaultRowHeight="13.5"/>
  <cols>
    <col min="1" max="1" width="3.625" style="3" customWidth="1"/>
    <col min="2" max="2" width="13.625" style="3" customWidth="1"/>
    <col min="3" max="4" width="15.625" style="20" customWidth="1"/>
    <col min="5" max="5" width="16.625" style="20" customWidth="1"/>
    <col min="6" max="11" width="15.625" style="20" customWidth="1"/>
    <col min="12" max="12" width="17.625" style="20" customWidth="1"/>
    <col min="13" max="16384" width="9.00390625" style="20" customWidth="1"/>
  </cols>
  <sheetData>
    <row r="1" ht="23.25" customHeight="1">
      <c r="A1" s="30"/>
    </row>
    <row r="2" ht="17.25" customHeight="1" thickBot="1">
      <c r="B2" s="32" t="s">
        <v>108</v>
      </c>
    </row>
    <row r="3" spans="1:12" s="17" customFormat="1" ht="21" customHeight="1">
      <c r="A3" s="256" t="s">
        <v>73</v>
      </c>
      <c r="B3" s="257"/>
      <c r="C3" s="260" t="s">
        <v>74</v>
      </c>
      <c r="D3" s="266"/>
      <c r="E3" s="266"/>
      <c r="F3" s="266" t="s">
        <v>75</v>
      </c>
      <c r="G3" s="266"/>
      <c r="H3" s="266"/>
      <c r="I3" s="266"/>
      <c r="J3" s="266" t="s">
        <v>76</v>
      </c>
      <c r="K3" s="266"/>
      <c r="L3" s="264" t="s">
        <v>91</v>
      </c>
    </row>
    <row r="4" spans="1:12" s="17" customFormat="1" ht="21" customHeight="1">
      <c r="A4" s="252"/>
      <c r="B4" s="253"/>
      <c r="C4" s="267" t="s">
        <v>82</v>
      </c>
      <c r="D4" s="268" t="s">
        <v>90</v>
      </c>
      <c r="E4" s="268" t="s">
        <v>89</v>
      </c>
      <c r="F4" s="268" t="s">
        <v>83</v>
      </c>
      <c r="G4" s="268" t="s">
        <v>84</v>
      </c>
      <c r="H4" s="268" t="s">
        <v>85</v>
      </c>
      <c r="I4" s="268" t="s">
        <v>86</v>
      </c>
      <c r="J4" s="268" t="s">
        <v>87</v>
      </c>
      <c r="K4" s="268" t="s">
        <v>88</v>
      </c>
      <c r="L4" s="265"/>
    </row>
    <row r="5" spans="1:12" s="17" customFormat="1" ht="21" customHeight="1">
      <c r="A5" s="252"/>
      <c r="B5" s="253"/>
      <c r="C5" s="267"/>
      <c r="D5" s="268"/>
      <c r="E5" s="268"/>
      <c r="F5" s="268"/>
      <c r="G5" s="268"/>
      <c r="H5" s="268"/>
      <c r="I5" s="268"/>
      <c r="J5" s="268"/>
      <c r="K5" s="268"/>
      <c r="L5" s="265"/>
    </row>
    <row r="6" spans="1:12" s="17" customFormat="1" ht="21" customHeight="1">
      <c r="A6" s="254" t="s">
        <v>77</v>
      </c>
      <c r="B6" s="255"/>
      <c r="C6" s="267"/>
      <c r="D6" s="268"/>
      <c r="E6" s="268"/>
      <c r="F6" s="268"/>
      <c r="G6" s="268"/>
      <c r="H6" s="268"/>
      <c r="I6" s="268"/>
      <c r="J6" s="268"/>
      <c r="K6" s="268"/>
      <c r="L6" s="265"/>
    </row>
    <row r="7" spans="1:12" ht="13.5">
      <c r="A7" s="269" t="s">
        <v>78</v>
      </c>
      <c r="B7" s="270"/>
      <c r="C7" s="18">
        <f aca="true" t="shared" si="0" ref="C7:K7">SUM(C8:C9)</f>
        <v>3884762</v>
      </c>
      <c r="D7" s="18">
        <f t="shared" si="0"/>
        <v>54237</v>
      </c>
      <c r="E7" s="18">
        <f t="shared" si="0"/>
        <v>3830525</v>
      </c>
      <c r="F7" s="18">
        <f t="shared" si="0"/>
        <v>18402080</v>
      </c>
      <c r="G7" s="18">
        <f t="shared" si="0"/>
        <v>28785</v>
      </c>
      <c r="H7" s="18">
        <f t="shared" si="0"/>
        <v>18373295</v>
      </c>
      <c r="I7" s="18">
        <f t="shared" si="0"/>
        <v>11584672</v>
      </c>
      <c r="J7" s="18">
        <f t="shared" si="0"/>
        <v>9953</v>
      </c>
      <c r="K7" s="18">
        <f t="shared" si="0"/>
        <v>9712</v>
      </c>
      <c r="L7" s="19">
        <f>F7/C7*1000</f>
        <v>4736.99032270188</v>
      </c>
    </row>
    <row r="8" spans="1:12" ht="13.5">
      <c r="A8" s="269" t="s">
        <v>79</v>
      </c>
      <c r="B8" s="270"/>
      <c r="C8" s="18">
        <f aca="true" t="shared" si="1" ref="C8:K8">SUM(C11:C30)</f>
        <v>2260066</v>
      </c>
      <c r="D8" s="18">
        <f t="shared" si="1"/>
        <v>41277</v>
      </c>
      <c r="E8" s="18">
        <f t="shared" si="1"/>
        <v>2218789</v>
      </c>
      <c r="F8" s="18">
        <f t="shared" si="1"/>
        <v>9459264</v>
      </c>
      <c r="G8" s="18">
        <f t="shared" si="1"/>
        <v>14165</v>
      </c>
      <c r="H8" s="18">
        <f t="shared" si="1"/>
        <v>9445099</v>
      </c>
      <c r="I8" s="18">
        <f t="shared" si="1"/>
        <v>5694836</v>
      </c>
      <c r="J8" s="18">
        <f t="shared" si="1"/>
        <v>4358</v>
      </c>
      <c r="K8" s="18">
        <f t="shared" si="1"/>
        <v>4206</v>
      </c>
      <c r="L8" s="19">
        <f>F8/C8*1000</f>
        <v>4185.392815962012</v>
      </c>
    </row>
    <row r="9" spans="1:12" ht="14.25" thickBot="1">
      <c r="A9" s="271" t="s">
        <v>104</v>
      </c>
      <c r="B9" s="272"/>
      <c r="C9" s="21">
        <f aca="true" t="shared" si="2" ref="C9:K9">SUM(C32:C89)</f>
        <v>1624696</v>
      </c>
      <c r="D9" s="21">
        <f t="shared" si="2"/>
        <v>12960</v>
      </c>
      <c r="E9" s="21">
        <f t="shared" si="2"/>
        <v>1611736</v>
      </c>
      <c r="F9" s="21">
        <f t="shared" si="2"/>
        <v>8942816</v>
      </c>
      <c r="G9" s="21">
        <f t="shared" si="2"/>
        <v>14620</v>
      </c>
      <c r="H9" s="21">
        <f t="shared" si="2"/>
        <v>8928196</v>
      </c>
      <c r="I9" s="21">
        <f t="shared" si="2"/>
        <v>5889836</v>
      </c>
      <c r="J9" s="21">
        <f t="shared" si="2"/>
        <v>5595</v>
      </c>
      <c r="K9" s="21">
        <f t="shared" si="2"/>
        <v>5506</v>
      </c>
      <c r="L9" s="22">
        <f>F9/C9*1000</f>
        <v>5504.301112331168</v>
      </c>
    </row>
    <row r="10" ht="26.25" customHeight="1" thickBot="1"/>
    <row r="11" spans="1:12" ht="13.5">
      <c r="A11" s="4">
        <v>1</v>
      </c>
      <c r="B11" s="5" t="s">
        <v>80</v>
      </c>
      <c r="C11" s="111">
        <v>117907</v>
      </c>
      <c r="D11" s="111">
        <v>8927</v>
      </c>
      <c r="E11" s="111">
        <v>108980</v>
      </c>
      <c r="F11" s="111">
        <v>152834</v>
      </c>
      <c r="G11" s="111">
        <v>320</v>
      </c>
      <c r="H11" s="111">
        <v>152514</v>
      </c>
      <c r="I11" s="111">
        <v>95094</v>
      </c>
      <c r="J11" s="111">
        <v>137</v>
      </c>
      <c r="K11" s="111">
        <v>124</v>
      </c>
      <c r="L11" s="184">
        <f>F11/C11*1000</f>
        <v>1296.2249908826448</v>
      </c>
    </row>
    <row r="12" spans="1:12" ht="13.5">
      <c r="A12" s="62">
        <v>2</v>
      </c>
      <c r="B12" s="52" t="s">
        <v>0</v>
      </c>
      <c r="C12" s="59">
        <v>53548</v>
      </c>
      <c r="D12" s="59">
        <v>36</v>
      </c>
      <c r="E12" s="59">
        <v>53512</v>
      </c>
      <c r="F12" s="59">
        <v>1283732</v>
      </c>
      <c r="G12" s="59">
        <v>264</v>
      </c>
      <c r="H12" s="59">
        <v>1283468</v>
      </c>
      <c r="I12" s="59">
        <v>578476</v>
      </c>
      <c r="J12" s="59">
        <v>152</v>
      </c>
      <c r="K12" s="59">
        <v>151</v>
      </c>
      <c r="L12" s="185">
        <f>F12/C12*1000</f>
        <v>23973.48173601255</v>
      </c>
    </row>
    <row r="13" spans="1:12" ht="13.5">
      <c r="A13" s="8">
        <v>3</v>
      </c>
      <c r="B13" s="9" t="s">
        <v>1</v>
      </c>
      <c r="C13" s="125">
        <v>359642</v>
      </c>
      <c r="D13" s="125">
        <v>19898</v>
      </c>
      <c r="E13" s="125">
        <v>339744</v>
      </c>
      <c r="F13" s="125">
        <v>163984</v>
      </c>
      <c r="G13" s="125">
        <v>8390</v>
      </c>
      <c r="H13" s="125">
        <v>155594</v>
      </c>
      <c r="I13" s="125">
        <v>114554</v>
      </c>
      <c r="J13" s="125">
        <v>894</v>
      </c>
      <c r="K13" s="125">
        <v>817</v>
      </c>
      <c r="L13" s="187">
        <f>F13/C13*1000</f>
        <v>455.9645425172811</v>
      </c>
    </row>
    <row r="14" spans="1:12" ht="13.5">
      <c r="A14" s="62">
        <v>4</v>
      </c>
      <c r="B14" s="52" t="s">
        <v>2</v>
      </c>
      <c r="C14" s="117" t="s">
        <v>105</v>
      </c>
      <c r="D14" s="116" t="s">
        <v>105</v>
      </c>
      <c r="E14" s="116" t="s">
        <v>105</v>
      </c>
      <c r="F14" s="116" t="s">
        <v>105</v>
      </c>
      <c r="G14" s="116" t="s">
        <v>105</v>
      </c>
      <c r="H14" s="116" t="s">
        <v>105</v>
      </c>
      <c r="I14" s="116" t="s">
        <v>105</v>
      </c>
      <c r="J14" s="116" t="s">
        <v>105</v>
      </c>
      <c r="K14" s="116" t="s">
        <v>105</v>
      </c>
      <c r="L14" s="185" t="s">
        <v>106</v>
      </c>
    </row>
    <row r="15" spans="1:12" ht="13.5">
      <c r="A15" s="8">
        <v>5</v>
      </c>
      <c r="B15" s="9" t="s">
        <v>3</v>
      </c>
      <c r="C15" s="70">
        <v>44632</v>
      </c>
      <c r="D15" s="70">
        <v>57</v>
      </c>
      <c r="E15" s="70">
        <v>44575</v>
      </c>
      <c r="F15" s="70">
        <v>538592</v>
      </c>
      <c r="G15" s="70">
        <v>556</v>
      </c>
      <c r="H15" s="70">
        <v>538036</v>
      </c>
      <c r="I15" s="70">
        <v>292570</v>
      </c>
      <c r="J15" s="70">
        <v>213</v>
      </c>
      <c r="K15" s="70">
        <v>209</v>
      </c>
      <c r="L15" s="187">
        <f>F15/C15*1000</f>
        <v>12067.395590607635</v>
      </c>
    </row>
    <row r="16" spans="1:12" ht="13.5">
      <c r="A16" s="62">
        <v>6</v>
      </c>
      <c r="B16" s="52" t="s">
        <v>4</v>
      </c>
      <c r="C16" s="220" t="s">
        <v>105</v>
      </c>
      <c r="D16" s="221" t="s">
        <v>105</v>
      </c>
      <c r="E16" s="221" t="s">
        <v>105</v>
      </c>
      <c r="F16" s="221" t="s">
        <v>105</v>
      </c>
      <c r="G16" s="221" t="s">
        <v>105</v>
      </c>
      <c r="H16" s="221" t="s">
        <v>105</v>
      </c>
      <c r="I16" s="221" t="s">
        <v>105</v>
      </c>
      <c r="J16" s="221" t="s">
        <v>105</v>
      </c>
      <c r="K16" s="221" t="s">
        <v>105</v>
      </c>
      <c r="L16" s="185" t="s">
        <v>106</v>
      </c>
    </row>
    <row r="17" spans="1:12" ht="13.5">
      <c r="A17" s="8">
        <v>7</v>
      </c>
      <c r="B17" s="9" t="s">
        <v>5</v>
      </c>
      <c r="C17" s="222" t="s">
        <v>105</v>
      </c>
      <c r="D17" s="223" t="s">
        <v>105</v>
      </c>
      <c r="E17" s="223" t="s">
        <v>105</v>
      </c>
      <c r="F17" s="223" t="s">
        <v>105</v>
      </c>
      <c r="G17" s="223" t="s">
        <v>105</v>
      </c>
      <c r="H17" s="223" t="s">
        <v>105</v>
      </c>
      <c r="I17" s="223" t="s">
        <v>105</v>
      </c>
      <c r="J17" s="223" t="s">
        <v>105</v>
      </c>
      <c r="K17" s="223" t="s">
        <v>105</v>
      </c>
      <c r="L17" s="187" t="s">
        <v>106</v>
      </c>
    </row>
    <row r="18" spans="1:12" ht="13.5">
      <c r="A18" s="62">
        <v>8</v>
      </c>
      <c r="B18" s="52" t="s">
        <v>6</v>
      </c>
      <c r="C18" s="220" t="s">
        <v>105</v>
      </c>
      <c r="D18" s="221" t="s">
        <v>105</v>
      </c>
      <c r="E18" s="221" t="s">
        <v>105</v>
      </c>
      <c r="F18" s="221" t="s">
        <v>105</v>
      </c>
      <c r="G18" s="221" t="s">
        <v>105</v>
      </c>
      <c r="H18" s="221" t="s">
        <v>105</v>
      </c>
      <c r="I18" s="221" t="s">
        <v>105</v>
      </c>
      <c r="J18" s="221" t="s">
        <v>105</v>
      </c>
      <c r="K18" s="221" t="s">
        <v>105</v>
      </c>
      <c r="L18" s="185" t="s">
        <v>106</v>
      </c>
    </row>
    <row r="19" spans="1:12" ht="13.5">
      <c r="A19" s="8">
        <v>9</v>
      </c>
      <c r="B19" s="9" t="s">
        <v>7</v>
      </c>
      <c r="C19" s="70">
        <v>154344</v>
      </c>
      <c r="D19" s="70">
        <v>6471</v>
      </c>
      <c r="E19" s="70">
        <v>147873</v>
      </c>
      <c r="F19" s="70">
        <v>56052</v>
      </c>
      <c r="G19" s="70">
        <v>2622</v>
      </c>
      <c r="H19" s="70">
        <v>53430</v>
      </c>
      <c r="I19" s="70">
        <v>31150</v>
      </c>
      <c r="J19" s="70">
        <v>500</v>
      </c>
      <c r="K19" s="70">
        <v>461</v>
      </c>
      <c r="L19" s="187">
        <f>F19/C19*1000</f>
        <v>363.1628051624942</v>
      </c>
    </row>
    <row r="20" spans="1:12" ht="14.25" thickBot="1">
      <c r="A20" s="63">
        <v>10</v>
      </c>
      <c r="B20" s="53" t="s">
        <v>8</v>
      </c>
      <c r="C20" s="114" t="s">
        <v>105</v>
      </c>
      <c r="D20" s="115" t="s">
        <v>105</v>
      </c>
      <c r="E20" s="115" t="s">
        <v>105</v>
      </c>
      <c r="F20" s="115" t="s">
        <v>105</v>
      </c>
      <c r="G20" s="115" t="s">
        <v>105</v>
      </c>
      <c r="H20" s="115" t="s">
        <v>105</v>
      </c>
      <c r="I20" s="115" t="s">
        <v>105</v>
      </c>
      <c r="J20" s="115" t="s">
        <v>105</v>
      </c>
      <c r="K20" s="115" t="s">
        <v>105</v>
      </c>
      <c r="L20" s="66" t="s">
        <v>106</v>
      </c>
    </row>
    <row r="21" spans="1:12" ht="13.5">
      <c r="A21" s="4">
        <v>11</v>
      </c>
      <c r="B21" s="5" t="s">
        <v>9</v>
      </c>
      <c r="C21" s="35" t="s">
        <v>105</v>
      </c>
      <c r="D21" s="33" t="s">
        <v>105</v>
      </c>
      <c r="E21" s="33" t="s">
        <v>105</v>
      </c>
      <c r="F21" s="33" t="s">
        <v>105</v>
      </c>
      <c r="G21" s="33" t="s">
        <v>105</v>
      </c>
      <c r="H21" s="33" t="s">
        <v>105</v>
      </c>
      <c r="I21" s="33" t="s">
        <v>105</v>
      </c>
      <c r="J21" s="33" t="s">
        <v>105</v>
      </c>
      <c r="K21" s="33" t="s">
        <v>105</v>
      </c>
      <c r="L21" s="184" t="s">
        <v>106</v>
      </c>
    </row>
    <row r="22" spans="1:12" ht="13.5">
      <c r="A22" s="62">
        <v>12</v>
      </c>
      <c r="B22" s="52" t="s">
        <v>10</v>
      </c>
      <c r="C22" s="59">
        <v>83288</v>
      </c>
      <c r="D22" s="59">
        <v>5319</v>
      </c>
      <c r="E22" s="59">
        <v>77969</v>
      </c>
      <c r="F22" s="59">
        <v>889883</v>
      </c>
      <c r="G22" s="59">
        <v>170</v>
      </c>
      <c r="H22" s="59">
        <v>889713</v>
      </c>
      <c r="I22" s="59">
        <v>545739</v>
      </c>
      <c r="J22" s="59">
        <v>166</v>
      </c>
      <c r="K22" s="59">
        <v>157</v>
      </c>
      <c r="L22" s="185">
        <f>F22/C22*1000</f>
        <v>10684.40831812506</v>
      </c>
    </row>
    <row r="23" spans="1:12" ht="13.5">
      <c r="A23" s="8">
        <v>13</v>
      </c>
      <c r="B23" s="9" t="s">
        <v>11</v>
      </c>
      <c r="C23" s="36" t="s">
        <v>105</v>
      </c>
      <c r="D23" s="224" t="s">
        <v>105</v>
      </c>
      <c r="E23" s="34" t="s">
        <v>105</v>
      </c>
      <c r="F23" s="34" t="s">
        <v>105</v>
      </c>
      <c r="G23" s="224" t="s">
        <v>105</v>
      </c>
      <c r="H23" s="34" t="s">
        <v>105</v>
      </c>
      <c r="I23" s="34" t="s">
        <v>105</v>
      </c>
      <c r="J23" s="34" t="s">
        <v>105</v>
      </c>
      <c r="K23" s="34" t="s">
        <v>105</v>
      </c>
      <c r="L23" s="187" t="s">
        <v>106</v>
      </c>
    </row>
    <row r="24" spans="1:12" ht="13.5">
      <c r="A24" s="62">
        <v>14</v>
      </c>
      <c r="B24" s="52" t="s">
        <v>12</v>
      </c>
      <c r="C24" s="59">
        <v>36260</v>
      </c>
      <c r="D24" s="221" t="s">
        <v>105</v>
      </c>
      <c r="E24" s="59">
        <v>36260</v>
      </c>
      <c r="F24" s="59">
        <v>392054</v>
      </c>
      <c r="G24" s="221" t="s">
        <v>105</v>
      </c>
      <c r="H24" s="59">
        <v>392054</v>
      </c>
      <c r="I24" s="59">
        <v>265342</v>
      </c>
      <c r="J24" s="59">
        <v>8</v>
      </c>
      <c r="K24" s="59">
        <v>8</v>
      </c>
      <c r="L24" s="185">
        <f>F24/C24*1000</f>
        <v>10812.300055157199</v>
      </c>
    </row>
    <row r="25" spans="1:12" ht="13.5">
      <c r="A25" s="8">
        <v>15</v>
      </c>
      <c r="B25" s="9" t="s">
        <v>13</v>
      </c>
      <c r="C25" s="222" t="s">
        <v>105</v>
      </c>
      <c r="D25" s="223" t="s">
        <v>105</v>
      </c>
      <c r="E25" s="223" t="s">
        <v>105</v>
      </c>
      <c r="F25" s="223" t="s">
        <v>105</v>
      </c>
      <c r="G25" s="223" t="s">
        <v>105</v>
      </c>
      <c r="H25" s="223" t="s">
        <v>105</v>
      </c>
      <c r="I25" s="223" t="s">
        <v>105</v>
      </c>
      <c r="J25" s="223" t="s">
        <v>105</v>
      </c>
      <c r="K25" s="223" t="s">
        <v>105</v>
      </c>
      <c r="L25" s="187" t="s">
        <v>106</v>
      </c>
    </row>
    <row r="26" spans="1:12" ht="13.5">
      <c r="A26" s="62">
        <v>16</v>
      </c>
      <c r="B26" s="52" t="s">
        <v>14</v>
      </c>
      <c r="C26" s="117" t="s">
        <v>105</v>
      </c>
      <c r="D26" s="227" t="s">
        <v>105</v>
      </c>
      <c r="E26" s="116" t="s">
        <v>105</v>
      </c>
      <c r="F26" s="116" t="s">
        <v>105</v>
      </c>
      <c r="G26" s="227" t="s">
        <v>105</v>
      </c>
      <c r="H26" s="116" t="s">
        <v>105</v>
      </c>
      <c r="I26" s="116" t="s">
        <v>105</v>
      </c>
      <c r="J26" s="116" t="s">
        <v>105</v>
      </c>
      <c r="K26" s="116" t="s">
        <v>105</v>
      </c>
      <c r="L26" s="185" t="s">
        <v>106</v>
      </c>
    </row>
    <row r="27" spans="1:12" ht="13.5">
      <c r="A27" s="8">
        <v>17</v>
      </c>
      <c r="B27" s="9" t="s">
        <v>15</v>
      </c>
      <c r="C27" s="70">
        <v>24850</v>
      </c>
      <c r="D27" s="225" t="s">
        <v>105</v>
      </c>
      <c r="E27" s="70">
        <v>24850</v>
      </c>
      <c r="F27" s="70">
        <v>194475</v>
      </c>
      <c r="G27" s="223" t="s">
        <v>105</v>
      </c>
      <c r="H27" s="70">
        <v>194475</v>
      </c>
      <c r="I27" s="70">
        <v>94590</v>
      </c>
      <c r="J27" s="70">
        <v>70</v>
      </c>
      <c r="K27" s="70">
        <v>70</v>
      </c>
      <c r="L27" s="187">
        <f>F27/C27*1000</f>
        <v>7825.955734406439</v>
      </c>
    </row>
    <row r="28" spans="1:12" ht="13.5">
      <c r="A28" s="62">
        <v>18</v>
      </c>
      <c r="B28" s="52" t="s">
        <v>16</v>
      </c>
      <c r="C28" s="117" t="s">
        <v>105</v>
      </c>
      <c r="D28" s="116" t="s">
        <v>105</v>
      </c>
      <c r="E28" s="116" t="s">
        <v>105</v>
      </c>
      <c r="F28" s="116" t="s">
        <v>105</v>
      </c>
      <c r="G28" s="226" t="s">
        <v>105</v>
      </c>
      <c r="H28" s="116" t="s">
        <v>105</v>
      </c>
      <c r="I28" s="116" t="s">
        <v>105</v>
      </c>
      <c r="J28" s="116" t="s">
        <v>105</v>
      </c>
      <c r="K28" s="116" t="s">
        <v>105</v>
      </c>
      <c r="L28" s="185" t="s">
        <v>106</v>
      </c>
    </row>
    <row r="29" spans="1:12" ht="13.5">
      <c r="A29" s="8">
        <v>19</v>
      </c>
      <c r="B29" s="9" t="s">
        <v>17</v>
      </c>
      <c r="C29" s="70">
        <v>1385595</v>
      </c>
      <c r="D29" s="70">
        <v>569</v>
      </c>
      <c r="E29" s="70">
        <v>1385026</v>
      </c>
      <c r="F29" s="70">
        <v>5787658</v>
      </c>
      <c r="G29" s="70">
        <v>1843</v>
      </c>
      <c r="H29" s="70">
        <v>5785815</v>
      </c>
      <c r="I29" s="70">
        <v>3677321</v>
      </c>
      <c r="J29" s="70">
        <v>2218</v>
      </c>
      <c r="K29" s="70">
        <v>2209</v>
      </c>
      <c r="L29" s="187">
        <f>F29/C29*1000</f>
        <v>4177.0199805859575</v>
      </c>
    </row>
    <row r="30" spans="1:13" ht="14.25" thickBot="1">
      <c r="A30" s="63">
        <v>20</v>
      </c>
      <c r="B30" s="54" t="s">
        <v>18</v>
      </c>
      <c r="C30" s="114" t="s">
        <v>105</v>
      </c>
      <c r="D30" s="115" t="s">
        <v>105</v>
      </c>
      <c r="E30" s="115" t="s">
        <v>105</v>
      </c>
      <c r="F30" s="115" t="s">
        <v>105</v>
      </c>
      <c r="G30" s="115" t="s">
        <v>105</v>
      </c>
      <c r="H30" s="115" t="s">
        <v>105</v>
      </c>
      <c r="I30" s="115" t="s">
        <v>105</v>
      </c>
      <c r="J30" s="115" t="s">
        <v>105</v>
      </c>
      <c r="K30" s="115" t="s">
        <v>105</v>
      </c>
      <c r="L30" s="66" t="s">
        <v>106</v>
      </c>
      <c r="M30" s="159"/>
    </row>
    <row r="31" spans="1:12" ht="27" customHeight="1" thickBot="1">
      <c r="A31" s="15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>
      <c r="A32" s="4">
        <v>21</v>
      </c>
      <c r="B32" s="5" t="s">
        <v>19</v>
      </c>
      <c r="C32" s="228" t="s">
        <v>105</v>
      </c>
      <c r="D32" s="229" t="s">
        <v>105</v>
      </c>
      <c r="E32" s="229" t="s">
        <v>105</v>
      </c>
      <c r="F32" s="229" t="s">
        <v>105</v>
      </c>
      <c r="G32" s="229" t="s">
        <v>105</v>
      </c>
      <c r="H32" s="229" t="s">
        <v>105</v>
      </c>
      <c r="I32" s="229" t="s">
        <v>105</v>
      </c>
      <c r="J32" s="229" t="s">
        <v>105</v>
      </c>
      <c r="K32" s="229" t="s">
        <v>105</v>
      </c>
      <c r="L32" s="184" t="s">
        <v>106</v>
      </c>
    </row>
    <row r="33" spans="1:12" ht="13.5">
      <c r="A33" s="130">
        <v>22</v>
      </c>
      <c r="B33" s="52" t="s">
        <v>20</v>
      </c>
      <c r="C33" s="220" t="s">
        <v>105</v>
      </c>
      <c r="D33" s="221" t="s">
        <v>105</v>
      </c>
      <c r="E33" s="221" t="s">
        <v>105</v>
      </c>
      <c r="F33" s="221" t="s">
        <v>105</v>
      </c>
      <c r="G33" s="221" t="s">
        <v>105</v>
      </c>
      <c r="H33" s="221" t="s">
        <v>105</v>
      </c>
      <c r="I33" s="221" t="s">
        <v>105</v>
      </c>
      <c r="J33" s="221" t="s">
        <v>105</v>
      </c>
      <c r="K33" s="221" t="s">
        <v>105</v>
      </c>
      <c r="L33" s="185" t="s">
        <v>106</v>
      </c>
    </row>
    <row r="34" spans="1:12" ht="13.5">
      <c r="A34" s="11">
        <v>23</v>
      </c>
      <c r="B34" s="9" t="s">
        <v>21</v>
      </c>
      <c r="C34" s="222" t="s">
        <v>105</v>
      </c>
      <c r="D34" s="223" t="s">
        <v>105</v>
      </c>
      <c r="E34" s="223" t="s">
        <v>105</v>
      </c>
      <c r="F34" s="223" t="s">
        <v>105</v>
      </c>
      <c r="G34" s="223" t="s">
        <v>105</v>
      </c>
      <c r="H34" s="223" t="s">
        <v>105</v>
      </c>
      <c r="I34" s="223" t="s">
        <v>105</v>
      </c>
      <c r="J34" s="223" t="s">
        <v>105</v>
      </c>
      <c r="K34" s="223" t="s">
        <v>105</v>
      </c>
      <c r="L34" s="187" t="s">
        <v>106</v>
      </c>
    </row>
    <row r="35" spans="1:12" ht="13.5">
      <c r="A35" s="130">
        <v>24</v>
      </c>
      <c r="B35" s="52" t="s">
        <v>22</v>
      </c>
      <c r="C35" s="220" t="s">
        <v>105</v>
      </c>
      <c r="D35" s="221" t="s">
        <v>105</v>
      </c>
      <c r="E35" s="221" t="s">
        <v>105</v>
      </c>
      <c r="F35" s="221" t="s">
        <v>105</v>
      </c>
      <c r="G35" s="221" t="s">
        <v>105</v>
      </c>
      <c r="H35" s="221" t="s">
        <v>105</v>
      </c>
      <c r="I35" s="221" t="s">
        <v>105</v>
      </c>
      <c r="J35" s="221" t="s">
        <v>105</v>
      </c>
      <c r="K35" s="221" t="s">
        <v>105</v>
      </c>
      <c r="L35" s="185" t="s">
        <v>106</v>
      </c>
    </row>
    <row r="36" spans="1:12" ht="13.5">
      <c r="A36" s="11">
        <v>25</v>
      </c>
      <c r="B36" s="9" t="s">
        <v>23</v>
      </c>
      <c r="C36" s="222" t="s">
        <v>105</v>
      </c>
      <c r="D36" s="223" t="s">
        <v>105</v>
      </c>
      <c r="E36" s="223" t="s">
        <v>105</v>
      </c>
      <c r="F36" s="223" t="s">
        <v>105</v>
      </c>
      <c r="G36" s="223" t="s">
        <v>105</v>
      </c>
      <c r="H36" s="223" t="s">
        <v>105</v>
      </c>
      <c r="I36" s="223" t="s">
        <v>105</v>
      </c>
      <c r="J36" s="223" t="s">
        <v>105</v>
      </c>
      <c r="K36" s="223" t="s">
        <v>105</v>
      </c>
      <c r="L36" s="187" t="s">
        <v>106</v>
      </c>
    </row>
    <row r="37" spans="1:12" ht="14.25" thickBot="1">
      <c r="A37" s="63">
        <v>26</v>
      </c>
      <c r="B37" s="54" t="s">
        <v>24</v>
      </c>
      <c r="C37" s="114" t="s">
        <v>105</v>
      </c>
      <c r="D37" s="115" t="s">
        <v>105</v>
      </c>
      <c r="E37" s="115" t="s">
        <v>105</v>
      </c>
      <c r="F37" s="115" t="s">
        <v>105</v>
      </c>
      <c r="G37" s="115" t="s">
        <v>105</v>
      </c>
      <c r="H37" s="115" t="s">
        <v>105</v>
      </c>
      <c r="I37" s="115" t="s">
        <v>105</v>
      </c>
      <c r="J37" s="115" t="s">
        <v>105</v>
      </c>
      <c r="K37" s="115" t="s">
        <v>105</v>
      </c>
      <c r="L37" s="66" t="s">
        <v>106</v>
      </c>
    </row>
    <row r="38" spans="1:12" ht="13.5">
      <c r="A38" s="11">
        <v>27</v>
      </c>
      <c r="B38" s="12" t="s">
        <v>25</v>
      </c>
      <c r="C38" s="36" t="s">
        <v>105</v>
      </c>
      <c r="D38" s="34" t="s">
        <v>105</v>
      </c>
      <c r="E38" s="34" t="s">
        <v>105</v>
      </c>
      <c r="F38" s="34" t="s">
        <v>105</v>
      </c>
      <c r="G38" s="34" t="s">
        <v>105</v>
      </c>
      <c r="H38" s="34" t="s">
        <v>105</v>
      </c>
      <c r="I38" s="34" t="s">
        <v>105</v>
      </c>
      <c r="J38" s="34" t="s">
        <v>105</v>
      </c>
      <c r="K38" s="34" t="s">
        <v>105</v>
      </c>
      <c r="L38" s="184" t="s">
        <v>106</v>
      </c>
    </row>
    <row r="39" spans="1:12" ht="13.5">
      <c r="A39" s="130">
        <v>28</v>
      </c>
      <c r="B39" s="52" t="s">
        <v>26</v>
      </c>
      <c r="C39" s="59">
        <v>202676</v>
      </c>
      <c r="D39" s="59">
        <v>18</v>
      </c>
      <c r="E39" s="59">
        <v>202658</v>
      </c>
      <c r="F39" s="59">
        <v>2024550</v>
      </c>
      <c r="G39" s="59">
        <v>234</v>
      </c>
      <c r="H39" s="59">
        <v>2024316</v>
      </c>
      <c r="I39" s="59">
        <v>1139878</v>
      </c>
      <c r="J39" s="59">
        <v>631</v>
      </c>
      <c r="K39" s="59">
        <v>629</v>
      </c>
      <c r="L39" s="185">
        <f>F39/C39*1000</f>
        <v>9989.095896899486</v>
      </c>
    </row>
    <row r="40" spans="1:12" ht="13.5">
      <c r="A40" s="11">
        <v>29</v>
      </c>
      <c r="B40" s="9" t="s">
        <v>27</v>
      </c>
      <c r="C40" s="36" t="s">
        <v>105</v>
      </c>
      <c r="D40" s="34" t="s">
        <v>105</v>
      </c>
      <c r="E40" s="34" t="s">
        <v>105</v>
      </c>
      <c r="F40" s="34" t="s">
        <v>105</v>
      </c>
      <c r="G40" s="34" t="s">
        <v>105</v>
      </c>
      <c r="H40" s="34" t="s">
        <v>105</v>
      </c>
      <c r="I40" s="34" t="s">
        <v>105</v>
      </c>
      <c r="J40" s="34" t="s">
        <v>105</v>
      </c>
      <c r="K40" s="34" t="s">
        <v>105</v>
      </c>
      <c r="L40" s="187" t="s">
        <v>106</v>
      </c>
    </row>
    <row r="41" spans="1:12" ht="13.5">
      <c r="A41" s="130">
        <v>30</v>
      </c>
      <c r="B41" s="52" t="s">
        <v>28</v>
      </c>
      <c r="C41" s="59">
        <v>381</v>
      </c>
      <c r="D41" s="116" t="s">
        <v>105</v>
      </c>
      <c r="E41" s="59">
        <v>381</v>
      </c>
      <c r="F41" s="59">
        <v>6001</v>
      </c>
      <c r="G41" s="116" t="s">
        <v>105</v>
      </c>
      <c r="H41" s="59">
        <v>6001</v>
      </c>
      <c r="I41" s="59">
        <v>2522</v>
      </c>
      <c r="J41" s="59">
        <v>2</v>
      </c>
      <c r="K41" s="59">
        <v>2</v>
      </c>
      <c r="L41" s="185">
        <f>F41/C41*1000</f>
        <v>15750.656167979003</v>
      </c>
    </row>
    <row r="42" spans="1:12" ht="13.5">
      <c r="A42" s="11">
        <v>31</v>
      </c>
      <c r="B42" s="9" t="s">
        <v>29</v>
      </c>
      <c r="C42" s="110">
        <v>4754</v>
      </c>
      <c r="D42" s="110">
        <v>30</v>
      </c>
      <c r="E42" s="110">
        <v>4724</v>
      </c>
      <c r="F42" s="110">
        <v>129276</v>
      </c>
      <c r="G42" s="110">
        <v>682</v>
      </c>
      <c r="H42" s="110">
        <v>128594</v>
      </c>
      <c r="I42" s="110">
        <v>60197</v>
      </c>
      <c r="J42" s="110">
        <v>26</v>
      </c>
      <c r="K42" s="110">
        <v>24</v>
      </c>
      <c r="L42" s="107">
        <f>F42/C42*1000</f>
        <v>27193.100546907866</v>
      </c>
    </row>
    <row r="43" spans="1:12" s="18" customFormat="1" ht="4.5" customHeight="1" thickBot="1">
      <c r="A43" s="43"/>
      <c r="B43" s="29"/>
      <c r="D43" s="23"/>
      <c r="G43" s="23"/>
      <c r="L43" s="44"/>
    </row>
    <row r="44" spans="1:12" s="17" customFormat="1" ht="21" customHeight="1">
      <c r="A44" s="256" t="s">
        <v>73</v>
      </c>
      <c r="B44" s="257"/>
      <c r="C44" s="260" t="s">
        <v>74</v>
      </c>
      <c r="D44" s="266"/>
      <c r="E44" s="266"/>
      <c r="F44" s="266" t="s">
        <v>75</v>
      </c>
      <c r="G44" s="266"/>
      <c r="H44" s="266"/>
      <c r="I44" s="266"/>
      <c r="J44" s="266" t="s">
        <v>76</v>
      </c>
      <c r="K44" s="266"/>
      <c r="L44" s="264" t="s">
        <v>91</v>
      </c>
    </row>
    <row r="45" spans="1:12" s="17" customFormat="1" ht="21" customHeight="1">
      <c r="A45" s="252"/>
      <c r="B45" s="253"/>
      <c r="C45" s="267" t="s">
        <v>82</v>
      </c>
      <c r="D45" s="268" t="s">
        <v>90</v>
      </c>
      <c r="E45" s="268" t="s">
        <v>89</v>
      </c>
      <c r="F45" s="268" t="s">
        <v>83</v>
      </c>
      <c r="G45" s="268" t="s">
        <v>84</v>
      </c>
      <c r="H45" s="268" t="s">
        <v>85</v>
      </c>
      <c r="I45" s="268" t="s">
        <v>86</v>
      </c>
      <c r="J45" s="268" t="s">
        <v>87</v>
      </c>
      <c r="K45" s="268" t="s">
        <v>88</v>
      </c>
      <c r="L45" s="265"/>
    </row>
    <row r="46" spans="1:12" s="17" customFormat="1" ht="21" customHeight="1">
      <c r="A46" s="252"/>
      <c r="B46" s="253"/>
      <c r="C46" s="267"/>
      <c r="D46" s="268"/>
      <c r="E46" s="268"/>
      <c r="F46" s="268"/>
      <c r="G46" s="268"/>
      <c r="H46" s="268"/>
      <c r="I46" s="268"/>
      <c r="J46" s="268"/>
      <c r="K46" s="268"/>
      <c r="L46" s="265"/>
    </row>
    <row r="47" spans="1:12" s="17" customFormat="1" ht="21" customHeight="1">
      <c r="A47" s="254" t="s">
        <v>77</v>
      </c>
      <c r="B47" s="255"/>
      <c r="C47" s="267"/>
      <c r="D47" s="268"/>
      <c r="E47" s="268"/>
      <c r="F47" s="268"/>
      <c r="G47" s="268"/>
      <c r="H47" s="268"/>
      <c r="I47" s="268"/>
      <c r="J47" s="268"/>
      <c r="K47" s="268"/>
      <c r="L47" s="265"/>
    </row>
    <row r="48" spans="1:12" ht="13.5">
      <c r="A48" s="62">
        <v>32</v>
      </c>
      <c r="B48" s="52" t="s">
        <v>30</v>
      </c>
      <c r="C48" s="135">
        <v>1339471</v>
      </c>
      <c r="D48" s="135">
        <v>3862</v>
      </c>
      <c r="E48" s="135">
        <v>1335609</v>
      </c>
      <c r="F48" s="135">
        <v>6664479</v>
      </c>
      <c r="G48" s="135">
        <v>12851</v>
      </c>
      <c r="H48" s="135">
        <v>6651628</v>
      </c>
      <c r="I48" s="135">
        <v>4651667</v>
      </c>
      <c r="J48" s="135">
        <v>4707</v>
      </c>
      <c r="K48" s="135">
        <v>4666</v>
      </c>
      <c r="L48" s="231">
        <f>F48/C48*1000</f>
        <v>4975.455982249709</v>
      </c>
    </row>
    <row r="49" spans="1:12" ht="13.5">
      <c r="A49" s="8">
        <v>33</v>
      </c>
      <c r="B49" s="9" t="s">
        <v>31</v>
      </c>
      <c r="C49" s="70">
        <v>16057</v>
      </c>
      <c r="D49" s="70">
        <v>100</v>
      </c>
      <c r="E49" s="70">
        <v>15957</v>
      </c>
      <c r="F49" s="70">
        <v>115663</v>
      </c>
      <c r="G49" s="70">
        <v>521</v>
      </c>
      <c r="H49" s="70">
        <v>115142</v>
      </c>
      <c r="I49" s="70">
        <v>33433</v>
      </c>
      <c r="J49" s="70">
        <v>24</v>
      </c>
      <c r="K49" s="70">
        <v>23</v>
      </c>
      <c r="L49" s="187">
        <f>F49/C49*1000</f>
        <v>7203.2758298561375</v>
      </c>
    </row>
    <row r="50" spans="1:12" ht="13.5">
      <c r="A50" s="62">
        <v>34</v>
      </c>
      <c r="B50" s="52" t="s">
        <v>32</v>
      </c>
      <c r="C50" s="230" t="s">
        <v>105</v>
      </c>
      <c r="D50" s="227" t="s">
        <v>105</v>
      </c>
      <c r="E50" s="227" t="s">
        <v>105</v>
      </c>
      <c r="F50" s="227" t="s">
        <v>105</v>
      </c>
      <c r="G50" s="227" t="s">
        <v>105</v>
      </c>
      <c r="H50" s="227" t="s">
        <v>105</v>
      </c>
      <c r="I50" s="227" t="s">
        <v>105</v>
      </c>
      <c r="J50" s="227" t="s">
        <v>105</v>
      </c>
      <c r="K50" s="227" t="s">
        <v>105</v>
      </c>
      <c r="L50" s="185" t="s">
        <v>106</v>
      </c>
    </row>
    <row r="51" spans="1:12" ht="14.25" thickBot="1">
      <c r="A51" s="156">
        <v>35</v>
      </c>
      <c r="B51" s="157" t="s">
        <v>33</v>
      </c>
      <c r="C51" s="36" t="s">
        <v>105</v>
      </c>
      <c r="D51" s="34" t="s">
        <v>105</v>
      </c>
      <c r="E51" s="34" t="s">
        <v>105</v>
      </c>
      <c r="F51" s="34" t="s">
        <v>105</v>
      </c>
      <c r="G51" s="34" t="s">
        <v>105</v>
      </c>
      <c r="H51" s="34" t="s">
        <v>105</v>
      </c>
      <c r="I51" s="34" t="s">
        <v>105</v>
      </c>
      <c r="J51" s="34" t="s">
        <v>105</v>
      </c>
      <c r="K51" s="34" t="s">
        <v>105</v>
      </c>
      <c r="L51" s="28" t="s">
        <v>106</v>
      </c>
    </row>
    <row r="52" spans="1:12" ht="13.5">
      <c r="A52" s="67">
        <v>36</v>
      </c>
      <c r="B52" s="118" t="s">
        <v>34</v>
      </c>
      <c r="C52" s="126" t="s">
        <v>105</v>
      </c>
      <c r="D52" s="127" t="s">
        <v>105</v>
      </c>
      <c r="E52" s="127" t="s">
        <v>105</v>
      </c>
      <c r="F52" s="127" t="s">
        <v>105</v>
      </c>
      <c r="G52" s="127" t="s">
        <v>105</v>
      </c>
      <c r="H52" s="127" t="s">
        <v>105</v>
      </c>
      <c r="I52" s="127" t="s">
        <v>105</v>
      </c>
      <c r="J52" s="127" t="s">
        <v>105</v>
      </c>
      <c r="K52" s="127" t="s">
        <v>105</v>
      </c>
      <c r="L52" s="234" t="s">
        <v>106</v>
      </c>
    </row>
    <row r="53" spans="1:12" ht="13.5">
      <c r="A53" s="8">
        <v>37</v>
      </c>
      <c r="B53" s="9" t="s">
        <v>35</v>
      </c>
      <c r="C53" s="70">
        <v>61298</v>
      </c>
      <c r="D53" s="70">
        <v>8950</v>
      </c>
      <c r="E53" s="70">
        <v>52348</v>
      </c>
      <c r="F53" s="70">
        <v>1948</v>
      </c>
      <c r="G53" s="70">
        <v>332</v>
      </c>
      <c r="H53" s="70">
        <v>1616</v>
      </c>
      <c r="I53" s="70">
        <v>1616</v>
      </c>
      <c r="J53" s="70">
        <v>204</v>
      </c>
      <c r="K53" s="70">
        <v>161</v>
      </c>
      <c r="L53" s="187">
        <f>F53/C53*1000</f>
        <v>31.77917713465366</v>
      </c>
    </row>
    <row r="54" spans="1:12" ht="14.25" thickBot="1">
      <c r="A54" s="63">
        <v>38</v>
      </c>
      <c r="B54" s="54" t="s">
        <v>36</v>
      </c>
      <c r="C54" s="114" t="s">
        <v>105</v>
      </c>
      <c r="D54" s="115" t="s">
        <v>105</v>
      </c>
      <c r="E54" s="115" t="s">
        <v>105</v>
      </c>
      <c r="F54" s="115" t="s">
        <v>105</v>
      </c>
      <c r="G54" s="115" t="s">
        <v>105</v>
      </c>
      <c r="H54" s="115" t="s">
        <v>105</v>
      </c>
      <c r="I54" s="115" t="s">
        <v>105</v>
      </c>
      <c r="J54" s="115" t="s">
        <v>105</v>
      </c>
      <c r="K54" s="115" t="s">
        <v>105</v>
      </c>
      <c r="L54" s="66" t="s">
        <v>106</v>
      </c>
    </row>
    <row r="55" spans="1:12" ht="14.25" thickBot="1">
      <c r="A55" s="76">
        <v>39</v>
      </c>
      <c r="B55" s="68" t="s">
        <v>37</v>
      </c>
      <c r="C55" s="160" t="s">
        <v>105</v>
      </c>
      <c r="D55" s="153" t="s">
        <v>105</v>
      </c>
      <c r="E55" s="153" t="s">
        <v>105</v>
      </c>
      <c r="F55" s="153" t="s">
        <v>105</v>
      </c>
      <c r="G55" s="153" t="s">
        <v>105</v>
      </c>
      <c r="H55" s="153" t="s">
        <v>105</v>
      </c>
      <c r="I55" s="153" t="s">
        <v>105</v>
      </c>
      <c r="J55" s="153" t="s">
        <v>105</v>
      </c>
      <c r="K55" s="153" t="s">
        <v>105</v>
      </c>
      <c r="L55" s="69" t="s">
        <v>106</v>
      </c>
    </row>
    <row r="56" spans="1:12" ht="13.5">
      <c r="A56" s="67">
        <v>40</v>
      </c>
      <c r="B56" s="118" t="s">
        <v>38</v>
      </c>
      <c r="C56" s="232" t="s">
        <v>105</v>
      </c>
      <c r="D56" s="233" t="s">
        <v>105</v>
      </c>
      <c r="E56" s="233" t="s">
        <v>105</v>
      </c>
      <c r="F56" s="233" t="s">
        <v>105</v>
      </c>
      <c r="G56" s="233" t="s">
        <v>105</v>
      </c>
      <c r="H56" s="233" t="s">
        <v>105</v>
      </c>
      <c r="I56" s="233" t="s">
        <v>105</v>
      </c>
      <c r="J56" s="233" t="s">
        <v>105</v>
      </c>
      <c r="K56" s="233" t="s">
        <v>105</v>
      </c>
      <c r="L56" s="234" t="s">
        <v>106</v>
      </c>
    </row>
    <row r="57" spans="1:12" ht="13.5">
      <c r="A57" s="8">
        <v>41</v>
      </c>
      <c r="B57" s="9" t="s">
        <v>39</v>
      </c>
      <c r="C57" s="222" t="s">
        <v>105</v>
      </c>
      <c r="D57" s="223" t="s">
        <v>105</v>
      </c>
      <c r="E57" s="223" t="s">
        <v>105</v>
      </c>
      <c r="F57" s="223" t="s">
        <v>105</v>
      </c>
      <c r="G57" s="223" t="s">
        <v>105</v>
      </c>
      <c r="H57" s="223" t="s">
        <v>105</v>
      </c>
      <c r="I57" s="223" t="s">
        <v>105</v>
      </c>
      <c r="J57" s="223" t="s">
        <v>105</v>
      </c>
      <c r="K57" s="223" t="s">
        <v>105</v>
      </c>
      <c r="L57" s="187" t="s">
        <v>106</v>
      </c>
    </row>
    <row r="58" spans="1:12" ht="14.25" thickBot="1">
      <c r="A58" s="63">
        <v>42</v>
      </c>
      <c r="B58" s="54" t="s">
        <v>40</v>
      </c>
      <c r="C58" s="114" t="s">
        <v>105</v>
      </c>
      <c r="D58" s="115" t="s">
        <v>105</v>
      </c>
      <c r="E58" s="115" t="s">
        <v>105</v>
      </c>
      <c r="F58" s="115" t="s">
        <v>105</v>
      </c>
      <c r="G58" s="115" t="s">
        <v>105</v>
      </c>
      <c r="H58" s="115" t="s">
        <v>105</v>
      </c>
      <c r="I58" s="115" t="s">
        <v>105</v>
      </c>
      <c r="J58" s="115" t="s">
        <v>105</v>
      </c>
      <c r="K58" s="115" t="s">
        <v>105</v>
      </c>
      <c r="L58" s="66" t="s">
        <v>106</v>
      </c>
    </row>
    <row r="59" spans="1:12" ht="13.5">
      <c r="A59" s="4">
        <v>43</v>
      </c>
      <c r="B59" s="5" t="s">
        <v>41</v>
      </c>
      <c r="C59" s="228" t="s">
        <v>105</v>
      </c>
      <c r="D59" s="229" t="s">
        <v>105</v>
      </c>
      <c r="E59" s="229" t="s">
        <v>105</v>
      </c>
      <c r="F59" s="229" t="s">
        <v>105</v>
      </c>
      <c r="G59" s="229" t="s">
        <v>105</v>
      </c>
      <c r="H59" s="229" t="s">
        <v>105</v>
      </c>
      <c r="I59" s="229" t="s">
        <v>105</v>
      </c>
      <c r="J59" s="229" t="s">
        <v>105</v>
      </c>
      <c r="K59" s="229" t="s">
        <v>105</v>
      </c>
      <c r="L59" s="184" t="s">
        <v>106</v>
      </c>
    </row>
    <row r="60" spans="1:12" ht="14.25" thickBot="1">
      <c r="A60" s="63">
        <v>44</v>
      </c>
      <c r="B60" s="54" t="s">
        <v>42</v>
      </c>
      <c r="C60" s="114" t="s">
        <v>105</v>
      </c>
      <c r="D60" s="115" t="s">
        <v>105</v>
      </c>
      <c r="E60" s="115" t="s">
        <v>105</v>
      </c>
      <c r="F60" s="115" t="s">
        <v>105</v>
      </c>
      <c r="G60" s="115" t="s">
        <v>105</v>
      </c>
      <c r="H60" s="115" t="s">
        <v>105</v>
      </c>
      <c r="I60" s="115" t="s">
        <v>105</v>
      </c>
      <c r="J60" s="115" t="s">
        <v>105</v>
      </c>
      <c r="K60" s="115" t="s">
        <v>105</v>
      </c>
      <c r="L60" s="66" t="s">
        <v>106</v>
      </c>
    </row>
    <row r="61" spans="1:12" ht="13.5">
      <c r="A61" s="4">
        <v>45</v>
      </c>
      <c r="B61" s="5" t="s">
        <v>43</v>
      </c>
      <c r="C61" s="228" t="s">
        <v>105</v>
      </c>
      <c r="D61" s="229" t="s">
        <v>105</v>
      </c>
      <c r="E61" s="229" t="s">
        <v>105</v>
      </c>
      <c r="F61" s="229" t="s">
        <v>105</v>
      </c>
      <c r="G61" s="229" t="s">
        <v>105</v>
      </c>
      <c r="H61" s="229" t="s">
        <v>105</v>
      </c>
      <c r="I61" s="229" t="s">
        <v>105</v>
      </c>
      <c r="J61" s="229" t="s">
        <v>105</v>
      </c>
      <c r="K61" s="229" t="s">
        <v>105</v>
      </c>
      <c r="L61" s="184" t="s">
        <v>106</v>
      </c>
    </row>
    <row r="62" spans="1:12" ht="13.5">
      <c r="A62" s="62">
        <v>46</v>
      </c>
      <c r="B62" s="52" t="s">
        <v>44</v>
      </c>
      <c r="C62" s="220" t="s">
        <v>105</v>
      </c>
      <c r="D62" s="221" t="s">
        <v>105</v>
      </c>
      <c r="E62" s="221" t="s">
        <v>105</v>
      </c>
      <c r="F62" s="221" t="s">
        <v>105</v>
      </c>
      <c r="G62" s="221" t="s">
        <v>105</v>
      </c>
      <c r="H62" s="221" t="s">
        <v>105</v>
      </c>
      <c r="I62" s="221" t="s">
        <v>105</v>
      </c>
      <c r="J62" s="221" t="s">
        <v>105</v>
      </c>
      <c r="K62" s="221" t="s">
        <v>105</v>
      </c>
      <c r="L62" s="185" t="s">
        <v>106</v>
      </c>
    </row>
    <row r="63" spans="1:12" ht="13.5">
      <c r="A63" s="8">
        <v>47</v>
      </c>
      <c r="B63" s="9" t="s">
        <v>45</v>
      </c>
      <c r="C63" s="222" t="s">
        <v>105</v>
      </c>
      <c r="D63" s="223" t="s">
        <v>105</v>
      </c>
      <c r="E63" s="223" t="s">
        <v>105</v>
      </c>
      <c r="F63" s="223" t="s">
        <v>105</v>
      </c>
      <c r="G63" s="223" t="s">
        <v>105</v>
      </c>
      <c r="H63" s="223" t="s">
        <v>105</v>
      </c>
      <c r="I63" s="223" t="s">
        <v>105</v>
      </c>
      <c r="J63" s="223" t="s">
        <v>105</v>
      </c>
      <c r="K63" s="223" t="s">
        <v>105</v>
      </c>
      <c r="L63" s="187" t="s">
        <v>106</v>
      </c>
    </row>
    <row r="64" spans="1:12" ht="13.5">
      <c r="A64" s="62">
        <v>48</v>
      </c>
      <c r="B64" s="52" t="s">
        <v>46</v>
      </c>
      <c r="C64" s="220" t="s">
        <v>105</v>
      </c>
      <c r="D64" s="221" t="s">
        <v>105</v>
      </c>
      <c r="E64" s="221" t="s">
        <v>105</v>
      </c>
      <c r="F64" s="221" t="s">
        <v>105</v>
      </c>
      <c r="G64" s="221" t="s">
        <v>105</v>
      </c>
      <c r="H64" s="221" t="s">
        <v>105</v>
      </c>
      <c r="I64" s="221" t="s">
        <v>105</v>
      </c>
      <c r="J64" s="221" t="s">
        <v>105</v>
      </c>
      <c r="K64" s="221" t="s">
        <v>105</v>
      </c>
      <c r="L64" s="185" t="s">
        <v>106</v>
      </c>
    </row>
    <row r="65" spans="1:12" ht="13.5">
      <c r="A65" s="8">
        <v>49</v>
      </c>
      <c r="B65" s="9" t="s">
        <v>47</v>
      </c>
      <c r="C65" s="222" t="s">
        <v>105</v>
      </c>
      <c r="D65" s="223" t="s">
        <v>105</v>
      </c>
      <c r="E65" s="223" t="s">
        <v>105</v>
      </c>
      <c r="F65" s="223" t="s">
        <v>105</v>
      </c>
      <c r="G65" s="223" t="s">
        <v>105</v>
      </c>
      <c r="H65" s="223" t="s">
        <v>105</v>
      </c>
      <c r="I65" s="223" t="s">
        <v>105</v>
      </c>
      <c r="J65" s="223" t="s">
        <v>105</v>
      </c>
      <c r="K65" s="223" t="s">
        <v>105</v>
      </c>
      <c r="L65" s="187" t="s">
        <v>106</v>
      </c>
    </row>
    <row r="66" spans="1:12" ht="13.5">
      <c r="A66" s="62">
        <v>50</v>
      </c>
      <c r="B66" s="52" t="s">
        <v>48</v>
      </c>
      <c r="C66" s="220" t="s">
        <v>105</v>
      </c>
      <c r="D66" s="221" t="s">
        <v>105</v>
      </c>
      <c r="E66" s="221" t="s">
        <v>105</v>
      </c>
      <c r="F66" s="221" t="s">
        <v>105</v>
      </c>
      <c r="G66" s="221" t="s">
        <v>105</v>
      </c>
      <c r="H66" s="221" t="s">
        <v>105</v>
      </c>
      <c r="I66" s="221" t="s">
        <v>105</v>
      </c>
      <c r="J66" s="221" t="s">
        <v>105</v>
      </c>
      <c r="K66" s="221" t="s">
        <v>105</v>
      </c>
      <c r="L66" s="185" t="s">
        <v>106</v>
      </c>
    </row>
    <row r="67" spans="1:12" ht="13.5">
      <c r="A67" s="8">
        <v>51</v>
      </c>
      <c r="B67" s="9" t="s">
        <v>49</v>
      </c>
      <c r="C67" s="222" t="s">
        <v>105</v>
      </c>
      <c r="D67" s="223" t="s">
        <v>105</v>
      </c>
      <c r="E67" s="223" t="s">
        <v>105</v>
      </c>
      <c r="F67" s="223" t="s">
        <v>105</v>
      </c>
      <c r="G67" s="223" t="s">
        <v>105</v>
      </c>
      <c r="H67" s="223" t="s">
        <v>105</v>
      </c>
      <c r="I67" s="223" t="s">
        <v>105</v>
      </c>
      <c r="J67" s="223" t="s">
        <v>105</v>
      </c>
      <c r="K67" s="223" t="s">
        <v>105</v>
      </c>
      <c r="L67" s="187" t="s">
        <v>106</v>
      </c>
    </row>
    <row r="68" spans="1:12" ht="14.25" thickBot="1">
      <c r="A68" s="63">
        <v>52</v>
      </c>
      <c r="B68" s="54" t="s">
        <v>50</v>
      </c>
      <c r="C68" s="114" t="s">
        <v>105</v>
      </c>
      <c r="D68" s="115" t="s">
        <v>105</v>
      </c>
      <c r="E68" s="115" t="s">
        <v>105</v>
      </c>
      <c r="F68" s="115" t="s">
        <v>105</v>
      </c>
      <c r="G68" s="115" t="s">
        <v>105</v>
      </c>
      <c r="H68" s="115" t="s">
        <v>105</v>
      </c>
      <c r="I68" s="115" t="s">
        <v>105</v>
      </c>
      <c r="J68" s="115" t="s">
        <v>105</v>
      </c>
      <c r="K68" s="115" t="s">
        <v>105</v>
      </c>
      <c r="L68" s="66" t="s">
        <v>106</v>
      </c>
    </row>
    <row r="69" spans="1:12" ht="13.5">
      <c r="A69" s="4">
        <v>53</v>
      </c>
      <c r="B69" s="5" t="s">
        <v>51</v>
      </c>
      <c r="C69" s="228" t="s">
        <v>105</v>
      </c>
      <c r="D69" s="229" t="s">
        <v>105</v>
      </c>
      <c r="E69" s="229" t="s">
        <v>105</v>
      </c>
      <c r="F69" s="229" t="s">
        <v>105</v>
      </c>
      <c r="G69" s="229" t="s">
        <v>105</v>
      </c>
      <c r="H69" s="229" t="s">
        <v>105</v>
      </c>
      <c r="I69" s="229" t="s">
        <v>105</v>
      </c>
      <c r="J69" s="229" t="s">
        <v>105</v>
      </c>
      <c r="K69" s="229" t="s">
        <v>105</v>
      </c>
      <c r="L69" s="184" t="s">
        <v>106</v>
      </c>
    </row>
    <row r="70" spans="1:12" ht="13.5">
      <c r="A70" s="62">
        <v>54</v>
      </c>
      <c r="B70" s="52" t="s">
        <v>52</v>
      </c>
      <c r="C70" s="220" t="s">
        <v>105</v>
      </c>
      <c r="D70" s="221" t="s">
        <v>105</v>
      </c>
      <c r="E70" s="221" t="s">
        <v>105</v>
      </c>
      <c r="F70" s="221" t="s">
        <v>105</v>
      </c>
      <c r="G70" s="221" t="s">
        <v>105</v>
      </c>
      <c r="H70" s="221" t="s">
        <v>105</v>
      </c>
      <c r="I70" s="221" t="s">
        <v>105</v>
      </c>
      <c r="J70" s="221" t="s">
        <v>105</v>
      </c>
      <c r="K70" s="221" t="s">
        <v>105</v>
      </c>
      <c r="L70" s="185" t="s">
        <v>106</v>
      </c>
    </row>
    <row r="71" spans="1:12" ht="13.5">
      <c r="A71" s="8">
        <v>55</v>
      </c>
      <c r="B71" s="9" t="s">
        <v>53</v>
      </c>
      <c r="C71" s="222" t="s">
        <v>105</v>
      </c>
      <c r="D71" s="223" t="s">
        <v>105</v>
      </c>
      <c r="E71" s="223" t="s">
        <v>105</v>
      </c>
      <c r="F71" s="223" t="s">
        <v>105</v>
      </c>
      <c r="G71" s="223" t="s">
        <v>105</v>
      </c>
      <c r="H71" s="223" t="s">
        <v>105</v>
      </c>
      <c r="I71" s="223" t="s">
        <v>105</v>
      </c>
      <c r="J71" s="223" t="s">
        <v>105</v>
      </c>
      <c r="K71" s="223" t="s">
        <v>105</v>
      </c>
      <c r="L71" s="187" t="s">
        <v>106</v>
      </c>
    </row>
    <row r="72" spans="1:12" ht="13.5">
      <c r="A72" s="62">
        <v>56</v>
      </c>
      <c r="B72" s="52" t="s">
        <v>54</v>
      </c>
      <c r="C72" s="220" t="s">
        <v>105</v>
      </c>
      <c r="D72" s="221" t="s">
        <v>105</v>
      </c>
      <c r="E72" s="221" t="s">
        <v>105</v>
      </c>
      <c r="F72" s="221" t="s">
        <v>105</v>
      </c>
      <c r="G72" s="221" t="s">
        <v>105</v>
      </c>
      <c r="H72" s="221" t="s">
        <v>105</v>
      </c>
      <c r="I72" s="221" t="s">
        <v>105</v>
      </c>
      <c r="J72" s="221" t="s">
        <v>105</v>
      </c>
      <c r="K72" s="221" t="s">
        <v>105</v>
      </c>
      <c r="L72" s="185" t="s">
        <v>106</v>
      </c>
    </row>
    <row r="73" spans="1:12" ht="14.25" thickBot="1">
      <c r="A73" s="13">
        <v>57</v>
      </c>
      <c r="B73" s="14" t="s">
        <v>55</v>
      </c>
      <c r="C73" s="37" t="s">
        <v>105</v>
      </c>
      <c r="D73" s="38" t="s">
        <v>105</v>
      </c>
      <c r="E73" s="38" t="s">
        <v>105</v>
      </c>
      <c r="F73" s="38" t="s">
        <v>105</v>
      </c>
      <c r="G73" s="38" t="s">
        <v>105</v>
      </c>
      <c r="H73" s="38" t="s">
        <v>105</v>
      </c>
      <c r="I73" s="38" t="s">
        <v>105</v>
      </c>
      <c r="J73" s="38" t="s">
        <v>105</v>
      </c>
      <c r="K73" s="38" t="s">
        <v>105</v>
      </c>
      <c r="L73" s="41" t="s">
        <v>106</v>
      </c>
    </row>
    <row r="74" spans="1:12" ht="13.5">
      <c r="A74" s="67">
        <v>58</v>
      </c>
      <c r="B74" s="118" t="s">
        <v>56</v>
      </c>
      <c r="C74" s="232" t="s">
        <v>105</v>
      </c>
      <c r="D74" s="233" t="s">
        <v>105</v>
      </c>
      <c r="E74" s="233" t="s">
        <v>105</v>
      </c>
      <c r="F74" s="233" t="s">
        <v>105</v>
      </c>
      <c r="G74" s="233" t="s">
        <v>105</v>
      </c>
      <c r="H74" s="233" t="s">
        <v>105</v>
      </c>
      <c r="I74" s="233" t="s">
        <v>105</v>
      </c>
      <c r="J74" s="233" t="s">
        <v>105</v>
      </c>
      <c r="K74" s="233" t="s">
        <v>105</v>
      </c>
      <c r="L74" s="234" t="s">
        <v>106</v>
      </c>
    </row>
    <row r="75" spans="1:12" ht="14.25" thickBot="1">
      <c r="A75" s="13">
        <v>59</v>
      </c>
      <c r="B75" s="14" t="s">
        <v>57</v>
      </c>
      <c r="C75" s="37" t="s">
        <v>105</v>
      </c>
      <c r="D75" s="38" t="s">
        <v>105</v>
      </c>
      <c r="E75" s="38" t="s">
        <v>105</v>
      </c>
      <c r="F75" s="38" t="s">
        <v>105</v>
      </c>
      <c r="G75" s="38" t="s">
        <v>105</v>
      </c>
      <c r="H75" s="38" t="s">
        <v>105</v>
      </c>
      <c r="I75" s="38" t="s">
        <v>105</v>
      </c>
      <c r="J75" s="38" t="s">
        <v>105</v>
      </c>
      <c r="K75" s="38" t="s">
        <v>105</v>
      </c>
      <c r="L75" s="41" t="s">
        <v>106</v>
      </c>
    </row>
    <row r="76" spans="1:12" ht="13.5">
      <c r="A76" s="67">
        <v>60</v>
      </c>
      <c r="B76" s="118" t="s">
        <v>58</v>
      </c>
      <c r="C76" s="232" t="s">
        <v>105</v>
      </c>
      <c r="D76" s="233" t="s">
        <v>105</v>
      </c>
      <c r="E76" s="233" t="s">
        <v>105</v>
      </c>
      <c r="F76" s="233" t="s">
        <v>105</v>
      </c>
      <c r="G76" s="233" t="s">
        <v>105</v>
      </c>
      <c r="H76" s="233" t="s">
        <v>105</v>
      </c>
      <c r="I76" s="233" t="s">
        <v>105</v>
      </c>
      <c r="J76" s="233" t="s">
        <v>105</v>
      </c>
      <c r="K76" s="233" t="s">
        <v>105</v>
      </c>
      <c r="L76" s="234" t="s">
        <v>106</v>
      </c>
    </row>
    <row r="77" spans="1:12" ht="13.5">
      <c r="A77" s="8">
        <v>61</v>
      </c>
      <c r="B77" s="9" t="s">
        <v>59</v>
      </c>
      <c r="C77" s="222" t="s">
        <v>105</v>
      </c>
      <c r="D77" s="223" t="s">
        <v>105</v>
      </c>
      <c r="E77" s="223" t="s">
        <v>105</v>
      </c>
      <c r="F77" s="223" t="s">
        <v>105</v>
      </c>
      <c r="G77" s="223" t="s">
        <v>105</v>
      </c>
      <c r="H77" s="223" t="s">
        <v>105</v>
      </c>
      <c r="I77" s="223" t="s">
        <v>105</v>
      </c>
      <c r="J77" s="223" t="s">
        <v>105</v>
      </c>
      <c r="K77" s="223" t="s">
        <v>105</v>
      </c>
      <c r="L77" s="187" t="s">
        <v>106</v>
      </c>
    </row>
    <row r="78" spans="1:12" ht="13.5">
      <c r="A78" s="62">
        <v>62</v>
      </c>
      <c r="B78" s="52" t="s">
        <v>60</v>
      </c>
      <c r="C78" s="220" t="s">
        <v>105</v>
      </c>
      <c r="D78" s="221" t="s">
        <v>105</v>
      </c>
      <c r="E78" s="221" t="s">
        <v>105</v>
      </c>
      <c r="F78" s="221" t="s">
        <v>105</v>
      </c>
      <c r="G78" s="221" t="s">
        <v>105</v>
      </c>
      <c r="H78" s="221" t="s">
        <v>105</v>
      </c>
      <c r="I78" s="221" t="s">
        <v>105</v>
      </c>
      <c r="J78" s="221" t="s">
        <v>105</v>
      </c>
      <c r="K78" s="221" t="s">
        <v>105</v>
      </c>
      <c r="L78" s="185" t="s">
        <v>106</v>
      </c>
    </row>
    <row r="79" spans="1:12" ht="13.5">
      <c r="A79" s="8">
        <v>63</v>
      </c>
      <c r="B79" s="9" t="s">
        <v>61</v>
      </c>
      <c r="C79" s="222" t="s">
        <v>105</v>
      </c>
      <c r="D79" s="223" t="s">
        <v>105</v>
      </c>
      <c r="E79" s="223" t="s">
        <v>105</v>
      </c>
      <c r="F79" s="223" t="s">
        <v>105</v>
      </c>
      <c r="G79" s="223" t="s">
        <v>105</v>
      </c>
      <c r="H79" s="223" t="s">
        <v>105</v>
      </c>
      <c r="I79" s="223" t="s">
        <v>105</v>
      </c>
      <c r="J79" s="223" t="s">
        <v>105</v>
      </c>
      <c r="K79" s="223" t="s">
        <v>105</v>
      </c>
      <c r="L79" s="187" t="s">
        <v>106</v>
      </c>
    </row>
    <row r="80" spans="1:12" ht="13.5">
      <c r="A80" s="62">
        <v>64</v>
      </c>
      <c r="B80" s="52" t="s">
        <v>62</v>
      </c>
      <c r="C80" s="220" t="s">
        <v>105</v>
      </c>
      <c r="D80" s="221" t="s">
        <v>105</v>
      </c>
      <c r="E80" s="221" t="s">
        <v>105</v>
      </c>
      <c r="F80" s="221" t="s">
        <v>105</v>
      </c>
      <c r="G80" s="221" t="s">
        <v>105</v>
      </c>
      <c r="H80" s="221" t="s">
        <v>105</v>
      </c>
      <c r="I80" s="221" t="s">
        <v>105</v>
      </c>
      <c r="J80" s="221" t="s">
        <v>105</v>
      </c>
      <c r="K80" s="221" t="s">
        <v>105</v>
      </c>
      <c r="L80" s="185" t="s">
        <v>106</v>
      </c>
    </row>
    <row r="81" spans="1:12" ht="13.5">
      <c r="A81" s="8">
        <v>65</v>
      </c>
      <c r="B81" s="9" t="s">
        <v>63</v>
      </c>
      <c r="C81" s="222" t="s">
        <v>105</v>
      </c>
      <c r="D81" s="223" t="s">
        <v>105</v>
      </c>
      <c r="E81" s="223" t="s">
        <v>105</v>
      </c>
      <c r="F81" s="223" t="s">
        <v>105</v>
      </c>
      <c r="G81" s="223" t="s">
        <v>105</v>
      </c>
      <c r="H81" s="223" t="s">
        <v>105</v>
      </c>
      <c r="I81" s="223" t="s">
        <v>105</v>
      </c>
      <c r="J81" s="223" t="s">
        <v>105</v>
      </c>
      <c r="K81" s="223" t="s">
        <v>105</v>
      </c>
      <c r="L81" s="187" t="s">
        <v>106</v>
      </c>
    </row>
    <row r="82" spans="1:12" ht="13.5">
      <c r="A82" s="62">
        <v>66</v>
      </c>
      <c r="B82" s="52" t="s">
        <v>64</v>
      </c>
      <c r="C82" s="220" t="s">
        <v>105</v>
      </c>
      <c r="D82" s="221" t="s">
        <v>105</v>
      </c>
      <c r="E82" s="221" t="s">
        <v>105</v>
      </c>
      <c r="F82" s="221" t="s">
        <v>105</v>
      </c>
      <c r="G82" s="221" t="s">
        <v>105</v>
      </c>
      <c r="H82" s="221" t="s">
        <v>105</v>
      </c>
      <c r="I82" s="221" t="s">
        <v>105</v>
      </c>
      <c r="J82" s="221" t="s">
        <v>105</v>
      </c>
      <c r="K82" s="221" t="s">
        <v>105</v>
      </c>
      <c r="L82" s="185" t="s">
        <v>106</v>
      </c>
    </row>
    <row r="83" spans="1:12" ht="14.25" thickBot="1">
      <c r="A83" s="13">
        <v>67</v>
      </c>
      <c r="B83" s="14" t="s">
        <v>65</v>
      </c>
      <c r="C83" s="37" t="s">
        <v>105</v>
      </c>
      <c r="D83" s="38" t="s">
        <v>105</v>
      </c>
      <c r="E83" s="38" t="s">
        <v>105</v>
      </c>
      <c r="F83" s="38" t="s">
        <v>105</v>
      </c>
      <c r="G83" s="38" t="s">
        <v>105</v>
      </c>
      <c r="H83" s="38" t="s">
        <v>105</v>
      </c>
      <c r="I83" s="38" t="s">
        <v>105</v>
      </c>
      <c r="J83" s="38" t="s">
        <v>105</v>
      </c>
      <c r="K83" s="38" t="s">
        <v>105</v>
      </c>
      <c r="L83" s="41" t="s">
        <v>106</v>
      </c>
    </row>
    <row r="84" spans="1:12" ht="13.5">
      <c r="A84" s="67">
        <v>68</v>
      </c>
      <c r="B84" s="118" t="s">
        <v>66</v>
      </c>
      <c r="C84" s="232" t="s">
        <v>105</v>
      </c>
      <c r="D84" s="233" t="s">
        <v>105</v>
      </c>
      <c r="E84" s="233" t="s">
        <v>105</v>
      </c>
      <c r="F84" s="233" t="s">
        <v>105</v>
      </c>
      <c r="G84" s="233" t="s">
        <v>105</v>
      </c>
      <c r="H84" s="233" t="s">
        <v>105</v>
      </c>
      <c r="I84" s="233" t="s">
        <v>105</v>
      </c>
      <c r="J84" s="233" t="s">
        <v>105</v>
      </c>
      <c r="K84" s="233" t="s">
        <v>105</v>
      </c>
      <c r="L84" s="234" t="s">
        <v>106</v>
      </c>
    </row>
    <row r="85" spans="1:12" ht="13.5">
      <c r="A85" s="8">
        <v>69</v>
      </c>
      <c r="B85" s="9" t="s">
        <v>67</v>
      </c>
      <c r="C85" s="222" t="s">
        <v>105</v>
      </c>
      <c r="D85" s="223" t="s">
        <v>105</v>
      </c>
      <c r="E85" s="223" t="s">
        <v>105</v>
      </c>
      <c r="F85" s="223" t="s">
        <v>105</v>
      </c>
      <c r="G85" s="223" t="s">
        <v>105</v>
      </c>
      <c r="H85" s="223" t="s">
        <v>105</v>
      </c>
      <c r="I85" s="223" t="s">
        <v>105</v>
      </c>
      <c r="J85" s="223" t="s">
        <v>105</v>
      </c>
      <c r="K85" s="223" t="s">
        <v>105</v>
      </c>
      <c r="L85" s="187" t="s">
        <v>106</v>
      </c>
    </row>
    <row r="86" spans="1:12" ht="14.25" thickBot="1">
      <c r="A86" s="63">
        <v>70</v>
      </c>
      <c r="B86" s="54" t="s">
        <v>68</v>
      </c>
      <c r="C86" s="114" t="s">
        <v>105</v>
      </c>
      <c r="D86" s="115" t="s">
        <v>105</v>
      </c>
      <c r="E86" s="115" t="s">
        <v>105</v>
      </c>
      <c r="F86" s="115" t="s">
        <v>105</v>
      </c>
      <c r="G86" s="115" t="s">
        <v>105</v>
      </c>
      <c r="H86" s="115" t="s">
        <v>105</v>
      </c>
      <c r="I86" s="115" t="s">
        <v>105</v>
      </c>
      <c r="J86" s="115" t="s">
        <v>105</v>
      </c>
      <c r="K86" s="115" t="s">
        <v>105</v>
      </c>
      <c r="L86" s="66" t="s">
        <v>106</v>
      </c>
    </row>
    <row r="87" spans="1:12" ht="13.5">
      <c r="A87" s="4">
        <v>71</v>
      </c>
      <c r="B87" s="5" t="s">
        <v>69</v>
      </c>
      <c r="C87" s="228" t="s">
        <v>105</v>
      </c>
      <c r="D87" s="229" t="s">
        <v>105</v>
      </c>
      <c r="E87" s="229" t="s">
        <v>105</v>
      </c>
      <c r="F87" s="229" t="s">
        <v>105</v>
      </c>
      <c r="G87" s="229" t="s">
        <v>105</v>
      </c>
      <c r="H87" s="229" t="s">
        <v>105</v>
      </c>
      <c r="I87" s="229" t="s">
        <v>105</v>
      </c>
      <c r="J87" s="229" t="s">
        <v>105</v>
      </c>
      <c r="K87" s="229" t="s">
        <v>105</v>
      </c>
      <c r="L87" s="184" t="s">
        <v>106</v>
      </c>
    </row>
    <row r="88" spans="1:12" ht="13.5">
      <c r="A88" s="62">
        <v>72</v>
      </c>
      <c r="B88" s="52" t="s">
        <v>70</v>
      </c>
      <c r="C88" s="220" t="s">
        <v>105</v>
      </c>
      <c r="D88" s="221" t="s">
        <v>105</v>
      </c>
      <c r="E88" s="221" t="s">
        <v>105</v>
      </c>
      <c r="F88" s="221" t="s">
        <v>105</v>
      </c>
      <c r="G88" s="221" t="s">
        <v>105</v>
      </c>
      <c r="H88" s="221" t="s">
        <v>105</v>
      </c>
      <c r="I88" s="221" t="s">
        <v>105</v>
      </c>
      <c r="J88" s="221" t="s">
        <v>105</v>
      </c>
      <c r="K88" s="221" t="s">
        <v>105</v>
      </c>
      <c r="L88" s="185" t="s">
        <v>106</v>
      </c>
    </row>
    <row r="89" spans="1:12" ht="14.25" thickBot="1">
      <c r="A89" s="13">
        <v>73</v>
      </c>
      <c r="B89" s="14" t="s">
        <v>71</v>
      </c>
      <c r="C89" s="113">
        <v>59</v>
      </c>
      <c r="D89" s="172" t="s">
        <v>105</v>
      </c>
      <c r="E89" s="113">
        <v>59</v>
      </c>
      <c r="F89" s="113">
        <v>899</v>
      </c>
      <c r="G89" s="172" t="s">
        <v>105</v>
      </c>
      <c r="H89" s="113">
        <v>899</v>
      </c>
      <c r="I89" s="113">
        <v>523</v>
      </c>
      <c r="J89" s="113">
        <v>1</v>
      </c>
      <c r="K89" s="113">
        <v>1</v>
      </c>
      <c r="L89" s="41" t="s">
        <v>106</v>
      </c>
    </row>
  </sheetData>
  <mergeCells count="37">
    <mergeCell ref="A8:B8"/>
    <mergeCell ref="A9:B9"/>
    <mergeCell ref="K4:K6"/>
    <mergeCell ref="A5:B5"/>
    <mergeCell ref="A6:B6"/>
    <mergeCell ref="A7:B7"/>
    <mergeCell ref="L3:L6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A3:B3"/>
    <mergeCell ref="C3:E3"/>
    <mergeCell ref="F3:I3"/>
    <mergeCell ref="J3:K3"/>
    <mergeCell ref="L44:L47"/>
    <mergeCell ref="E45:E47"/>
    <mergeCell ref="F45:F47"/>
    <mergeCell ref="G45:G47"/>
    <mergeCell ref="H45:H47"/>
    <mergeCell ref="I45:I47"/>
    <mergeCell ref="J45:J47"/>
    <mergeCell ref="K45:K47"/>
    <mergeCell ref="F44:I44"/>
    <mergeCell ref="J44:K44"/>
    <mergeCell ref="A46:B46"/>
    <mergeCell ref="A47:B47"/>
    <mergeCell ref="A44:B44"/>
    <mergeCell ref="C44:E44"/>
    <mergeCell ref="A45:B45"/>
    <mergeCell ref="C45:C47"/>
    <mergeCell ref="D45:D47"/>
  </mergeCells>
  <printOptions/>
  <pageMargins left="0.75" right="0.75" top="1" bottom="1" header="0.512" footer="0.512"/>
  <pageSetup horizontalDpi="300" verticalDpi="300" orientation="landscape" paperSize="9" scale="74" r:id="rId2"/>
  <rowBreaks count="1" manualBreakCount="1">
    <brk id="43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9"/>
  <sheetViews>
    <sheetView zoomScale="65" zoomScaleNormal="65" zoomScaleSheetLayoutView="75" workbookViewId="0" topLeftCell="A1">
      <selection activeCell="M81" sqref="M81"/>
    </sheetView>
  </sheetViews>
  <sheetFormatPr defaultColWidth="9.00390625" defaultRowHeight="13.5"/>
  <cols>
    <col min="1" max="1" width="3.625" style="3" customWidth="1"/>
    <col min="2" max="2" width="13.625" style="3" customWidth="1"/>
    <col min="3" max="4" width="15.625" style="20" customWidth="1"/>
    <col min="5" max="5" width="16.625" style="20" customWidth="1"/>
    <col min="6" max="11" width="15.625" style="20" customWidth="1"/>
    <col min="12" max="12" width="17.625" style="20" customWidth="1"/>
    <col min="13" max="16384" width="9.00390625" style="20" customWidth="1"/>
  </cols>
  <sheetData>
    <row r="1" ht="23.25" customHeight="1">
      <c r="A1" s="30"/>
    </row>
    <row r="2" ht="17.25" customHeight="1" thickBot="1">
      <c r="B2" s="32" t="s">
        <v>109</v>
      </c>
    </row>
    <row r="3" spans="1:12" s="17" customFormat="1" ht="21" customHeight="1">
      <c r="A3" s="256" t="s">
        <v>73</v>
      </c>
      <c r="B3" s="257"/>
      <c r="C3" s="260" t="s">
        <v>74</v>
      </c>
      <c r="D3" s="266"/>
      <c r="E3" s="266"/>
      <c r="F3" s="266" t="s">
        <v>75</v>
      </c>
      <c r="G3" s="266"/>
      <c r="H3" s="266"/>
      <c r="I3" s="266"/>
      <c r="J3" s="266" t="s">
        <v>76</v>
      </c>
      <c r="K3" s="266"/>
      <c r="L3" s="264" t="s">
        <v>91</v>
      </c>
    </row>
    <row r="4" spans="1:12" s="17" customFormat="1" ht="21" customHeight="1">
      <c r="A4" s="252"/>
      <c r="B4" s="253"/>
      <c r="C4" s="267" t="s">
        <v>82</v>
      </c>
      <c r="D4" s="268" t="s">
        <v>90</v>
      </c>
      <c r="E4" s="268" t="s">
        <v>89</v>
      </c>
      <c r="F4" s="268" t="s">
        <v>83</v>
      </c>
      <c r="G4" s="268" t="s">
        <v>84</v>
      </c>
      <c r="H4" s="268" t="s">
        <v>85</v>
      </c>
      <c r="I4" s="268" t="s">
        <v>86</v>
      </c>
      <c r="J4" s="268" t="s">
        <v>87</v>
      </c>
      <c r="K4" s="268" t="s">
        <v>88</v>
      </c>
      <c r="L4" s="265"/>
    </row>
    <row r="5" spans="1:12" s="17" customFormat="1" ht="21" customHeight="1">
      <c r="A5" s="252"/>
      <c r="B5" s="253"/>
      <c r="C5" s="267"/>
      <c r="D5" s="268"/>
      <c r="E5" s="268"/>
      <c r="F5" s="268"/>
      <c r="G5" s="268"/>
      <c r="H5" s="268"/>
      <c r="I5" s="268"/>
      <c r="J5" s="268"/>
      <c r="K5" s="268"/>
      <c r="L5" s="265"/>
    </row>
    <row r="6" spans="1:12" s="17" customFormat="1" ht="21" customHeight="1">
      <c r="A6" s="254" t="s">
        <v>77</v>
      </c>
      <c r="B6" s="255"/>
      <c r="C6" s="267"/>
      <c r="D6" s="268"/>
      <c r="E6" s="268"/>
      <c r="F6" s="268"/>
      <c r="G6" s="268"/>
      <c r="H6" s="268"/>
      <c r="I6" s="268"/>
      <c r="J6" s="268"/>
      <c r="K6" s="268"/>
      <c r="L6" s="265"/>
    </row>
    <row r="7" spans="1:12" ht="13.5">
      <c r="A7" s="269" t="s">
        <v>78</v>
      </c>
      <c r="B7" s="270"/>
      <c r="C7" s="18">
        <f aca="true" t="shared" si="0" ref="C7:K7">SUM(C8:C9)</f>
        <v>193938943</v>
      </c>
      <c r="D7" s="18">
        <f t="shared" si="0"/>
        <v>28875792</v>
      </c>
      <c r="E7" s="18">
        <f t="shared" si="0"/>
        <v>165063151</v>
      </c>
      <c r="F7" s="18">
        <f t="shared" si="0"/>
        <v>3108863</v>
      </c>
      <c r="G7" s="18">
        <f t="shared" si="0"/>
        <v>325124</v>
      </c>
      <c r="H7" s="18">
        <f t="shared" si="0"/>
        <v>2783739</v>
      </c>
      <c r="I7" s="18">
        <f t="shared" si="0"/>
        <v>2181988</v>
      </c>
      <c r="J7" s="18">
        <f t="shared" si="0"/>
        <v>165709</v>
      </c>
      <c r="K7" s="18">
        <f t="shared" si="0"/>
        <v>133901</v>
      </c>
      <c r="L7" s="19">
        <f>F7/C7*1000</f>
        <v>16.030112116265375</v>
      </c>
    </row>
    <row r="8" spans="1:12" ht="13.5">
      <c r="A8" s="269" t="s">
        <v>79</v>
      </c>
      <c r="B8" s="270"/>
      <c r="C8" s="18">
        <f aca="true" t="shared" si="1" ref="C8:K8">SUM(C11:C30)</f>
        <v>98035733</v>
      </c>
      <c r="D8" s="18">
        <f t="shared" si="1"/>
        <v>14955203</v>
      </c>
      <c r="E8" s="18">
        <f t="shared" si="1"/>
        <v>83080530</v>
      </c>
      <c r="F8" s="18">
        <f t="shared" si="1"/>
        <v>1125477</v>
      </c>
      <c r="G8" s="18">
        <f t="shared" si="1"/>
        <v>154287</v>
      </c>
      <c r="H8" s="18">
        <f t="shared" si="1"/>
        <v>971190</v>
      </c>
      <c r="I8" s="18">
        <f t="shared" si="1"/>
        <v>962070</v>
      </c>
      <c r="J8" s="18">
        <f t="shared" si="1"/>
        <v>84359</v>
      </c>
      <c r="K8" s="18">
        <f t="shared" si="1"/>
        <v>67632</v>
      </c>
      <c r="L8" s="19">
        <f>F8/C8*1000</f>
        <v>11.480273218337643</v>
      </c>
    </row>
    <row r="9" spans="1:12" ht="14.25" thickBot="1">
      <c r="A9" s="271" t="s">
        <v>104</v>
      </c>
      <c r="B9" s="272"/>
      <c r="C9" s="21">
        <f aca="true" t="shared" si="2" ref="C9:K9">SUM(C32:C89)</f>
        <v>95903210</v>
      </c>
      <c r="D9" s="21">
        <f t="shared" si="2"/>
        <v>13920589</v>
      </c>
      <c r="E9" s="21">
        <f t="shared" si="2"/>
        <v>81982621</v>
      </c>
      <c r="F9" s="21">
        <f t="shared" si="2"/>
        <v>1983386</v>
      </c>
      <c r="G9" s="21">
        <f t="shared" si="2"/>
        <v>170837</v>
      </c>
      <c r="H9" s="21">
        <f t="shared" si="2"/>
        <v>1812549</v>
      </c>
      <c r="I9" s="21">
        <f t="shared" si="2"/>
        <v>1219918</v>
      </c>
      <c r="J9" s="21">
        <f t="shared" si="2"/>
        <v>81350</v>
      </c>
      <c r="K9" s="21">
        <f t="shared" si="2"/>
        <v>66269</v>
      </c>
      <c r="L9" s="22">
        <f>F9/C9*1000</f>
        <v>20.681122143878188</v>
      </c>
    </row>
    <row r="10" ht="26.25" customHeight="1" thickBot="1"/>
    <row r="11" spans="1:12" ht="13.5">
      <c r="A11" s="4">
        <v>1</v>
      </c>
      <c r="B11" s="5" t="s">
        <v>80</v>
      </c>
      <c r="C11" s="111">
        <v>8059377</v>
      </c>
      <c r="D11" s="111">
        <v>932486</v>
      </c>
      <c r="E11" s="111">
        <v>7126891</v>
      </c>
      <c r="F11" s="111">
        <v>119556</v>
      </c>
      <c r="G11" s="111">
        <v>9561</v>
      </c>
      <c r="H11" s="111">
        <v>109995</v>
      </c>
      <c r="I11" s="111">
        <v>109964</v>
      </c>
      <c r="J11" s="111">
        <v>11484</v>
      </c>
      <c r="K11" s="111">
        <v>9664</v>
      </c>
      <c r="L11" s="239">
        <f aca="true" t="shared" si="3" ref="L11:L42">F11/C11*1000</f>
        <v>14.834397249315922</v>
      </c>
    </row>
    <row r="12" spans="1:12" ht="13.5">
      <c r="A12" s="62">
        <v>2</v>
      </c>
      <c r="B12" s="52" t="s">
        <v>0</v>
      </c>
      <c r="C12" s="59">
        <v>2584319</v>
      </c>
      <c r="D12" s="59">
        <v>270228</v>
      </c>
      <c r="E12" s="59">
        <v>2314091</v>
      </c>
      <c r="F12" s="59">
        <v>69093</v>
      </c>
      <c r="G12" s="59">
        <v>7152</v>
      </c>
      <c r="H12" s="59">
        <v>61941</v>
      </c>
      <c r="I12" s="59">
        <v>61655</v>
      </c>
      <c r="J12" s="59">
        <v>5184</v>
      </c>
      <c r="K12" s="59">
        <v>4505</v>
      </c>
      <c r="L12" s="240">
        <f t="shared" si="3"/>
        <v>26.735476541402203</v>
      </c>
    </row>
    <row r="13" spans="1:12" ht="13.5">
      <c r="A13" s="8">
        <v>3</v>
      </c>
      <c r="B13" s="9" t="s">
        <v>1</v>
      </c>
      <c r="C13" s="70">
        <v>9459445</v>
      </c>
      <c r="D13" s="70">
        <v>1828098</v>
      </c>
      <c r="E13" s="70">
        <v>7631347</v>
      </c>
      <c r="F13" s="70">
        <v>82420</v>
      </c>
      <c r="G13" s="70">
        <v>13429</v>
      </c>
      <c r="H13" s="70">
        <v>68991</v>
      </c>
      <c r="I13" s="70">
        <v>68991</v>
      </c>
      <c r="J13" s="70">
        <v>4470</v>
      </c>
      <c r="K13" s="70">
        <v>3649</v>
      </c>
      <c r="L13" s="241">
        <f t="shared" si="3"/>
        <v>8.712984746990971</v>
      </c>
    </row>
    <row r="14" spans="1:12" ht="13.5">
      <c r="A14" s="62">
        <v>4</v>
      </c>
      <c r="B14" s="52" t="s">
        <v>2</v>
      </c>
      <c r="C14" s="59">
        <v>3892056</v>
      </c>
      <c r="D14" s="59">
        <v>611986</v>
      </c>
      <c r="E14" s="59">
        <v>3280070</v>
      </c>
      <c r="F14" s="59">
        <v>45467</v>
      </c>
      <c r="G14" s="59">
        <v>4788</v>
      </c>
      <c r="H14" s="59">
        <v>40679</v>
      </c>
      <c r="I14" s="59">
        <v>35629</v>
      </c>
      <c r="J14" s="59">
        <v>1608</v>
      </c>
      <c r="K14" s="59">
        <v>957</v>
      </c>
      <c r="L14" s="240">
        <f t="shared" si="3"/>
        <v>11.68200046453597</v>
      </c>
    </row>
    <row r="15" spans="1:12" ht="13.5">
      <c r="A15" s="8">
        <v>5</v>
      </c>
      <c r="B15" s="9" t="s">
        <v>3</v>
      </c>
      <c r="C15" s="70">
        <v>3779607</v>
      </c>
      <c r="D15" s="70">
        <v>406861</v>
      </c>
      <c r="E15" s="70">
        <v>3372746</v>
      </c>
      <c r="F15" s="70">
        <v>41104</v>
      </c>
      <c r="G15" s="70">
        <v>4908</v>
      </c>
      <c r="H15" s="70">
        <v>36196</v>
      </c>
      <c r="I15" s="70">
        <v>36196</v>
      </c>
      <c r="J15" s="70">
        <v>3703</v>
      </c>
      <c r="K15" s="70">
        <v>3151</v>
      </c>
      <c r="L15" s="241">
        <f t="shared" si="3"/>
        <v>10.875204750123492</v>
      </c>
    </row>
    <row r="16" spans="1:12" ht="13.5">
      <c r="A16" s="62">
        <v>6</v>
      </c>
      <c r="B16" s="52" t="s">
        <v>4</v>
      </c>
      <c r="C16" s="59">
        <v>10244704</v>
      </c>
      <c r="D16" s="59">
        <v>2119254</v>
      </c>
      <c r="E16" s="59">
        <v>8125450</v>
      </c>
      <c r="F16" s="59">
        <v>121722</v>
      </c>
      <c r="G16" s="59">
        <v>26038</v>
      </c>
      <c r="H16" s="59">
        <v>95684</v>
      </c>
      <c r="I16" s="59">
        <v>95684</v>
      </c>
      <c r="J16" s="59">
        <v>7298</v>
      </c>
      <c r="K16" s="59">
        <v>4072</v>
      </c>
      <c r="L16" s="240">
        <f t="shared" si="3"/>
        <v>11.881456018641435</v>
      </c>
    </row>
    <row r="17" spans="1:12" ht="13.5">
      <c r="A17" s="8">
        <v>7</v>
      </c>
      <c r="B17" s="9" t="s">
        <v>5</v>
      </c>
      <c r="C17" s="70">
        <v>5624512</v>
      </c>
      <c r="D17" s="70">
        <v>806559</v>
      </c>
      <c r="E17" s="70">
        <v>4817953</v>
      </c>
      <c r="F17" s="70">
        <v>63262</v>
      </c>
      <c r="G17" s="70">
        <v>7063</v>
      </c>
      <c r="H17" s="70">
        <v>56199</v>
      </c>
      <c r="I17" s="70">
        <v>56199</v>
      </c>
      <c r="J17" s="70">
        <v>2405</v>
      </c>
      <c r="K17" s="70">
        <v>1377</v>
      </c>
      <c r="L17" s="241">
        <f t="shared" si="3"/>
        <v>11.247553565535997</v>
      </c>
    </row>
    <row r="18" spans="1:12" ht="13.5">
      <c r="A18" s="62">
        <v>8</v>
      </c>
      <c r="B18" s="52" t="s">
        <v>6</v>
      </c>
      <c r="C18" s="59">
        <v>1860490</v>
      </c>
      <c r="D18" s="59">
        <v>251523</v>
      </c>
      <c r="E18" s="59">
        <v>1608967</v>
      </c>
      <c r="F18" s="59">
        <v>28904</v>
      </c>
      <c r="G18" s="59">
        <v>4011</v>
      </c>
      <c r="H18" s="59">
        <v>24893</v>
      </c>
      <c r="I18" s="59">
        <v>24893</v>
      </c>
      <c r="J18" s="59">
        <v>4191</v>
      </c>
      <c r="K18" s="59">
        <v>3654</v>
      </c>
      <c r="L18" s="240">
        <f t="shared" si="3"/>
        <v>15.53569221011669</v>
      </c>
    </row>
    <row r="19" spans="1:12" ht="13.5">
      <c r="A19" s="8">
        <v>9</v>
      </c>
      <c r="B19" s="9" t="s">
        <v>7</v>
      </c>
      <c r="C19" s="70">
        <v>1205234</v>
      </c>
      <c r="D19" s="70">
        <v>173071</v>
      </c>
      <c r="E19" s="70">
        <v>1032163</v>
      </c>
      <c r="F19" s="70">
        <v>21591</v>
      </c>
      <c r="G19" s="70">
        <v>5227</v>
      </c>
      <c r="H19" s="70">
        <v>16364</v>
      </c>
      <c r="I19" s="70">
        <v>16364</v>
      </c>
      <c r="J19" s="70">
        <v>1316</v>
      </c>
      <c r="K19" s="70">
        <v>988</v>
      </c>
      <c r="L19" s="241">
        <f t="shared" si="3"/>
        <v>17.91436351778991</v>
      </c>
    </row>
    <row r="20" spans="1:12" ht="14.25" thickBot="1">
      <c r="A20" s="63">
        <v>10</v>
      </c>
      <c r="B20" s="53" t="s">
        <v>8</v>
      </c>
      <c r="C20" s="65">
        <v>171861</v>
      </c>
      <c r="D20" s="65">
        <v>27599</v>
      </c>
      <c r="E20" s="65">
        <v>144262</v>
      </c>
      <c r="F20" s="65">
        <v>2661</v>
      </c>
      <c r="G20" s="65">
        <v>411</v>
      </c>
      <c r="H20" s="65">
        <v>2250</v>
      </c>
      <c r="I20" s="65">
        <v>2250</v>
      </c>
      <c r="J20" s="65">
        <v>400</v>
      </c>
      <c r="K20" s="65">
        <v>329</v>
      </c>
      <c r="L20" s="66">
        <f t="shared" si="3"/>
        <v>15.483443014994675</v>
      </c>
    </row>
    <row r="21" spans="1:12" ht="13.5">
      <c r="A21" s="4">
        <v>11</v>
      </c>
      <c r="B21" s="5" t="s">
        <v>9</v>
      </c>
      <c r="C21" s="111">
        <v>511773</v>
      </c>
      <c r="D21" s="111">
        <v>34135</v>
      </c>
      <c r="E21" s="111">
        <v>477638</v>
      </c>
      <c r="F21" s="111">
        <v>17318</v>
      </c>
      <c r="G21" s="111">
        <v>1173</v>
      </c>
      <c r="H21" s="111">
        <v>16145</v>
      </c>
      <c r="I21" s="111">
        <v>16145</v>
      </c>
      <c r="J21" s="111">
        <v>1050</v>
      </c>
      <c r="K21" s="111">
        <v>970</v>
      </c>
      <c r="L21" s="239">
        <f t="shared" si="3"/>
        <v>33.83922168617727</v>
      </c>
    </row>
    <row r="22" spans="1:12" ht="13.5">
      <c r="A22" s="62">
        <v>12</v>
      </c>
      <c r="B22" s="52" t="s">
        <v>10</v>
      </c>
      <c r="C22" s="59">
        <v>9185788</v>
      </c>
      <c r="D22" s="59">
        <v>1035753</v>
      </c>
      <c r="E22" s="59">
        <v>8150035</v>
      </c>
      <c r="F22" s="59">
        <v>192901</v>
      </c>
      <c r="G22" s="59">
        <v>21750</v>
      </c>
      <c r="H22" s="59">
        <v>171151</v>
      </c>
      <c r="I22" s="59">
        <v>171151</v>
      </c>
      <c r="J22" s="59">
        <v>10743</v>
      </c>
      <c r="K22" s="59">
        <v>9388</v>
      </c>
      <c r="L22" s="240">
        <f t="shared" si="3"/>
        <v>20.999940342624935</v>
      </c>
    </row>
    <row r="23" spans="1:12" ht="13.5">
      <c r="A23" s="8">
        <v>13</v>
      </c>
      <c r="B23" s="9" t="s">
        <v>11</v>
      </c>
      <c r="C23" s="70">
        <v>2132168</v>
      </c>
      <c r="D23" s="70">
        <v>129994</v>
      </c>
      <c r="E23" s="70">
        <v>2002174</v>
      </c>
      <c r="F23" s="70">
        <v>27485</v>
      </c>
      <c r="G23" s="70">
        <v>1681</v>
      </c>
      <c r="H23" s="70">
        <v>25804</v>
      </c>
      <c r="I23" s="70">
        <v>25804</v>
      </c>
      <c r="J23" s="70">
        <v>4026</v>
      </c>
      <c r="K23" s="70">
        <v>3702</v>
      </c>
      <c r="L23" s="241">
        <f t="shared" si="3"/>
        <v>12.890635259510507</v>
      </c>
    </row>
    <row r="24" spans="1:12" ht="13.5">
      <c r="A24" s="62">
        <v>14</v>
      </c>
      <c r="B24" s="52" t="s">
        <v>12</v>
      </c>
      <c r="C24" s="59">
        <v>14186855</v>
      </c>
      <c r="D24" s="59">
        <v>1150427</v>
      </c>
      <c r="E24" s="59">
        <v>13036428</v>
      </c>
      <c r="F24" s="59">
        <v>109080</v>
      </c>
      <c r="G24" s="59">
        <v>11420</v>
      </c>
      <c r="H24" s="59">
        <v>97660</v>
      </c>
      <c r="I24" s="59">
        <v>97660</v>
      </c>
      <c r="J24" s="59">
        <v>9274</v>
      </c>
      <c r="K24" s="59">
        <v>7829</v>
      </c>
      <c r="L24" s="240">
        <f t="shared" si="3"/>
        <v>7.6888077026233095</v>
      </c>
    </row>
    <row r="25" spans="1:12" ht="13.5">
      <c r="A25" s="8">
        <v>15</v>
      </c>
      <c r="B25" s="9" t="s">
        <v>13</v>
      </c>
      <c r="C25" s="70">
        <v>1044390</v>
      </c>
      <c r="D25" s="70">
        <v>117961</v>
      </c>
      <c r="E25" s="70">
        <v>926429</v>
      </c>
      <c r="F25" s="70">
        <v>10818</v>
      </c>
      <c r="G25" s="70">
        <v>1360</v>
      </c>
      <c r="H25" s="70">
        <v>9458</v>
      </c>
      <c r="I25" s="70">
        <v>9458</v>
      </c>
      <c r="J25" s="70">
        <v>1576</v>
      </c>
      <c r="K25" s="70">
        <v>1369</v>
      </c>
      <c r="L25" s="241">
        <f t="shared" si="3"/>
        <v>10.358199523166633</v>
      </c>
    </row>
    <row r="26" spans="1:12" ht="13.5">
      <c r="A26" s="62">
        <v>16</v>
      </c>
      <c r="B26" s="52" t="s">
        <v>14</v>
      </c>
      <c r="C26" s="59">
        <v>1073622</v>
      </c>
      <c r="D26" s="59">
        <v>194970</v>
      </c>
      <c r="E26" s="59">
        <v>878652</v>
      </c>
      <c r="F26" s="59">
        <v>10574</v>
      </c>
      <c r="G26" s="59">
        <v>1920</v>
      </c>
      <c r="H26" s="59">
        <v>8654</v>
      </c>
      <c r="I26" s="59">
        <v>8654</v>
      </c>
      <c r="J26" s="59">
        <v>1673</v>
      </c>
      <c r="K26" s="59">
        <v>1303</v>
      </c>
      <c r="L26" s="240">
        <f t="shared" si="3"/>
        <v>9.848903990417483</v>
      </c>
    </row>
    <row r="27" spans="1:12" ht="13.5">
      <c r="A27" s="8">
        <v>17</v>
      </c>
      <c r="B27" s="9" t="s">
        <v>15</v>
      </c>
      <c r="C27" s="70">
        <v>769721</v>
      </c>
      <c r="D27" s="70">
        <v>121376</v>
      </c>
      <c r="E27" s="70">
        <v>648345</v>
      </c>
      <c r="F27" s="70">
        <v>20428</v>
      </c>
      <c r="G27" s="70">
        <v>1804</v>
      </c>
      <c r="H27" s="70">
        <v>18624</v>
      </c>
      <c r="I27" s="70">
        <v>14871</v>
      </c>
      <c r="J27" s="70">
        <v>1066</v>
      </c>
      <c r="K27" s="70">
        <v>895</v>
      </c>
      <c r="L27" s="241">
        <f t="shared" si="3"/>
        <v>26.539486385326633</v>
      </c>
    </row>
    <row r="28" spans="1:12" ht="13.5">
      <c r="A28" s="62">
        <v>18</v>
      </c>
      <c r="B28" s="52" t="s">
        <v>16</v>
      </c>
      <c r="C28" s="59">
        <v>13175622</v>
      </c>
      <c r="D28" s="59">
        <v>3135209</v>
      </c>
      <c r="E28" s="59">
        <v>10040413</v>
      </c>
      <c r="F28" s="59">
        <v>30456</v>
      </c>
      <c r="G28" s="59">
        <v>8263</v>
      </c>
      <c r="H28" s="59">
        <v>22193</v>
      </c>
      <c r="I28" s="59">
        <v>22193</v>
      </c>
      <c r="J28" s="59">
        <v>4747</v>
      </c>
      <c r="K28" s="59">
        <v>3742</v>
      </c>
      <c r="L28" s="240">
        <f t="shared" si="3"/>
        <v>2.3115417245576717</v>
      </c>
    </row>
    <row r="29" spans="1:12" ht="13.5">
      <c r="A29" s="8">
        <v>19</v>
      </c>
      <c r="B29" s="9" t="s">
        <v>17</v>
      </c>
      <c r="C29" s="70">
        <v>8221254</v>
      </c>
      <c r="D29" s="70">
        <v>1338161</v>
      </c>
      <c r="E29" s="70">
        <v>6883093</v>
      </c>
      <c r="F29" s="70">
        <v>92725</v>
      </c>
      <c r="G29" s="70">
        <v>16667</v>
      </c>
      <c r="H29" s="70">
        <v>76058</v>
      </c>
      <c r="I29" s="70">
        <v>76058</v>
      </c>
      <c r="J29" s="70">
        <v>6522</v>
      </c>
      <c r="K29" s="70">
        <v>5121</v>
      </c>
      <c r="L29" s="241">
        <f t="shared" si="3"/>
        <v>11.278693007173844</v>
      </c>
    </row>
    <row r="30" spans="1:12" ht="14.25" thickBot="1">
      <c r="A30" s="63">
        <v>20</v>
      </c>
      <c r="B30" s="54" t="s">
        <v>18</v>
      </c>
      <c r="C30" s="65">
        <v>852935</v>
      </c>
      <c r="D30" s="65">
        <v>269552</v>
      </c>
      <c r="E30" s="65">
        <v>583383</v>
      </c>
      <c r="F30" s="65">
        <v>17912</v>
      </c>
      <c r="G30" s="65">
        <v>5661</v>
      </c>
      <c r="H30" s="65">
        <v>12251</v>
      </c>
      <c r="I30" s="65">
        <v>12251</v>
      </c>
      <c r="J30" s="65">
        <v>1623</v>
      </c>
      <c r="K30" s="65">
        <v>967</v>
      </c>
      <c r="L30" s="66">
        <f t="shared" si="3"/>
        <v>21.000427934133313</v>
      </c>
    </row>
    <row r="31" spans="1:12" ht="27" customHeight="1" thickBot="1">
      <c r="A31" s="15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>
      <c r="A32" s="4">
        <v>21</v>
      </c>
      <c r="B32" s="5" t="s">
        <v>19</v>
      </c>
      <c r="C32" s="111">
        <v>2450437</v>
      </c>
      <c r="D32" s="111">
        <v>362059</v>
      </c>
      <c r="E32" s="111">
        <v>2088378</v>
      </c>
      <c r="F32" s="111">
        <v>19603</v>
      </c>
      <c r="G32" s="111">
        <v>2897</v>
      </c>
      <c r="H32" s="111">
        <v>16706</v>
      </c>
      <c r="I32" s="111">
        <v>16583</v>
      </c>
      <c r="J32" s="111">
        <v>1358</v>
      </c>
      <c r="K32" s="111">
        <v>1081</v>
      </c>
      <c r="L32" s="239">
        <f t="shared" si="3"/>
        <v>7.999797587124257</v>
      </c>
    </row>
    <row r="33" spans="1:12" ht="13.5">
      <c r="A33" s="62">
        <v>22</v>
      </c>
      <c r="B33" s="52" t="s">
        <v>20</v>
      </c>
      <c r="C33" s="59">
        <v>7351177</v>
      </c>
      <c r="D33" s="59">
        <v>2089141</v>
      </c>
      <c r="E33" s="59">
        <v>5262036</v>
      </c>
      <c r="F33" s="59">
        <v>9971</v>
      </c>
      <c r="G33" s="59">
        <v>5012</v>
      </c>
      <c r="H33" s="59">
        <v>4959</v>
      </c>
      <c r="I33" s="59">
        <v>4959</v>
      </c>
      <c r="J33" s="59">
        <v>3698</v>
      </c>
      <c r="K33" s="59">
        <v>2453</v>
      </c>
      <c r="L33" s="240">
        <f t="shared" si="3"/>
        <v>1.3563814338846691</v>
      </c>
    </row>
    <row r="34" spans="1:12" ht="13.5">
      <c r="A34" s="11">
        <v>23</v>
      </c>
      <c r="B34" s="9" t="s">
        <v>21</v>
      </c>
      <c r="C34" s="70">
        <v>8042995</v>
      </c>
      <c r="D34" s="70">
        <v>1551670</v>
      </c>
      <c r="E34" s="70">
        <v>6491325</v>
      </c>
      <c r="F34" s="70">
        <v>41338</v>
      </c>
      <c r="G34" s="70">
        <v>7608</v>
      </c>
      <c r="H34" s="70">
        <v>33730</v>
      </c>
      <c r="I34" s="70">
        <v>33730</v>
      </c>
      <c r="J34" s="70">
        <v>4083</v>
      </c>
      <c r="K34" s="70">
        <v>2996</v>
      </c>
      <c r="L34" s="241">
        <f t="shared" si="3"/>
        <v>5.139627713308289</v>
      </c>
    </row>
    <row r="35" spans="1:12" ht="13.5">
      <c r="A35" s="62">
        <v>24</v>
      </c>
      <c r="B35" s="52" t="s">
        <v>22</v>
      </c>
      <c r="C35" s="59">
        <v>3441348</v>
      </c>
      <c r="D35" s="59">
        <v>384381</v>
      </c>
      <c r="E35" s="59">
        <v>3056967</v>
      </c>
      <c r="F35" s="59">
        <v>10549</v>
      </c>
      <c r="G35" s="59">
        <v>1207</v>
      </c>
      <c r="H35" s="59">
        <v>9342</v>
      </c>
      <c r="I35" s="59">
        <v>9342</v>
      </c>
      <c r="J35" s="59">
        <v>1743</v>
      </c>
      <c r="K35" s="59">
        <v>1439</v>
      </c>
      <c r="L35" s="240">
        <f t="shared" si="3"/>
        <v>3.065368570687998</v>
      </c>
    </row>
    <row r="36" spans="1:12" ht="13.5">
      <c r="A36" s="11">
        <v>25</v>
      </c>
      <c r="B36" s="9" t="s">
        <v>23</v>
      </c>
      <c r="C36" s="70">
        <v>2641867</v>
      </c>
      <c r="D36" s="70">
        <v>1279896</v>
      </c>
      <c r="E36" s="70">
        <v>1361971</v>
      </c>
      <c r="F36" s="70">
        <v>23401</v>
      </c>
      <c r="G36" s="70">
        <v>10277</v>
      </c>
      <c r="H36" s="70">
        <v>13124</v>
      </c>
      <c r="I36" s="70">
        <v>13118</v>
      </c>
      <c r="J36" s="70">
        <v>645</v>
      </c>
      <c r="K36" s="70">
        <v>240</v>
      </c>
      <c r="L36" s="241">
        <f t="shared" si="3"/>
        <v>8.857750976865981</v>
      </c>
    </row>
    <row r="37" spans="1:12" ht="14.25" thickBot="1">
      <c r="A37" s="63">
        <v>26</v>
      </c>
      <c r="B37" s="54" t="s">
        <v>24</v>
      </c>
      <c r="C37" s="161" t="s">
        <v>106</v>
      </c>
      <c r="D37" s="161" t="s">
        <v>106</v>
      </c>
      <c r="E37" s="161" t="s">
        <v>106</v>
      </c>
      <c r="F37" s="161" t="s">
        <v>106</v>
      </c>
      <c r="G37" s="161" t="s">
        <v>106</v>
      </c>
      <c r="H37" s="161" t="s">
        <v>106</v>
      </c>
      <c r="I37" s="161" t="s">
        <v>106</v>
      </c>
      <c r="J37" s="161" t="s">
        <v>106</v>
      </c>
      <c r="K37" s="161" t="s">
        <v>106</v>
      </c>
      <c r="L37" s="66" t="s">
        <v>106</v>
      </c>
    </row>
    <row r="38" spans="1:12" ht="13.5">
      <c r="A38" s="4">
        <v>27</v>
      </c>
      <c r="B38" s="5" t="s">
        <v>25</v>
      </c>
      <c r="C38" s="111">
        <v>570588</v>
      </c>
      <c r="D38" s="111">
        <v>47876</v>
      </c>
      <c r="E38" s="111">
        <v>522712</v>
      </c>
      <c r="F38" s="111">
        <v>13633</v>
      </c>
      <c r="G38" s="111">
        <v>1280</v>
      </c>
      <c r="H38" s="111">
        <v>12353</v>
      </c>
      <c r="I38" s="111">
        <v>12353</v>
      </c>
      <c r="J38" s="111">
        <v>392</v>
      </c>
      <c r="K38" s="111">
        <v>345</v>
      </c>
      <c r="L38" s="239">
        <f t="shared" si="3"/>
        <v>23.89289645067895</v>
      </c>
    </row>
    <row r="39" spans="1:12" ht="13.5">
      <c r="A39" s="62">
        <v>28</v>
      </c>
      <c r="B39" s="52" t="s">
        <v>26</v>
      </c>
      <c r="C39" s="59">
        <v>6705132</v>
      </c>
      <c r="D39" s="59">
        <v>437624</v>
      </c>
      <c r="E39" s="59">
        <v>6267508</v>
      </c>
      <c r="F39" s="59">
        <v>98004</v>
      </c>
      <c r="G39" s="59">
        <v>6452</v>
      </c>
      <c r="H39" s="59">
        <v>91552</v>
      </c>
      <c r="I39" s="59">
        <v>91551</v>
      </c>
      <c r="J39" s="59">
        <v>3906</v>
      </c>
      <c r="K39" s="59">
        <v>3324</v>
      </c>
      <c r="L39" s="240">
        <f t="shared" si="3"/>
        <v>14.616267062303919</v>
      </c>
    </row>
    <row r="40" spans="1:12" ht="13.5">
      <c r="A40" s="11">
        <v>29</v>
      </c>
      <c r="B40" s="9" t="s">
        <v>27</v>
      </c>
      <c r="C40" s="70">
        <v>2221404</v>
      </c>
      <c r="D40" s="70">
        <v>499813</v>
      </c>
      <c r="E40" s="70">
        <v>1721591</v>
      </c>
      <c r="F40" s="70">
        <v>24935</v>
      </c>
      <c r="G40" s="70">
        <v>5572</v>
      </c>
      <c r="H40" s="70">
        <v>19363</v>
      </c>
      <c r="I40" s="70">
        <v>19363</v>
      </c>
      <c r="J40" s="70">
        <v>874</v>
      </c>
      <c r="K40" s="70">
        <v>532</v>
      </c>
      <c r="L40" s="241">
        <f t="shared" si="3"/>
        <v>11.224883001921306</v>
      </c>
    </row>
    <row r="41" spans="1:12" ht="13.5">
      <c r="A41" s="62">
        <v>30</v>
      </c>
      <c r="B41" s="52" t="s">
        <v>28</v>
      </c>
      <c r="C41" s="59">
        <v>1073051</v>
      </c>
      <c r="D41" s="59">
        <v>107897</v>
      </c>
      <c r="E41" s="59">
        <v>965154</v>
      </c>
      <c r="F41" s="59">
        <v>19251</v>
      </c>
      <c r="G41" s="59">
        <v>2020</v>
      </c>
      <c r="H41" s="59">
        <v>17231</v>
      </c>
      <c r="I41" s="59">
        <v>17231</v>
      </c>
      <c r="J41" s="59">
        <v>1246</v>
      </c>
      <c r="K41" s="59">
        <v>1049</v>
      </c>
      <c r="L41" s="240">
        <f t="shared" si="3"/>
        <v>17.940433399717254</v>
      </c>
    </row>
    <row r="42" spans="1:12" ht="13.5">
      <c r="A42" s="11">
        <v>31</v>
      </c>
      <c r="B42" s="9" t="s">
        <v>29</v>
      </c>
      <c r="C42" s="110">
        <v>7642828</v>
      </c>
      <c r="D42" s="110">
        <v>917832</v>
      </c>
      <c r="E42" s="110">
        <v>6724996</v>
      </c>
      <c r="F42" s="110">
        <v>131547</v>
      </c>
      <c r="G42" s="110">
        <v>18524</v>
      </c>
      <c r="H42" s="110">
        <v>113023</v>
      </c>
      <c r="I42" s="110">
        <v>113023</v>
      </c>
      <c r="J42" s="110">
        <v>4241</v>
      </c>
      <c r="K42" s="110">
        <v>3191</v>
      </c>
      <c r="L42" s="107">
        <f t="shared" si="3"/>
        <v>17.211822639473244</v>
      </c>
    </row>
    <row r="43" spans="1:12" s="18" customFormat="1" ht="4.5" customHeight="1" thickBot="1">
      <c r="A43" s="43"/>
      <c r="B43" s="29"/>
      <c r="D43" s="23"/>
      <c r="G43" s="23"/>
      <c r="L43" s="44"/>
    </row>
    <row r="44" spans="1:12" s="17" customFormat="1" ht="21" customHeight="1">
      <c r="A44" s="256" t="s">
        <v>73</v>
      </c>
      <c r="B44" s="257"/>
      <c r="C44" s="260" t="s">
        <v>74</v>
      </c>
      <c r="D44" s="266"/>
      <c r="E44" s="266"/>
      <c r="F44" s="266" t="s">
        <v>75</v>
      </c>
      <c r="G44" s="266"/>
      <c r="H44" s="266"/>
      <c r="I44" s="266"/>
      <c r="J44" s="266" t="s">
        <v>76</v>
      </c>
      <c r="K44" s="266"/>
      <c r="L44" s="264" t="s">
        <v>91</v>
      </c>
    </row>
    <row r="45" spans="1:12" s="17" customFormat="1" ht="21" customHeight="1">
      <c r="A45" s="252"/>
      <c r="B45" s="253"/>
      <c r="C45" s="267" t="s">
        <v>82</v>
      </c>
      <c r="D45" s="268" t="s">
        <v>90</v>
      </c>
      <c r="E45" s="268" t="s">
        <v>89</v>
      </c>
      <c r="F45" s="268" t="s">
        <v>83</v>
      </c>
      <c r="G45" s="268" t="s">
        <v>84</v>
      </c>
      <c r="H45" s="268" t="s">
        <v>85</v>
      </c>
      <c r="I45" s="268" t="s">
        <v>86</v>
      </c>
      <c r="J45" s="268" t="s">
        <v>87</v>
      </c>
      <c r="K45" s="268" t="s">
        <v>88</v>
      </c>
      <c r="L45" s="265"/>
    </row>
    <row r="46" spans="1:12" s="17" customFormat="1" ht="21" customHeight="1">
      <c r="A46" s="252"/>
      <c r="B46" s="253"/>
      <c r="C46" s="267"/>
      <c r="D46" s="268"/>
      <c r="E46" s="268"/>
      <c r="F46" s="268"/>
      <c r="G46" s="268"/>
      <c r="H46" s="268"/>
      <c r="I46" s="268"/>
      <c r="J46" s="268"/>
      <c r="K46" s="268"/>
      <c r="L46" s="265"/>
    </row>
    <row r="47" spans="1:12" s="17" customFormat="1" ht="21" customHeight="1">
      <c r="A47" s="254" t="s">
        <v>77</v>
      </c>
      <c r="B47" s="255"/>
      <c r="C47" s="267"/>
      <c r="D47" s="268"/>
      <c r="E47" s="268"/>
      <c r="F47" s="268"/>
      <c r="G47" s="268"/>
      <c r="H47" s="268"/>
      <c r="I47" s="268"/>
      <c r="J47" s="268"/>
      <c r="K47" s="268"/>
      <c r="L47" s="265"/>
    </row>
    <row r="48" spans="1:12" ht="13.5">
      <c r="A48" s="62">
        <v>32</v>
      </c>
      <c r="B48" s="52" t="s">
        <v>30</v>
      </c>
      <c r="C48" s="59">
        <v>8030756</v>
      </c>
      <c r="D48" s="59">
        <v>260137</v>
      </c>
      <c r="E48" s="59">
        <v>7770619</v>
      </c>
      <c r="F48" s="59">
        <v>198159</v>
      </c>
      <c r="G48" s="59">
        <v>6294</v>
      </c>
      <c r="H48" s="59">
        <v>191865</v>
      </c>
      <c r="I48" s="59">
        <v>191865</v>
      </c>
      <c r="J48" s="59">
        <v>2263</v>
      </c>
      <c r="K48" s="59">
        <v>1920</v>
      </c>
      <c r="L48" s="242">
        <f aca="true" t="shared" si="4" ref="L48:L89">F48/C48*1000</f>
        <v>24.6750119166863</v>
      </c>
    </row>
    <row r="49" spans="1:12" ht="13.5">
      <c r="A49" s="8">
        <v>33</v>
      </c>
      <c r="B49" s="9" t="s">
        <v>31</v>
      </c>
      <c r="C49" s="70">
        <v>5479886</v>
      </c>
      <c r="D49" s="70">
        <v>612496</v>
      </c>
      <c r="E49" s="70">
        <v>4867390</v>
      </c>
      <c r="F49" s="70">
        <v>325160</v>
      </c>
      <c r="G49" s="70">
        <v>12714</v>
      </c>
      <c r="H49" s="70">
        <v>312446</v>
      </c>
      <c r="I49" s="70">
        <v>206992</v>
      </c>
      <c r="J49" s="70">
        <v>2780</v>
      </c>
      <c r="K49" s="70">
        <v>2248</v>
      </c>
      <c r="L49" s="241">
        <f t="shared" si="4"/>
        <v>59.337000806221155</v>
      </c>
    </row>
    <row r="50" spans="1:12" ht="13.5">
      <c r="A50" s="62">
        <v>34</v>
      </c>
      <c r="B50" s="52" t="s">
        <v>32</v>
      </c>
      <c r="C50" s="59">
        <v>8261175</v>
      </c>
      <c r="D50" s="59">
        <v>336517</v>
      </c>
      <c r="E50" s="59">
        <v>7924658</v>
      </c>
      <c r="F50" s="59">
        <v>92300</v>
      </c>
      <c r="G50" s="59">
        <v>4015</v>
      </c>
      <c r="H50" s="59">
        <v>88285</v>
      </c>
      <c r="I50" s="59">
        <v>88285</v>
      </c>
      <c r="J50" s="59">
        <v>2984</v>
      </c>
      <c r="K50" s="59">
        <v>2516</v>
      </c>
      <c r="L50" s="240">
        <f t="shared" si="4"/>
        <v>11.172744797198947</v>
      </c>
    </row>
    <row r="51" spans="1:12" ht="14.25" thickBot="1">
      <c r="A51" s="156">
        <v>35</v>
      </c>
      <c r="B51" s="157" t="s">
        <v>33</v>
      </c>
      <c r="C51" s="125">
        <v>588307</v>
      </c>
      <c r="D51" s="125">
        <v>62040</v>
      </c>
      <c r="E51" s="125">
        <v>526267</v>
      </c>
      <c r="F51" s="125">
        <v>7055</v>
      </c>
      <c r="G51" s="125">
        <v>744</v>
      </c>
      <c r="H51" s="125">
        <v>6311</v>
      </c>
      <c r="I51" s="125">
        <v>6311</v>
      </c>
      <c r="J51" s="125">
        <v>1587</v>
      </c>
      <c r="K51" s="125">
        <v>1332</v>
      </c>
      <c r="L51" s="28">
        <f t="shared" si="4"/>
        <v>11.99203817054701</v>
      </c>
    </row>
    <row r="52" spans="1:12" ht="13.5">
      <c r="A52" s="67">
        <v>36</v>
      </c>
      <c r="B52" s="118" t="s">
        <v>34</v>
      </c>
      <c r="C52" s="119">
        <v>304692</v>
      </c>
      <c r="D52" s="119">
        <v>55319</v>
      </c>
      <c r="E52" s="119">
        <v>249373</v>
      </c>
      <c r="F52" s="119">
        <v>7922</v>
      </c>
      <c r="G52" s="119">
        <v>1438</v>
      </c>
      <c r="H52" s="119">
        <v>6484</v>
      </c>
      <c r="I52" s="119">
        <v>6484</v>
      </c>
      <c r="J52" s="119">
        <v>393</v>
      </c>
      <c r="K52" s="119">
        <v>298</v>
      </c>
      <c r="L52" s="248">
        <f t="shared" si="4"/>
        <v>26.000026256022476</v>
      </c>
    </row>
    <row r="53" spans="1:12" ht="13.5">
      <c r="A53" s="8">
        <v>37</v>
      </c>
      <c r="B53" s="9" t="s">
        <v>35</v>
      </c>
      <c r="C53" s="70">
        <v>965729</v>
      </c>
      <c r="D53" s="70">
        <v>120285</v>
      </c>
      <c r="E53" s="70">
        <v>845444</v>
      </c>
      <c r="F53" s="70">
        <v>9840</v>
      </c>
      <c r="G53" s="70">
        <v>1398</v>
      </c>
      <c r="H53" s="70">
        <v>8442</v>
      </c>
      <c r="I53" s="70">
        <v>8442</v>
      </c>
      <c r="J53" s="70">
        <v>1014</v>
      </c>
      <c r="K53" s="70">
        <v>817</v>
      </c>
      <c r="L53" s="241">
        <f t="shared" si="4"/>
        <v>10.189193862874575</v>
      </c>
    </row>
    <row r="54" spans="1:12" ht="14.25" thickBot="1">
      <c r="A54" s="63">
        <v>38</v>
      </c>
      <c r="B54" s="54" t="s">
        <v>36</v>
      </c>
      <c r="C54" s="65">
        <v>6214939</v>
      </c>
      <c r="D54" s="65">
        <v>719631</v>
      </c>
      <c r="E54" s="65">
        <v>5495308</v>
      </c>
      <c r="F54" s="65">
        <v>59607</v>
      </c>
      <c r="G54" s="65">
        <v>7018</v>
      </c>
      <c r="H54" s="65">
        <v>52589</v>
      </c>
      <c r="I54" s="65">
        <v>52589</v>
      </c>
      <c r="J54" s="65">
        <v>5959</v>
      </c>
      <c r="K54" s="65">
        <v>5318</v>
      </c>
      <c r="L54" s="66">
        <f t="shared" si="4"/>
        <v>9.59092277494598</v>
      </c>
    </row>
    <row r="55" spans="1:12" ht="14.25" thickBot="1">
      <c r="A55" s="76">
        <v>39</v>
      </c>
      <c r="B55" s="68" t="s">
        <v>37</v>
      </c>
      <c r="C55" s="133">
        <v>5026486</v>
      </c>
      <c r="D55" s="133">
        <v>1032293</v>
      </c>
      <c r="E55" s="133">
        <v>3994193</v>
      </c>
      <c r="F55" s="133">
        <v>50505</v>
      </c>
      <c r="G55" s="133">
        <v>9353</v>
      </c>
      <c r="H55" s="133">
        <v>41152</v>
      </c>
      <c r="I55" s="133">
        <v>41152</v>
      </c>
      <c r="J55" s="133">
        <v>3104</v>
      </c>
      <c r="K55" s="133">
        <v>2353</v>
      </c>
      <c r="L55" s="69">
        <f t="shared" si="4"/>
        <v>10.047774926658503</v>
      </c>
    </row>
    <row r="56" spans="1:12" ht="13.5">
      <c r="A56" s="67">
        <v>40</v>
      </c>
      <c r="B56" s="118" t="s">
        <v>38</v>
      </c>
      <c r="C56" s="119">
        <v>105039</v>
      </c>
      <c r="D56" s="119">
        <v>21136</v>
      </c>
      <c r="E56" s="119">
        <v>83903</v>
      </c>
      <c r="F56" s="119">
        <v>1081</v>
      </c>
      <c r="G56" s="119">
        <v>218</v>
      </c>
      <c r="H56" s="119">
        <v>863</v>
      </c>
      <c r="I56" s="119">
        <v>863</v>
      </c>
      <c r="J56" s="119">
        <v>361</v>
      </c>
      <c r="K56" s="119">
        <v>288</v>
      </c>
      <c r="L56" s="248">
        <f t="shared" si="4"/>
        <v>10.291415569455156</v>
      </c>
    </row>
    <row r="57" spans="1:12" ht="13.5">
      <c r="A57" s="8">
        <v>41</v>
      </c>
      <c r="B57" s="9" t="s">
        <v>39</v>
      </c>
      <c r="C57" s="70">
        <v>97512</v>
      </c>
      <c r="D57" s="70">
        <v>1527</v>
      </c>
      <c r="E57" s="70">
        <v>95985</v>
      </c>
      <c r="F57" s="70">
        <v>3837</v>
      </c>
      <c r="G57" s="70">
        <v>68</v>
      </c>
      <c r="H57" s="70">
        <v>3769</v>
      </c>
      <c r="I57" s="70">
        <v>3769</v>
      </c>
      <c r="J57" s="70">
        <v>227</v>
      </c>
      <c r="K57" s="70">
        <v>222</v>
      </c>
      <c r="L57" s="241">
        <f t="shared" si="4"/>
        <v>39.3490031996062</v>
      </c>
    </row>
    <row r="58" spans="1:12" ht="14.25" thickBot="1">
      <c r="A58" s="63">
        <v>42</v>
      </c>
      <c r="B58" s="54" t="s">
        <v>40</v>
      </c>
      <c r="C58" s="65">
        <v>1297628</v>
      </c>
      <c r="D58" s="65">
        <v>175872</v>
      </c>
      <c r="E58" s="65">
        <v>1121756</v>
      </c>
      <c r="F58" s="65">
        <v>7785</v>
      </c>
      <c r="G58" s="65">
        <v>1055</v>
      </c>
      <c r="H58" s="65">
        <v>6730</v>
      </c>
      <c r="I58" s="65">
        <v>6730</v>
      </c>
      <c r="J58" s="65">
        <v>1912</v>
      </c>
      <c r="K58" s="65">
        <v>1493</v>
      </c>
      <c r="L58" s="66">
        <f t="shared" si="4"/>
        <v>5.999408150872206</v>
      </c>
    </row>
    <row r="59" spans="1:12" ht="13.5">
      <c r="A59" s="4">
        <v>43</v>
      </c>
      <c r="B59" s="5" t="s">
        <v>41</v>
      </c>
      <c r="C59" s="111">
        <v>621031</v>
      </c>
      <c r="D59" s="111">
        <v>83102</v>
      </c>
      <c r="E59" s="111">
        <v>537929</v>
      </c>
      <c r="F59" s="111">
        <v>7358</v>
      </c>
      <c r="G59" s="111">
        <v>1042</v>
      </c>
      <c r="H59" s="111">
        <v>6316</v>
      </c>
      <c r="I59" s="111">
        <v>5692</v>
      </c>
      <c r="J59" s="111">
        <v>2113</v>
      </c>
      <c r="K59" s="111">
        <v>1845</v>
      </c>
      <c r="L59" s="239">
        <f t="shared" si="4"/>
        <v>11.848039791894447</v>
      </c>
    </row>
    <row r="60" spans="1:12" ht="14.25" thickBot="1">
      <c r="A60" s="63">
        <v>44</v>
      </c>
      <c r="B60" s="54" t="s">
        <v>42</v>
      </c>
      <c r="C60" s="65">
        <v>4204</v>
      </c>
      <c r="D60" s="65">
        <v>219</v>
      </c>
      <c r="E60" s="65">
        <v>3985</v>
      </c>
      <c r="F60" s="65">
        <v>142</v>
      </c>
      <c r="G60" s="65">
        <v>7</v>
      </c>
      <c r="H60" s="65">
        <v>135</v>
      </c>
      <c r="I60" s="65">
        <v>135</v>
      </c>
      <c r="J60" s="65">
        <v>3</v>
      </c>
      <c r="K60" s="65">
        <v>2</v>
      </c>
      <c r="L60" s="66">
        <f t="shared" si="4"/>
        <v>33.77735490009515</v>
      </c>
    </row>
    <row r="61" spans="1:12" ht="13.5">
      <c r="A61" s="4">
        <v>45</v>
      </c>
      <c r="B61" s="5" t="s">
        <v>43</v>
      </c>
      <c r="C61" s="111">
        <v>81374</v>
      </c>
      <c r="D61" s="111">
        <v>28403</v>
      </c>
      <c r="E61" s="111">
        <v>52971</v>
      </c>
      <c r="F61" s="111">
        <v>1953</v>
      </c>
      <c r="G61" s="111">
        <v>682</v>
      </c>
      <c r="H61" s="111">
        <v>1271</v>
      </c>
      <c r="I61" s="111">
        <v>890</v>
      </c>
      <c r="J61" s="111">
        <v>348</v>
      </c>
      <c r="K61" s="111">
        <v>231</v>
      </c>
      <c r="L61" s="239">
        <f t="shared" si="4"/>
        <v>24.000294934499962</v>
      </c>
    </row>
    <row r="62" spans="1:12" ht="13.5">
      <c r="A62" s="62">
        <v>46</v>
      </c>
      <c r="B62" s="52" t="s">
        <v>44</v>
      </c>
      <c r="C62" s="59">
        <v>634686</v>
      </c>
      <c r="D62" s="59">
        <v>65580</v>
      </c>
      <c r="E62" s="59">
        <v>569106</v>
      </c>
      <c r="F62" s="59">
        <v>13963</v>
      </c>
      <c r="G62" s="59">
        <v>1443</v>
      </c>
      <c r="H62" s="59">
        <v>12520</v>
      </c>
      <c r="I62" s="59">
        <v>12520</v>
      </c>
      <c r="J62" s="59">
        <v>1165</v>
      </c>
      <c r="K62" s="59">
        <v>1050</v>
      </c>
      <c r="L62" s="240">
        <f t="shared" si="4"/>
        <v>21.99985504643241</v>
      </c>
    </row>
    <row r="63" spans="1:12" ht="13.5">
      <c r="A63" s="8">
        <v>47</v>
      </c>
      <c r="B63" s="9" t="s">
        <v>45</v>
      </c>
      <c r="C63" s="70">
        <v>261567</v>
      </c>
      <c r="D63" s="70">
        <v>50418</v>
      </c>
      <c r="E63" s="70">
        <v>211149</v>
      </c>
      <c r="F63" s="70">
        <v>6539</v>
      </c>
      <c r="G63" s="70">
        <v>1260</v>
      </c>
      <c r="H63" s="70">
        <v>5279</v>
      </c>
      <c r="I63" s="70">
        <v>5274</v>
      </c>
      <c r="J63" s="70">
        <v>674</v>
      </c>
      <c r="K63" s="70">
        <v>587</v>
      </c>
      <c r="L63" s="241">
        <f t="shared" si="4"/>
        <v>24.999330955357518</v>
      </c>
    </row>
    <row r="64" spans="1:12" ht="13.5">
      <c r="A64" s="62">
        <v>48</v>
      </c>
      <c r="B64" s="52" t="s">
        <v>46</v>
      </c>
      <c r="C64" s="59">
        <v>11198</v>
      </c>
      <c r="D64" s="59">
        <v>1355</v>
      </c>
      <c r="E64" s="59">
        <v>9843</v>
      </c>
      <c r="F64" s="59">
        <v>280</v>
      </c>
      <c r="G64" s="59">
        <v>34</v>
      </c>
      <c r="H64" s="59">
        <v>246</v>
      </c>
      <c r="I64" s="59">
        <v>246</v>
      </c>
      <c r="J64" s="59">
        <v>71</v>
      </c>
      <c r="K64" s="59">
        <v>64</v>
      </c>
      <c r="L64" s="240">
        <f t="shared" si="4"/>
        <v>25.004465083050544</v>
      </c>
    </row>
    <row r="65" spans="1:12" ht="13.5">
      <c r="A65" s="8">
        <v>49</v>
      </c>
      <c r="B65" s="9" t="s">
        <v>47</v>
      </c>
      <c r="C65" s="70">
        <v>910723</v>
      </c>
      <c r="D65" s="70">
        <v>105579</v>
      </c>
      <c r="E65" s="70">
        <v>805144</v>
      </c>
      <c r="F65" s="70">
        <v>23434</v>
      </c>
      <c r="G65" s="70">
        <v>2622</v>
      </c>
      <c r="H65" s="70">
        <v>20812</v>
      </c>
      <c r="I65" s="70">
        <v>20195</v>
      </c>
      <c r="J65" s="70">
        <v>1674</v>
      </c>
      <c r="K65" s="70">
        <v>1456</v>
      </c>
      <c r="L65" s="241">
        <f t="shared" si="4"/>
        <v>25.731204768079866</v>
      </c>
    </row>
    <row r="66" spans="1:12" ht="13.5">
      <c r="A66" s="62">
        <v>50</v>
      </c>
      <c r="B66" s="52" t="s">
        <v>48</v>
      </c>
      <c r="C66" s="59">
        <v>463195</v>
      </c>
      <c r="D66" s="59">
        <v>62375</v>
      </c>
      <c r="E66" s="59">
        <v>400820</v>
      </c>
      <c r="F66" s="59">
        <v>8824</v>
      </c>
      <c r="G66" s="59">
        <v>1225</v>
      </c>
      <c r="H66" s="59">
        <v>7599</v>
      </c>
      <c r="I66" s="59">
        <v>7599</v>
      </c>
      <c r="J66" s="59">
        <v>1731</v>
      </c>
      <c r="K66" s="59">
        <v>1504</v>
      </c>
      <c r="L66" s="240">
        <f t="shared" si="4"/>
        <v>19.05029199365278</v>
      </c>
    </row>
    <row r="67" spans="1:12" ht="13.5">
      <c r="A67" s="8">
        <v>51</v>
      </c>
      <c r="B67" s="9" t="s">
        <v>49</v>
      </c>
      <c r="C67" s="70">
        <v>253972</v>
      </c>
      <c r="D67" s="70">
        <v>47315</v>
      </c>
      <c r="E67" s="70">
        <v>206657</v>
      </c>
      <c r="F67" s="70">
        <v>5964</v>
      </c>
      <c r="G67" s="70">
        <v>998</v>
      </c>
      <c r="H67" s="70">
        <v>4966</v>
      </c>
      <c r="I67" s="70">
        <v>4963</v>
      </c>
      <c r="J67" s="70">
        <v>1094</v>
      </c>
      <c r="K67" s="70">
        <v>900</v>
      </c>
      <c r="L67" s="241">
        <f t="shared" si="4"/>
        <v>23.4829036271715</v>
      </c>
    </row>
    <row r="68" spans="1:12" ht="14.25" thickBot="1">
      <c r="A68" s="63">
        <v>52</v>
      </c>
      <c r="B68" s="54" t="s">
        <v>50</v>
      </c>
      <c r="C68" s="65">
        <v>156298</v>
      </c>
      <c r="D68" s="65">
        <v>31683</v>
      </c>
      <c r="E68" s="65">
        <v>124615</v>
      </c>
      <c r="F68" s="65">
        <v>197</v>
      </c>
      <c r="G68" s="65">
        <v>33</v>
      </c>
      <c r="H68" s="65">
        <v>164</v>
      </c>
      <c r="I68" s="65">
        <v>164</v>
      </c>
      <c r="J68" s="65">
        <v>489</v>
      </c>
      <c r="K68" s="65">
        <v>393</v>
      </c>
      <c r="L68" s="66">
        <f t="shared" si="4"/>
        <v>1.2604128011874751</v>
      </c>
    </row>
    <row r="69" spans="1:12" ht="13.5">
      <c r="A69" s="4">
        <v>53</v>
      </c>
      <c r="B69" s="5" t="s">
        <v>51</v>
      </c>
      <c r="C69" s="111">
        <v>620401</v>
      </c>
      <c r="D69" s="111">
        <v>121169</v>
      </c>
      <c r="E69" s="111">
        <v>499232</v>
      </c>
      <c r="F69" s="111">
        <v>12405</v>
      </c>
      <c r="G69" s="111">
        <v>2423</v>
      </c>
      <c r="H69" s="111">
        <v>9982</v>
      </c>
      <c r="I69" s="111">
        <v>9981</v>
      </c>
      <c r="J69" s="111">
        <v>1322</v>
      </c>
      <c r="K69" s="111">
        <v>1132</v>
      </c>
      <c r="L69" s="239">
        <f t="shared" si="4"/>
        <v>19.995132180638006</v>
      </c>
    </row>
    <row r="70" spans="1:12" ht="13.5">
      <c r="A70" s="62">
        <v>54</v>
      </c>
      <c r="B70" s="52" t="s">
        <v>52</v>
      </c>
      <c r="C70" s="59">
        <v>2107638</v>
      </c>
      <c r="D70" s="59">
        <v>295941</v>
      </c>
      <c r="E70" s="59">
        <v>1811697</v>
      </c>
      <c r="F70" s="59">
        <v>52656</v>
      </c>
      <c r="G70" s="59">
        <v>7392</v>
      </c>
      <c r="H70" s="59">
        <v>45264</v>
      </c>
      <c r="I70" s="59">
        <v>45248</v>
      </c>
      <c r="J70" s="59">
        <v>4680</v>
      </c>
      <c r="K70" s="59">
        <v>3985</v>
      </c>
      <c r="L70" s="240">
        <f t="shared" si="4"/>
        <v>24.98341745593883</v>
      </c>
    </row>
    <row r="71" spans="1:12" ht="13.5">
      <c r="A71" s="8">
        <v>55</v>
      </c>
      <c r="B71" s="9" t="s">
        <v>53</v>
      </c>
      <c r="C71" s="70">
        <v>235667</v>
      </c>
      <c r="D71" s="70">
        <v>40589</v>
      </c>
      <c r="E71" s="70">
        <v>195078</v>
      </c>
      <c r="F71" s="70">
        <v>4379</v>
      </c>
      <c r="G71" s="70">
        <v>753</v>
      </c>
      <c r="H71" s="70">
        <v>3626</v>
      </c>
      <c r="I71" s="70">
        <v>3626</v>
      </c>
      <c r="J71" s="70">
        <v>540</v>
      </c>
      <c r="K71" s="70">
        <v>451</v>
      </c>
      <c r="L71" s="241">
        <f t="shared" si="4"/>
        <v>18.58130327962761</v>
      </c>
    </row>
    <row r="72" spans="1:12" ht="13.5">
      <c r="A72" s="62">
        <v>56</v>
      </c>
      <c r="B72" s="52" t="s">
        <v>54</v>
      </c>
      <c r="C72" s="59">
        <v>3005323</v>
      </c>
      <c r="D72" s="59">
        <v>302863</v>
      </c>
      <c r="E72" s="59">
        <v>2702460</v>
      </c>
      <c r="F72" s="59">
        <v>67618</v>
      </c>
      <c r="G72" s="59">
        <v>6814</v>
      </c>
      <c r="H72" s="59">
        <v>60804</v>
      </c>
      <c r="I72" s="59">
        <v>60804</v>
      </c>
      <c r="J72" s="59">
        <v>4323</v>
      </c>
      <c r="K72" s="59">
        <v>3876</v>
      </c>
      <c r="L72" s="240">
        <f t="shared" si="4"/>
        <v>22.499411876859824</v>
      </c>
    </row>
    <row r="73" spans="1:12" ht="14.25" thickBot="1">
      <c r="A73" s="13">
        <v>57</v>
      </c>
      <c r="B73" s="14" t="s">
        <v>55</v>
      </c>
      <c r="C73" s="78">
        <v>549645</v>
      </c>
      <c r="D73" s="78">
        <v>69146</v>
      </c>
      <c r="E73" s="78">
        <v>480499</v>
      </c>
      <c r="F73" s="78">
        <v>4416</v>
      </c>
      <c r="G73" s="78">
        <v>460</v>
      </c>
      <c r="H73" s="78">
        <v>3956</v>
      </c>
      <c r="I73" s="78">
        <v>3956</v>
      </c>
      <c r="J73" s="78">
        <v>979</v>
      </c>
      <c r="K73" s="78">
        <v>861</v>
      </c>
      <c r="L73" s="41">
        <f t="shared" si="4"/>
        <v>8.034276669486669</v>
      </c>
    </row>
    <row r="74" spans="1:12" ht="13.5">
      <c r="A74" s="67">
        <v>58</v>
      </c>
      <c r="B74" s="118" t="s">
        <v>56</v>
      </c>
      <c r="C74" s="119">
        <v>1016958</v>
      </c>
      <c r="D74" s="119">
        <v>161129</v>
      </c>
      <c r="E74" s="119">
        <v>855829</v>
      </c>
      <c r="F74" s="119">
        <v>23199</v>
      </c>
      <c r="G74" s="119">
        <v>3750</v>
      </c>
      <c r="H74" s="119">
        <v>19449</v>
      </c>
      <c r="I74" s="119">
        <v>19449</v>
      </c>
      <c r="J74" s="119">
        <v>1679</v>
      </c>
      <c r="K74" s="119">
        <v>1371</v>
      </c>
      <c r="L74" s="248">
        <f t="shared" si="4"/>
        <v>22.812151534281654</v>
      </c>
    </row>
    <row r="75" spans="1:12" ht="14.25" thickBot="1">
      <c r="A75" s="13">
        <v>59</v>
      </c>
      <c r="B75" s="14" t="s">
        <v>57</v>
      </c>
      <c r="C75" s="78">
        <v>2173022</v>
      </c>
      <c r="D75" s="78">
        <v>645436</v>
      </c>
      <c r="E75" s="78">
        <v>1527586</v>
      </c>
      <c r="F75" s="78">
        <v>8859</v>
      </c>
      <c r="G75" s="78">
        <v>2597</v>
      </c>
      <c r="H75" s="78">
        <v>6262</v>
      </c>
      <c r="I75" s="78">
        <v>6262</v>
      </c>
      <c r="J75" s="78">
        <v>3923</v>
      </c>
      <c r="K75" s="78">
        <v>2834</v>
      </c>
      <c r="L75" s="41">
        <f t="shared" si="4"/>
        <v>4.07681100329403</v>
      </c>
    </row>
    <row r="76" spans="1:12" ht="13.5">
      <c r="A76" s="67">
        <v>60</v>
      </c>
      <c r="B76" s="118" t="s">
        <v>58</v>
      </c>
      <c r="C76" s="119">
        <v>95528</v>
      </c>
      <c r="D76" s="119">
        <v>17257</v>
      </c>
      <c r="E76" s="119">
        <v>78271</v>
      </c>
      <c r="F76" s="119">
        <v>1910</v>
      </c>
      <c r="G76" s="119">
        <v>345</v>
      </c>
      <c r="H76" s="119">
        <v>1565</v>
      </c>
      <c r="I76" s="119">
        <v>1565</v>
      </c>
      <c r="J76" s="119">
        <v>162</v>
      </c>
      <c r="K76" s="119">
        <v>138</v>
      </c>
      <c r="L76" s="248">
        <f t="shared" si="4"/>
        <v>19.994137844401642</v>
      </c>
    </row>
    <row r="77" spans="1:12" ht="13.5">
      <c r="A77" s="8">
        <v>61</v>
      </c>
      <c r="B77" s="9" t="s">
        <v>59</v>
      </c>
      <c r="C77" s="70">
        <v>69687</v>
      </c>
      <c r="D77" s="70">
        <v>21212</v>
      </c>
      <c r="E77" s="70">
        <v>48475</v>
      </c>
      <c r="F77" s="70">
        <v>2788</v>
      </c>
      <c r="G77" s="70">
        <v>849</v>
      </c>
      <c r="H77" s="70">
        <v>1939</v>
      </c>
      <c r="I77" s="70">
        <v>1939</v>
      </c>
      <c r="J77" s="70">
        <v>126</v>
      </c>
      <c r="K77" s="70">
        <v>91</v>
      </c>
      <c r="L77" s="241">
        <f t="shared" si="4"/>
        <v>40.00746193694663</v>
      </c>
    </row>
    <row r="78" spans="1:12" ht="13.5">
      <c r="A78" s="62">
        <v>62</v>
      </c>
      <c r="B78" s="52" t="s">
        <v>60</v>
      </c>
      <c r="C78" s="59">
        <v>146228</v>
      </c>
      <c r="D78" s="59">
        <v>22739</v>
      </c>
      <c r="E78" s="59">
        <v>123489</v>
      </c>
      <c r="F78" s="59">
        <v>1790</v>
      </c>
      <c r="G78" s="59">
        <v>267</v>
      </c>
      <c r="H78" s="59">
        <v>1523</v>
      </c>
      <c r="I78" s="59">
        <v>1523</v>
      </c>
      <c r="J78" s="59">
        <v>480</v>
      </c>
      <c r="K78" s="59">
        <v>410</v>
      </c>
      <c r="L78" s="240">
        <f t="shared" si="4"/>
        <v>12.241157644226824</v>
      </c>
    </row>
    <row r="79" spans="1:12" ht="13.5">
      <c r="A79" s="8">
        <v>63</v>
      </c>
      <c r="B79" s="9" t="s">
        <v>61</v>
      </c>
      <c r="C79" s="70">
        <v>45026</v>
      </c>
      <c r="D79" s="70">
        <v>2486</v>
      </c>
      <c r="E79" s="70">
        <v>42540</v>
      </c>
      <c r="F79" s="70">
        <v>792</v>
      </c>
      <c r="G79" s="70">
        <v>44</v>
      </c>
      <c r="H79" s="70">
        <v>748</v>
      </c>
      <c r="I79" s="70">
        <v>748</v>
      </c>
      <c r="J79" s="70">
        <v>127</v>
      </c>
      <c r="K79" s="70">
        <v>119</v>
      </c>
      <c r="L79" s="241">
        <f t="shared" si="4"/>
        <v>17.589836983076445</v>
      </c>
    </row>
    <row r="80" spans="1:12" ht="13.5">
      <c r="A80" s="62">
        <v>64</v>
      </c>
      <c r="B80" s="52" t="s">
        <v>62</v>
      </c>
      <c r="C80" s="59">
        <v>108862</v>
      </c>
      <c r="D80" s="59">
        <v>17428</v>
      </c>
      <c r="E80" s="59">
        <v>91434</v>
      </c>
      <c r="F80" s="59">
        <v>870</v>
      </c>
      <c r="G80" s="59">
        <v>139</v>
      </c>
      <c r="H80" s="59">
        <v>731</v>
      </c>
      <c r="I80" s="59">
        <v>726</v>
      </c>
      <c r="J80" s="59">
        <v>346</v>
      </c>
      <c r="K80" s="59">
        <v>300</v>
      </c>
      <c r="L80" s="240">
        <f t="shared" si="4"/>
        <v>7.991769396116184</v>
      </c>
    </row>
    <row r="81" spans="1:12" ht="13.5">
      <c r="A81" s="8">
        <v>65</v>
      </c>
      <c r="B81" s="9" t="s">
        <v>63</v>
      </c>
      <c r="C81" s="70">
        <v>342781</v>
      </c>
      <c r="D81" s="70">
        <v>114666</v>
      </c>
      <c r="E81" s="70">
        <v>228115</v>
      </c>
      <c r="F81" s="70">
        <v>3252</v>
      </c>
      <c r="G81" s="70">
        <v>1023</v>
      </c>
      <c r="H81" s="70">
        <v>2229</v>
      </c>
      <c r="I81" s="70">
        <v>2229</v>
      </c>
      <c r="J81" s="70">
        <v>188</v>
      </c>
      <c r="K81" s="70">
        <v>135</v>
      </c>
      <c r="L81" s="241">
        <f t="shared" si="4"/>
        <v>9.487106928330332</v>
      </c>
    </row>
    <row r="82" spans="1:12" ht="13.5">
      <c r="A82" s="62">
        <v>66</v>
      </c>
      <c r="B82" s="52" t="s">
        <v>64</v>
      </c>
      <c r="C82" s="59">
        <v>246962</v>
      </c>
      <c r="D82" s="59">
        <v>55414</v>
      </c>
      <c r="E82" s="59">
        <v>191548</v>
      </c>
      <c r="F82" s="59">
        <v>2772</v>
      </c>
      <c r="G82" s="59">
        <v>639</v>
      </c>
      <c r="H82" s="59">
        <v>2133</v>
      </c>
      <c r="I82" s="59">
        <v>2133</v>
      </c>
      <c r="J82" s="59">
        <v>502</v>
      </c>
      <c r="K82" s="59">
        <v>385</v>
      </c>
      <c r="L82" s="240">
        <f t="shared" si="4"/>
        <v>11.224398895376616</v>
      </c>
    </row>
    <row r="83" spans="1:12" ht="14.25" thickBot="1">
      <c r="A83" s="13">
        <v>67</v>
      </c>
      <c r="B83" s="14" t="s">
        <v>65</v>
      </c>
      <c r="C83" s="78">
        <v>134486</v>
      </c>
      <c r="D83" s="78">
        <v>30453</v>
      </c>
      <c r="E83" s="78">
        <v>104033</v>
      </c>
      <c r="F83" s="78">
        <v>1738</v>
      </c>
      <c r="G83" s="78">
        <v>381</v>
      </c>
      <c r="H83" s="78">
        <v>1357</v>
      </c>
      <c r="I83" s="78">
        <v>1348</v>
      </c>
      <c r="J83" s="78">
        <v>281</v>
      </c>
      <c r="K83" s="78">
        <v>225</v>
      </c>
      <c r="L83" s="41">
        <f t="shared" si="4"/>
        <v>12.92327825944708</v>
      </c>
    </row>
    <row r="84" spans="1:12" ht="13.5">
      <c r="A84" s="67">
        <v>68</v>
      </c>
      <c r="B84" s="118" t="s">
        <v>66</v>
      </c>
      <c r="C84" s="119">
        <v>9731</v>
      </c>
      <c r="D84" s="162" t="s">
        <v>106</v>
      </c>
      <c r="E84" s="119">
        <v>9731</v>
      </c>
      <c r="F84" s="119">
        <v>12821</v>
      </c>
      <c r="G84" s="162" t="s">
        <v>106</v>
      </c>
      <c r="H84" s="119">
        <v>12821</v>
      </c>
      <c r="I84" s="119">
        <v>8975</v>
      </c>
      <c r="J84" s="119">
        <v>10</v>
      </c>
      <c r="K84" s="119">
        <v>10</v>
      </c>
      <c r="L84" s="248">
        <f t="shared" si="4"/>
        <v>1317.5418764772378</v>
      </c>
    </row>
    <row r="85" spans="1:12" ht="13.5">
      <c r="A85" s="8">
        <v>69</v>
      </c>
      <c r="B85" s="9" t="s">
        <v>67</v>
      </c>
      <c r="C85" s="70">
        <v>92168</v>
      </c>
      <c r="D85" s="70">
        <v>5253</v>
      </c>
      <c r="E85" s="70">
        <v>86915</v>
      </c>
      <c r="F85" s="70">
        <v>542096</v>
      </c>
      <c r="G85" s="70">
        <v>26467</v>
      </c>
      <c r="H85" s="70">
        <v>515629</v>
      </c>
      <c r="I85" s="70">
        <v>34089</v>
      </c>
      <c r="J85" s="70">
        <v>252</v>
      </c>
      <c r="K85" s="70">
        <v>226</v>
      </c>
      <c r="L85" s="241">
        <f t="shared" si="4"/>
        <v>5881.607499349016</v>
      </c>
    </row>
    <row r="86" spans="1:12" ht="14.25" thickBot="1">
      <c r="A86" s="63">
        <v>70</v>
      </c>
      <c r="B86" s="54" t="s">
        <v>68</v>
      </c>
      <c r="C86" s="65">
        <v>19438</v>
      </c>
      <c r="D86" s="65">
        <v>8230</v>
      </c>
      <c r="E86" s="65">
        <v>11208</v>
      </c>
      <c r="F86" s="65">
        <v>104</v>
      </c>
      <c r="G86" s="65">
        <v>44</v>
      </c>
      <c r="H86" s="65">
        <v>60</v>
      </c>
      <c r="I86" s="65">
        <v>60</v>
      </c>
      <c r="J86" s="65">
        <v>348</v>
      </c>
      <c r="K86" s="65">
        <v>228</v>
      </c>
      <c r="L86" s="66">
        <f t="shared" si="4"/>
        <v>5.35034468566725</v>
      </c>
    </row>
    <row r="87" spans="1:12" ht="13.5">
      <c r="A87" s="4">
        <v>71</v>
      </c>
      <c r="B87" s="5" t="s">
        <v>69</v>
      </c>
      <c r="C87" s="111">
        <v>137964</v>
      </c>
      <c r="D87" s="111">
        <v>27473</v>
      </c>
      <c r="E87" s="111">
        <v>110491</v>
      </c>
      <c r="F87" s="111">
        <v>1924</v>
      </c>
      <c r="G87" s="111">
        <v>404</v>
      </c>
      <c r="H87" s="111">
        <v>1520</v>
      </c>
      <c r="I87" s="111">
        <v>1520</v>
      </c>
      <c r="J87" s="111">
        <v>391</v>
      </c>
      <c r="K87" s="111">
        <v>335</v>
      </c>
      <c r="L87" s="239">
        <f t="shared" si="4"/>
        <v>13.945666985590444</v>
      </c>
    </row>
    <row r="88" spans="1:12" ht="13.5">
      <c r="A88" s="62">
        <v>72</v>
      </c>
      <c r="B88" s="52" t="s">
        <v>70</v>
      </c>
      <c r="C88" s="59">
        <v>1515895</v>
      </c>
      <c r="D88" s="59">
        <v>232447</v>
      </c>
      <c r="E88" s="59">
        <v>1283448</v>
      </c>
      <c r="F88" s="59">
        <v>3811</v>
      </c>
      <c r="G88" s="59">
        <v>535</v>
      </c>
      <c r="H88" s="59">
        <v>3276</v>
      </c>
      <c r="I88" s="59">
        <v>3276</v>
      </c>
      <c r="J88" s="59">
        <v>3917</v>
      </c>
      <c r="K88" s="59">
        <v>3349</v>
      </c>
      <c r="L88" s="240">
        <f t="shared" si="4"/>
        <v>2.514026367261585</v>
      </c>
    </row>
    <row r="89" spans="1:12" ht="14.25" thickBot="1">
      <c r="A89" s="13">
        <v>73</v>
      </c>
      <c r="B89" s="14" t="s">
        <v>71</v>
      </c>
      <c r="C89" s="78">
        <v>1318576</v>
      </c>
      <c r="D89" s="78">
        <v>177787</v>
      </c>
      <c r="E89" s="78">
        <v>1140789</v>
      </c>
      <c r="F89" s="78">
        <v>9049</v>
      </c>
      <c r="G89" s="78">
        <v>1001</v>
      </c>
      <c r="H89" s="78">
        <v>8048</v>
      </c>
      <c r="I89" s="78">
        <v>8048</v>
      </c>
      <c r="J89" s="78">
        <v>2642</v>
      </c>
      <c r="K89" s="78">
        <v>2321</v>
      </c>
      <c r="L89" s="41">
        <f t="shared" si="4"/>
        <v>6.862706434820594</v>
      </c>
    </row>
  </sheetData>
  <mergeCells count="37">
    <mergeCell ref="A46:B46"/>
    <mergeCell ref="A47:B47"/>
    <mergeCell ref="A44:B44"/>
    <mergeCell ref="C44:E44"/>
    <mergeCell ref="A45:B45"/>
    <mergeCell ref="C45:C47"/>
    <mergeCell ref="D45:D47"/>
    <mergeCell ref="L44:L47"/>
    <mergeCell ref="E45:E47"/>
    <mergeCell ref="F45:F47"/>
    <mergeCell ref="G45:G47"/>
    <mergeCell ref="H45:H47"/>
    <mergeCell ref="I45:I47"/>
    <mergeCell ref="J45:J47"/>
    <mergeCell ref="K45:K47"/>
    <mergeCell ref="F44:I44"/>
    <mergeCell ref="J44:K44"/>
    <mergeCell ref="A3:B3"/>
    <mergeCell ref="C3:E3"/>
    <mergeCell ref="F3:I3"/>
    <mergeCell ref="J3:K3"/>
    <mergeCell ref="L3:L6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A8:B8"/>
    <mergeCell ref="A9:B9"/>
    <mergeCell ref="K4:K6"/>
    <mergeCell ref="A5:B5"/>
    <mergeCell ref="A6:B6"/>
    <mergeCell ref="A7:B7"/>
  </mergeCells>
  <printOptions/>
  <pageMargins left="0.75" right="0.75" top="1" bottom="1" header="0.512" footer="0.512"/>
  <pageSetup horizontalDpi="300" verticalDpi="300" orientation="landscape" paperSize="9" scale="74" r:id="rId2"/>
  <rowBreaks count="1" manualBreakCount="1">
    <brk id="43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9"/>
  <sheetViews>
    <sheetView zoomScale="65" zoomScaleNormal="65" zoomScaleSheetLayoutView="75" workbookViewId="0" topLeftCell="A49">
      <selection activeCell="M88" sqref="M88"/>
    </sheetView>
  </sheetViews>
  <sheetFormatPr defaultColWidth="9.00390625" defaultRowHeight="13.5"/>
  <cols>
    <col min="1" max="1" width="3.625" style="3" customWidth="1"/>
    <col min="2" max="2" width="13.625" style="3" customWidth="1"/>
    <col min="3" max="4" width="15.625" style="20" customWidth="1"/>
    <col min="5" max="5" width="16.625" style="20" customWidth="1"/>
    <col min="6" max="11" width="15.625" style="20" customWidth="1"/>
    <col min="12" max="12" width="17.625" style="20" customWidth="1"/>
    <col min="13" max="16384" width="9.00390625" style="20" customWidth="1"/>
  </cols>
  <sheetData>
    <row r="1" ht="23.25" customHeight="1">
      <c r="A1" s="30"/>
    </row>
    <row r="2" ht="17.25" customHeight="1" thickBot="1">
      <c r="B2" s="32" t="s">
        <v>72</v>
      </c>
    </row>
    <row r="3" spans="1:12" s="17" customFormat="1" ht="21" customHeight="1">
      <c r="A3" s="256" t="s">
        <v>73</v>
      </c>
      <c r="B3" s="257"/>
      <c r="C3" s="260" t="s">
        <v>74</v>
      </c>
      <c r="D3" s="266"/>
      <c r="E3" s="266"/>
      <c r="F3" s="266" t="s">
        <v>75</v>
      </c>
      <c r="G3" s="266"/>
      <c r="H3" s="266"/>
      <c r="I3" s="266"/>
      <c r="J3" s="266" t="s">
        <v>76</v>
      </c>
      <c r="K3" s="266"/>
      <c r="L3" s="264" t="s">
        <v>91</v>
      </c>
    </row>
    <row r="4" spans="1:12" s="17" customFormat="1" ht="21" customHeight="1">
      <c r="A4" s="252"/>
      <c r="B4" s="253"/>
      <c r="C4" s="267" t="s">
        <v>82</v>
      </c>
      <c r="D4" s="268" t="s">
        <v>90</v>
      </c>
      <c r="E4" s="268" t="s">
        <v>89</v>
      </c>
      <c r="F4" s="268" t="s">
        <v>83</v>
      </c>
      <c r="G4" s="268" t="s">
        <v>84</v>
      </c>
      <c r="H4" s="268" t="s">
        <v>85</v>
      </c>
      <c r="I4" s="268" t="s">
        <v>86</v>
      </c>
      <c r="J4" s="268" t="s">
        <v>87</v>
      </c>
      <c r="K4" s="268" t="s">
        <v>88</v>
      </c>
      <c r="L4" s="265"/>
    </row>
    <row r="5" spans="1:12" s="17" customFormat="1" ht="21" customHeight="1">
      <c r="A5" s="252"/>
      <c r="B5" s="253"/>
      <c r="C5" s="267"/>
      <c r="D5" s="268"/>
      <c r="E5" s="268"/>
      <c r="F5" s="268"/>
      <c r="G5" s="268"/>
      <c r="H5" s="268"/>
      <c r="I5" s="268"/>
      <c r="J5" s="268"/>
      <c r="K5" s="268"/>
      <c r="L5" s="265"/>
    </row>
    <row r="6" spans="1:12" s="17" customFormat="1" ht="21" customHeight="1">
      <c r="A6" s="254" t="s">
        <v>77</v>
      </c>
      <c r="B6" s="255"/>
      <c r="C6" s="267"/>
      <c r="D6" s="268"/>
      <c r="E6" s="268"/>
      <c r="F6" s="268"/>
      <c r="G6" s="268"/>
      <c r="H6" s="268"/>
      <c r="I6" s="268"/>
      <c r="J6" s="268"/>
      <c r="K6" s="268"/>
      <c r="L6" s="265"/>
    </row>
    <row r="7" spans="1:12" ht="13.5">
      <c r="A7" s="269" t="s">
        <v>78</v>
      </c>
      <c r="B7" s="270"/>
      <c r="C7" s="18">
        <f aca="true" t="shared" si="0" ref="C7:K7">SUM(C8:C9)</f>
        <v>171588904</v>
      </c>
      <c r="D7" s="18">
        <f t="shared" si="0"/>
        <v>3819138</v>
      </c>
      <c r="E7" s="18">
        <f t="shared" si="0"/>
        <v>167769766</v>
      </c>
      <c r="F7" s="18">
        <f t="shared" si="0"/>
        <v>1625195250</v>
      </c>
      <c r="G7" s="18">
        <f t="shared" si="0"/>
        <v>2945009</v>
      </c>
      <c r="H7" s="18">
        <f t="shared" si="0"/>
        <v>1622250241</v>
      </c>
      <c r="I7" s="18">
        <f t="shared" si="0"/>
        <v>965017118</v>
      </c>
      <c r="J7" s="18">
        <f t="shared" si="0"/>
        <v>316173</v>
      </c>
      <c r="K7" s="18">
        <f t="shared" si="0"/>
        <v>293698</v>
      </c>
      <c r="L7" s="19">
        <f>F7/C7*1000</f>
        <v>9471.447232974924</v>
      </c>
    </row>
    <row r="8" spans="1:12" ht="13.5">
      <c r="A8" s="269" t="s">
        <v>79</v>
      </c>
      <c r="B8" s="270"/>
      <c r="C8" s="18">
        <f aca="true" t="shared" si="1" ref="C8:K8">SUM(C11:C30)</f>
        <v>101555128</v>
      </c>
      <c r="D8" s="18">
        <f t="shared" si="1"/>
        <v>2603949</v>
      </c>
      <c r="E8" s="18">
        <f t="shared" si="1"/>
        <v>98951179</v>
      </c>
      <c r="F8" s="18">
        <f t="shared" si="1"/>
        <v>1281067699</v>
      </c>
      <c r="G8" s="18">
        <f t="shared" si="1"/>
        <v>2027992</v>
      </c>
      <c r="H8" s="18">
        <f t="shared" si="1"/>
        <v>1279039707</v>
      </c>
      <c r="I8" s="18">
        <f t="shared" si="1"/>
        <v>775754016</v>
      </c>
      <c r="J8" s="18">
        <f t="shared" si="1"/>
        <v>222788</v>
      </c>
      <c r="K8" s="18">
        <f t="shared" si="1"/>
        <v>207874</v>
      </c>
      <c r="L8" s="19">
        <f>F8/C8*1000</f>
        <v>12614.505286232321</v>
      </c>
    </row>
    <row r="9" spans="1:12" ht="14.25" thickBot="1">
      <c r="A9" s="271" t="s">
        <v>104</v>
      </c>
      <c r="B9" s="272"/>
      <c r="C9" s="21">
        <f aca="true" t="shared" si="2" ref="C9:K9">SUM(C32:C89)</f>
        <v>70033776</v>
      </c>
      <c r="D9" s="21">
        <f t="shared" si="2"/>
        <v>1215189</v>
      </c>
      <c r="E9" s="21">
        <f t="shared" si="2"/>
        <v>68818587</v>
      </c>
      <c r="F9" s="21">
        <f t="shared" si="2"/>
        <v>344127551</v>
      </c>
      <c r="G9" s="21">
        <f t="shared" si="2"/>
        <v>917017</v>
      </c>
      <c r="H9" s="21">
        <f t="shared" si="2"/>
        <v>343210534</v>
      </c>
      <c r="I9" s="21">
        <f t="shared" si="2"/>
        <v>189263102</v>
      </c>
      <c r="J9" s="21">
        <f t="shared" si="2"/>
        <v>93385</v>
      </c>
      <c r="K9" s="21">
        <f t="shared" si="2"/>
        <v>85824</v>
      </c>
      <c r="L9" s="22">
        <f>F9/C9*1000</f>
        <v>4913.736923166901</v>
      </c>
    </row>
    <row r="10" ht="26.25" customHeight="1" thickBot="1"/>
    <row r="11" spans="1:12" ht="13.5">
      <c r="A11" s="4">
        <v>1</v>
      </c>
      <c r="B11" s="5" t="s">
        <v>80</v>
      </c>
      <c r="C11" s="111">
        <v>8639923</v>
      </c>
      <c r="D11" s="111">
        <v>199250</v>
      </c>
      <c r="E11" s="111">
        <v>8440673</v>
      </c>
      <c r="F11" s="111">
        <v>223600115</v>
      </c>
      <c r="G11" s="111">
        <v>137598</v>
      </c>
      <c r="H11" s="111">
        <v>223462517</v>
      </c>
      <c r="I11" s="111">
        <v>138598338</v>
      </c>
      <c r="J11" s="111">
        <v>27093</v>
      </c>
      <c r="K11" s="111">
        <v>25333</v>
      </c>
      <c r="L11" s="239">
        <f aca="true" t="shared" si="3" ref="L11:L42">F11/C11*1000</f>
        <v>25879.873582206692</v>
      </c>
    </row>
    <row r="12" spans="1:12" ht="13.5">
      <c r="A12" s="62">
        <v>2</v>
      </c>
      <c r="B12" s="52" t="s">
        <v>0</v>
      </c>
      <c r="C12" s="59">
        <v>15056446</v>
      </c>
      <c r="D12" s="59">
        <v>360012</v>
      </c>
      <c r="E12" s="59">
        <v>14696434</v>
      </c>
      <c r="F12" s="59">
        <v>316484959</v>
      </c>
      <c r="G12" s="59">
        <v>217921</v>
      </c>
      <c r="H12" s="59">
        <v>316267038</v>
      </c>
      <c r="I12" s="59">
        <v>218816098</v>
      </c>
      <c r="J12" s="59">
        <v>49225</v>
      </c>
      <c r="K12" s="59">
        <v>46673</v>
      </c>
      <c r="L12" s="240">
        <f t="shared" si="3"/>
        <v>21019.89798920675</v>
      </c>
    </row>
    <row r="13" spans="1:12" ht="13.5">
      <c r="A13" s="8">
        <v>3</v>
      </c>
      <c r="B13" s="9" t="s">
        <v>1</v>
      </c>
      <c r="C13" s="70">
        <v>5955952</v>
      </c>
      <c r="D13" s="70">
        <v>116621</v>
      </c>
      <c r="E13" s="70">
        <v>5839331</v>
      </c>
      <c r="F13" s="70">
        <v>79344074</v>
      </c>
      <c r="G13" s="70">
        <v>137077</v>
      </c>
      <c r="H13" s="70">
        <v>79206997</v>
      </c>
      <c r="I13" s="70">
        <v>40982981</v>
      </c>
      <c r="J13" s="70">
        <v>14402</v>
      </c>
      <c r="K13" s="70">
        <v>13329</v>
      </c>
      <c r="L13" s="241">
        <f t="shared" si="3"/>
        <v>13321.812197277613</v>
      </c>
    </row>
    <row r="14" spans="1:12" ht="13.5">
      <c r="A14" s="62">
        <v>4</v>
      </c>
      <c r="B14" s="52" t="s">
        <v>2</v>
      </c>
      <c r="C14" s="59">
        <v>2850012</v>
      </c>
      <c r="D14" s="59">
        <v>126278</v>
      </c>
      <c r="E14" s="59">
        <v>2723734</v>
      </c>
      <c r="F14" s="59">
        <v>19708546</v>
      </c>
      <c r="G14" s="59">
        <v>51646</v>
      </c>
      <c r="H14" s="59">
        <v>19656900</v>
      </c>
      <c r="I14" s="59">
        <v>15085740</v>
      </c>
      <c r="J14" s="59">
        <v>6635</v>
      </c>
      <c r="K14" s="59">
        <v>5845</v>
      </c>
      <c r="L14" s="240">
        <f t="shared" si="3"/>
        <v>6915.250181402745</v>
      </c>
    </row>
    <row r="15" spans="1:12" ht="13.5">
      <c r="A15" s="8">
        <v>5</v>
      </c>
      <c r="B15" s="9" t="s">
        <v>3</v>
      </c>
      <c r="C15" s="70">
        <v>3402760</v>
      </c>
      <c r="D15" s="70">
        <v>121440</v>
      </c>
      <c r="E15" s="70">
        <v>3281320</v>
      </c>
      <c r="F15" s="70">
        <v>31172515</v>
      </c>
      <c r="G15" s="70">
        <v>11511</v>
      </c>
      <c r="H15" s="70">
        <v>31161004</v>
      </c>
      <c r="I15" s="70">
        <v>15658911</v>
      </c>
      <c r="J15" s="70">
        <v>5171</v>
      </c>
      <c r="K15" s="70">
        <v>4587</v>
      </c>
      <c r="L15" s="241">
        <f t="shared" si="3"/>
        <v>9160.95022863793</v>
      </c>
    </row>
    <row r="16" spans="1:12" ht="13.5">
      <c r="A16" s="62">
        <v>6</v>
      </c>
      <c r="B16" s="52" t="s">
        <v>4</v>
      </c>
      <c r="C16" s="59">
        <v>10739172</v>
      </c>
      <c r="D16" s="59">
        <v>551224</v>
      </c>
      <c r="E16" s="59">
        <v>10187948</v>
      </c>
      <c r="F16" s="59">
        <v>71507346</v>
      </c>
      <c r="G16" s="59">
        <v>121965</v>
      </c>
      <c r="H16" s="59">
        <v>71385381</v>
      </c>
      <c r="I16" s="59">
        <v>38154047</v>
      </c>
      <c r="J16" s="59">
        <v>18628</v>
      </c>
      <c r="K16" s="59">
        <v>16344</v>
      </c>
      <c r="L16" s="240">
        <f t="shared" si="3"/>
        <v>6658.5530057624555</v>
      </c>
    </row>
    <row r="17" spans="1:12" ht="13.5">
      <c r="A17" s="8">
        <v>7</v>
      </c>
      <c r="B17" s="9" t="s">
        <v>5</v>
      </c>
      <c r="C17" s="70">
        <v>6241763</v>
      </c>
      <c r="D17" s="70">
        <v>309682</v>
      </c>
      <c r="E17" s="70">
        <v>5932081</v>
      </c>
      <c r="F17" s="70">
        <v>38989175</v>
      </c>
      <c r="G17" s="70">
        <v>68940</v>
      </c>
      <c r="H17" s="70">
        <v>38920235</v>
      </c>
      <c r="I17" s="70">
        <v>24794163</v>
      </c>
      <c r="J17" s="70">
        <v>9809</v>
      </c>
      <c r="K17" s="70">
        <v>8335</v>
      </c>
      <c r="L17" s="241">
        <f t="shared" si="3"/>
        <v>6246.500387791078</v>
      </c>
    </row>
    <row r="18" spans="1:12" ht="13.5">
      <c r="A18" s="62">
        <v>8</v>
      </c>
      <c r="B18" s="52" t="s">
        <v>6</v>
      </c>
      <c r="C18" s="59">
        <v>1425618</v>
      </c>
      <c r="D18" s="59">
        <v>10685</v>
      </c>
      <c r="E18" s="59">
        <v>1414933</v>
      </c>
      <c r="F18" s="59">
        <v>16895141</v>
      </c>
      <c r="G18" s="59">
        <v>37591</v>
      </c>
      <c r="H18" s="59">
        <v>16857550</v>
      </c>
      <c r="I18" s="59">
        <v>8120031</v>
      </c>
      <c r="J18" s="59">
        <v>4055</v>
      </c>
      <c r="K18" s="59">
        <v>3744</v>
      </c>
      <c r="L18" s="240">
        <f t="shared" si="3"/>
        <v>11851.099663444204</v>
      </c>
    </row>
    <row r="19" spans="1:12" ht="13.5">
      <c r="A19" s="8">
        <v>9</v>
      </c>
      <c r="B19" s="9" t="s">
        <v>7</v>
      </c>
      <c r="C19" s="70">
        <v>5294091</v>
      </c>
      <c r="D19" s="70">
        <v>6721</v>
      </c>
      <c r="E19" s="70">
        <v>5287370</v>
      </c>
      <c r="F19" s="70">
        <v>138212876</v>
      </c>
      <c r="G19" s="70">
        <v>14508</v>
      </c>
      <c r="H19" s="70">
        <v>138198368</v>
      </c>
      <c r="I19" s="70">
        <v>78777552</v>
      </c>
      <c r="J19" s="70">
        <v>17770</v>
      </c>
      <c r="K19" s="70">
        <v>17632</v>
      </c>
      <c r="L19" s="241">
        <f t="shared" si="3"/>
        <v>26107.00798305129</v>
      </c>
    </row>
    <row r="20" spans="1:12" ht="14.25" thickBot="1">
      <c r="A20" s="63">
        <v>10</v>
      </c>
      <c r="B20" s="53" t="s">
        <v>8</v>
      </c>
      <c r="C20" s="65">
        <v>1963847</v>
      </c>
      <c r="D20" s="65">
        <v>23339</v>
      </c>
      <c r="E20" s="65">
        <v>1940508</v>
      </c>
      <c r="F20" s="65">
        <v>11832438</v>
      </c>
      <c r="G20" s="65">
        <v>1914</v>
      </c>
      <c r="H20" s="65">
        <v>11830524</v>
      </c>
      <c r="I20" s="65">
        <v>7284870</v>
      </c>
      <c r="J20" s="65">
        <v>3107</v>
      </c>
      <c r="K20" s="65">
        <v>2995</v>
      </c>
      <c r="L20" s="66">
        <f t="shared" si="3"/>
        <v>6025.132304094973</v>
      </c>
    </row>
    <row r="21" spans="1:12" ht="13.5">
      <c r="A21" s="4">
        <v>11</v>
      </c>
      <c r="B21" s="5" t="s">
        <v>9</v>
      </c>
      <c r="C21" s="111">
        <v>1657692</v>
      </c>
      <c r="D21" s="111">
        <v>6681</v>
      </c>
      <c r="E21" s="111">
        <v>1651011</v>
      </c>
      <c r="F21" s="111">
        <v>41327000</v>
      </c>
      <c r="G21" s="111">
        <v>18072</v>
      </c>
      <c r="H21" s="111">
        <v>41308928</v>
      </c>
      <c r="I21" s="111">
        <v>22101961</v>
      </c>
      <c r="J21" s="111">
        <v>5747</v>
      </c>
      <c r="K21" s="111">
        <v>5601</v>
      </c>
      <c r="L21" s="239">
        <f t="shared" si="3"/>
        <v>24930.445462727697</v>
      </c>
    </row>
    <row r="22" spans="1:12" ht="13.5">
      <c r="A22" s="62">
        <v>12</v>
      </c>
      <c r="B22" s="52" t="s">
        <v>10</v>
      </c>
      <c r="C22" s="59">
        <v>4016424</v>
      </c>
      <c r="D22" s="59">
        <v>47511</v>
      </c>
      <c r="E22" s="59">
        <v>3968913</v>
      </c>
      <c r="F22" s="59">
        <v>42750994</v>
      </c>
      <c r="G22" s="59">
        <v>6022</v>
      </c>
      <c r="H22" s="59">
        <v>42744972</v>
      </c>
      <c r="I22" s="59">
        <v>25715713</v>
      </c>
      <c r="J22" s="59">
        <v>8912</v>
      </c>
      <c r="K22" s="59">
        <v>8693</v>
      </c>
      <c r="L22" s="240">
        <f t="shared" si="3"/>
        <v>10644.044055109718</v>
      </c>
    </row>
    <row r="23" spans="1:12" ht="13.5">
      <c r="A23" s="8">
        <v>13</v>
      </c>
      <c r="B23" s="9" t="s">
        <v>11</v>
      </c>
      <c r="C23" s="70">
        <v>3459543</v>
      </c>
      <c r="D23" s="70">
        <v>45208</v>
      </c>
      <c r="E23" s="70">
        <v>3414335</v>
      </c>
      <c r="F23" s="70">
        <v>57930921</v>
      </c>
      <c r="G23" s="70">
        <v>26727</v>
      </c>
      <c r="H23" s="70">
        <v>57904194</v>
      </c>
      <c r="I23" s="70">
        <v>32479367</v>
      </c>
      <c r="J23" s="70">
        <v>7931</v>
      </c>
      <c r="K23" s="70">
        <v>7649</v>
      </c>
      <c r="L23" s="241">
        <f t="shared" si="3"/>
        <v>16745.252479879568</v>
      </c>
    </row>
    <row r="24" spans="1:12" ht="13.5">
      <c r="A24" s="62">
        <v>14</v>
      </c>
      <c r="B24" s="52" t="s">
        <v>12</v>
      </c>
      <c r="C24" s="59">
        <v>10287049</v>
      </c>
      <c r="D24" s="59">
        <v>229278</v>
      </c>
      <c r="E24" s="59">
        <v>10057771</v>
      </c>
      <c r="F24" s="59">
        <v>39215945</v>
      </c>
      <c r="G24" s="59">
        <v>19905</v>
      </c>
      <c r="H24" s="59">
        <v>39196040</v>
      </c>
      <c r="I24" s="59">
        <v>25034638</v>
      </c>
      <c r="J24" s="59">
        <v>8972</v>
      </c>
      <c r="K24" s="59">
        <v>8440</v>
      </c>
      <c r="L24" s="240">
        <f t="shared" si="3"/>
        <v>3812.1666378764207</v>
      </c>
    </row>
    <row r="25" spans="1:12" ht="13.5">
      <c r="A25" s="8">
        <v>15</v>
      </c>
      <c r="B25" s="9" t="s">
        <v>13</v>
      </c>
      <c r="C25" s="70">
        <v>2999034</v>
      </c>
      <c r="D25" s="70">
        <v>69476</v>
      </c>
      <c r="E25" s="70">
        <v>2929558</v>
      </c>
      <c r="F25" s="70">
        <v>24460620</v>
      </c>
      <c r="G25" s="70">
        <v>25605</v>
      </c>
      <c r="H25" s="70">
        <v>24435015</v>
      </c>
      <c r="I25" s="70">
        <v>14853663</v>
      </c>
      <c r="J25" s="70">
        <v>5655</v>
      </c>
      <c r="K25" s="70">
        <v>5365</v>
      </c>
      <c r="L25" s="241">
        <f t="shared" si="3"/>
        <v>8156.1662855439445</v>
      </c>
    </row>
    <row r="26" spans="1:12" ht="13.5">
      <c r="A26" s="62">
        <v>16</v>
      </c>
      <c r="B26" s="52" t="s">
        <v>14</v>
      </c>
      <c r="C26" s="59">
        <v>2171852</v>
      </c>
      <c r="D26" s="59">
        <v>37647</v>
      </c>
      <c r="E26" s="59">
        <v>2134205</v>
      </c>
      <c r="F26" s="59">
        <v>5232648</v>
      </c>
      <c r="G26" s="59">
        <v>38706</v>
      </c>
      <c r="H26" s="59">
        <v>5193942</v>
      </c>
      <c r="I26" s="59">
        <v>2376027</v>
      </c>
      <c r="J26" s="59">
        <v>2296</v>
      </c>
      <c r="K26" s="59">
        <v>2062</v>
      </c>
      <c r="L26" s="240">
        <f t="shared" si="3"/>
        <v>2409.3022913163513</v>
      </c>
    </row>
    <row r="27" spans="1:12" ht="13.5">
      <c r="A27" s="8">
        <v>17</v>
      </c>
      <c r="B27" s="9" t="s">
        <v>15</v>
      </c>
      <c r="C27" s="70">
        <v>2407466</v>
      </c>
      <c r="D27" s="70">
        <v>124575</v>
      </c>
      <c r="E27" s="70">
        <v>2282891</v>
      </c>
      <c r="F27" s="70">
        <v>30548525</v>
      </c>
      <c r="G27" s="70">
        <v>11052</v>
      </c>
      <c r="H27" s="70">
        <v>30537473</v>
      </c>
      <c r="I27" s="70">
        <v>17675965</v>
      </c>
      <c r="J27" s="70">
        <v>7237</v>
      </c>
      <c r="K27" s="70">
        <v>6692</v>
      </c>
      <c r="L27" s="241">
        <f t="shared" si="3"/>
        <v>12689.078475043883</v>
      </c>
    </row>
    <row r="28" spans="1:12" ht="13.5">
      <c r="A28" s="62">
        <v>18</v>
      </c>
      <c r="B28" s="52" t="s">
        <v>16</v>
      </c>
      <c r="C28" s="59">
        <v>2513892</v>
      </c>
      <c r="D28" s="59">
        <v>169263</v>
      </c>
      <c r="E28" s="59">
        <v>2344629</v>
      </c>
      <c r="F28" s="59">
        <v>21924937</v>
      </c>
      <c r="G28" s="59">
        <v>270396</v>
      </c>
      <c r="H28" s="59">
        <v>21654541</v>
      </c>
      <c r="I28" s="59">
        <v>11715914</v>
      </c>
      <c r="J28" s="59">
        <v>7563</v>
      </c>
      <c r="K28" s="59">
        <v>6345</v>
      </c>
      <c r="L28" s="240">
        <f t="shared" si="3"/>
        <v>8721.511107080178</v>
      </c>
    </row>
    <row r="29" spans="1:12" ht="13.5">
      <c r="A29" s="8">
        <v>19</v>
      </c>
      <c r="B29" s="9" t="s">
        <v>17</v>
      </c>
      <c r="C29" s="70">
        <v>7571277</v>
      </c>
      <c r="D29" s="70">
        <v>3098</v>
      </c>
      <c r="E29" s="70">
        <v>7568179</v>
      </c>
      <c r="F29" s="70">
        <v>33145133</v>
      </c>
      <c r="G29" s="70">
        <v>786486</v>
      </c>
      <c r="H29" s="70">
        <v>32358647</v>
      </c>
      <c r="I29" s="70">
        <v>19370319</v>
      </c>
      <c r="J29" s="70">
        <v>4473</v>
      </c>
      <c r="K29" s="70">
        <v>4406</v>
      </c>
      <c r="L29" s="241">
        <f t="shared" si="3"/>
        <v>4377.746713004953</v>
      </c>
    </row>
    <row r="30" spans="1:12" ht="14.25" thickBot="1">
      <c r="A30" s="63">
        <v>20</v>
      </c>
      <c r="B30" s="54" t="s">
        <v>18</v>
      </c>
      <c r="C30" s="65">
        <v>2901315</v>
      </c>
      <c r="D30" s="65">
        <v>45960</v>
      </c>
      <c r="E30" s="65">
        <v>2855355</v>
      </c>
      <c r="F30" s="65">
        <v>36783791</v>
      </c>
      <c r="G30" s="65">
        <v>24350</v>
      </c>
      <c r="H30" s="65">
        <v>36759441</v>
      </c>
      <c r="I30" s="65">
        <v>18157718</v>
      </c>
      <c r="J30" s="65">
        <v>8107</v>
      </c>
      <c r="K30" s="65">
        <v>7804</v>
      </c>
      <c r="L30" s="66">
        <f t="shared" si="3"/>
        <v>12678.316901129316</v>
      </c>
    </row>
    <row r="31" spans="1:12" ht="27" customHeight="1" thickBot="1">
      <c r="A31" s="15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>
      <c r="A32" s="4">
        <v>21</v>
      </c>
      <c r="B32" s="5" t="s">
        <v>19</v>
      </c>
      <c r="C32" s="111">
        <v>2206445</v>
      </c>
      <c r="D32" s="111">
        <v>276790</v>
      </c>
      <c r="E32" s="111">
        <v>1929655</v>
      </c>
      <c r="F32" s="111">
        <v>14753051</v>
      </c>
      <c r="G32" s="111">
        <v>573257</v>
      </c>
      <c r="H32" s="111">
        <v>14179794</v>
      </c>
      <c r="I32" s="111">
        <v>6292493</v>
      </c>
      <c r="J32" s="111">
        <v>7413</v>
      </c>
      <c r="K32" s="111">
        <v>4931</v>
      </c>
      <c r="L32" s="239">
        <f t="shared" si="3"/>
        <v>6686.3443231079855</v>
      </c>
    </row>
    <row r="33" spans="1:12" ht="13.5">
      <c r="A33" s="62">
        <v>22</v>
      </c>
      <c r="B33" s="52" t="s">
        <v>20</v>
      </c>
      <c r="C33" s="59">
        <v>421100</v>
      </c>
      <c r="D33" s="59">
        <v>8498</v>
      </c>
      <c r="E33" s="59">
        <v>412602</v>
      </c>
      <c r="F33" s="59">
        <v>3499869</v>
      </c>
      <c r="G33" s="59">
        <v>12181</v>
      </c>
      <c r="H33" s="59">
        <v>3487688</v>
      </c>
      <c r="I33" s="59">
        <v>2028755</v>
      </c>
      <c r="J33" s="59">
        <v>1407</v>
      </c>
      <c r="K33" s="59">
        <v>1313</v>
      </c>
      <c r="L33" s="240">
        <f t="shared" si="3"/>
        <v>8311.253858940869</v>
      </c>
    </row>
    <row r="34" spans="1:12" ht="13.5">
      <c r="A34" s="11">
        <v>23</v>
      </c>
      <c r="B34" s="9" t="s">
        <v>21</v>
      </c>
      <c r="C34" s="70">
        <v>1179253</v>
      </c>
      <c r="D34" s="70">
        <v>31716</v>
      </c>
      <c r="E34" s="70">
        <v>1147537</v>
      </c>
      <c r="F34" s="70">
        <v>3602376</v>
      </c>
      <c r="G34" s="70">
        <v>37428</v>
      </c>
      <c r="H34" s="70">
        <v>3564948</v>
      </c>
      <c r="I34" s="70">
        <v>2029250</v>
      </c>
      <c r="J34" s="70">
        <v>1840</v>
      </c>
      <c r="K34" s="70">
        <v>1641</v>
      </c>
      <c r="L34" s="241">
        <f t="shared" si="3"/>
        <v>3054.794857422453</v>
      </c>
    </row>
    <row r="35" spans="1:12" ht="13.5">
      <c r="A35" s="62">
        <v>24</v>
      </c>
      <c r="B35" s="52" t="s">
        <v>22</v>
      </c>
      <c r="C35" s="59">
        <v>199853</v>
      </c>
      <c r="D35" s="59">
        <v>1755</v>
      </c>
      <c r="E35" s="59">
        <v>198098</v>
      </c>
      <c r="F35" s="59">
        <v>3513821</v>
      </c>
      <c r="G35" s="59">
        <v>7211</v>
      </c>
      <c r="H35" s="59">
        <v>3506610</v>
      </c>
      <c r="I35" s="59">
        <v>2308789</v>
      </c>
      <c r="J35" s="59">
        <v>918</v>
      </c>
      <c r="K35" s="59">
        <v>868</v>
      </c>
      <c r="L35" s="240">
        <f t="shared" si="3"/>
        <v>17582.027790425964</v>
      </c>
    </row>
    <row r="36" spans="1:12" ht="13.5">
      <c r="A36" s="11">
        <v>25</v>
      </c>
      <c r="B36" s="9" t="s">
        <v>23</v>
      </c>
      <c r="C36" s="70">
        <v>380366</v>
      </c>
      <c r="D36" s="70">
        <v>5248</v>
      </c>
      <c r="E36" s="70">
        <v>375118</v>
      </c>
      <c r="F36" s="70">
        <v>4877846</v>
      </c>
      <c r="G36" s="70">
        <v>9298</v>
      </c>
      <c r="H36" s="70">
        <v>4868548</v>
      </c>
      <c r="I36" s="70">
        <v>2829582</v>
      </c>
      <c r="J36" s="70">
        <v>882</v>
      </c>
      <c r="K36" s="70">
        <v>807</v>
      </c>
      <c r="L36" s="241">
        <f t="shared" si="3"/>
        <v>12824.085223179778</v>
      </c>
    </row>
    <row r="37" spans="1:12" ht="14.25" thickBot="1">
      <c r="A37" s="63">
        <v>26</v>
      </c>
      <c r="B37" s="54" t="s">
        <v>24</v>
      </c>
      <c r="C37" s="65">
        <v>217789</v>
      </c>
      <c r="D37" s="65">
        <v>939</v>
      </c>
      <c r="E37" s="65">
        <v>216850</v>
      </c>
      <c r="F37" s="65">
        <v>2435136</v>
      </c>
      <c r="G37" s="65">
        <v>1573</v>
      </c>
      <c r="H37" s="65">
        <v>2433563</v>
      </c>
      <c r="I37" s="65">
        <v>1399843</v>
      </c>
      <c r="J37" s="65">
        <v>576</v>
      </c>
      <c r="K37" s="65">
        <v>545</v>
      </c>
      <c r="L37" s="66">
        <f t="shared" si="3"/>
        <v>11181.170766200314</v>
      </c>
    </row>
    <row r="38" spans="1:12" ht="13.5">
      <c r="A38" s="11">
        <v>27</v>
      </c>
      <c r="B38" s="12" t="s">
        <v>25</v>
      </c>
      <c r="C38" s="106">
        <v>325319</v>
      </c>
      <c r="D38" s="106">
        <v>7</v>
      </c>
      <c r="E38" s="106">
        <v>325312</v>
      </c>
      <c r="F38" s="106">
        <v>11042234</v>
      </c>
      <c r="G38" s="106">
        <v>423</v>
      </c>
      <c r="H38" s="106">
        <v>11041811</v>
      </c>
      <c r="I38" s="106">
        <v>4689194</v>
      </c>
      <c r="J38" s="106">
        <v>906</v>
      </c>
      <c r="K38" s="106">
        <v>905</v>
      </c>
      <c r="L38" s="243">
        <f t="shared" si="3"/>
        <v>33942.7884630163</v>
      </c>
    </row>
    <row r="39" spans="1:12" ht="13.5">
      <c r="A39" s="130">
        <v>28</v>
      </c>
      <c r="B39" s="52" t="s">
        <v>26</v>
      </c>
      <c r="C39" s="59">
        <v>2891726</v>
      </c>
      <c r="D39" s="59">
        <v>596</v>
      </c>
      <c r="E39" s="59">
        <v>2891130</v>
      </c>
      <c r="F39" s="59">
        <v>12112486</v>
      </c>
      <c r="G39" s="59">
        <v>2316</v>
      </c>
      <c r="H39" s="59">
        <v>12110170</v>
      </c>
      <c r="I39" s="59">
        <v>7012600</v>
      </c>
      <c r="J39" s="59">
        <v>1391</v>
      </c>
      <c r="K39" s="59">
        <v>1382</v>
      </c>
      <c r="L39" s="240">
        <f t="shared" si="3"/>
        <v>4188.670019220355</v>
      </c>
    </row>
    <row r="40" spans="1:12" ht="13.5">
      <c r="A40" s="11">
        <v>29</v>
      </c>
      <c r="B40" s="9" t="s">
        <v>27</v>
      </c>
      <c r="C40" s="70">
        <v>89813</v>
      </c>
      <c r="D40" s="70">
        <v>2406</v>
      </c>
      <c r="E40" s="70">
        <v>87407</v>
      </c>
      <c r="F40" s="70">
        <v>1255690</v>
      </c>
      <c r="G40" s="70">
        <v>5903</v>
      </c>
      <c r="H40" s="70">
        <v>1249787</v>
      </c>
      <c r="I40" s="70">
        <v>794351</v>
      </c>
      <c r="J40" s="70">
        <v>348</v>
      </c>
      <c r="K40" s="70">
        <v>310</v>
      </c>
      <c r="L40" s="241">
        <f t="shared" si="3"/>
        <v>13981.160856446171</v>
      </c>
    </row>
    <row r="41" spans="1:12" ht="13.5">
      <c r="A41" s="130">
        <v>30</v>
      </c>
      <c r="B41" s="52" t="s">
        <v>28</v>
      </c>
      <c r="C41" s="59">
        <v>244424</v>
      </c>
      <c r="D41" s="59">
        <v>57</v>
      </c>
      <c r="E41" s="59">
        <v>244367</v>
      </c>
      <c r="F41" s="59">
        <v>2291864</v>
      </c>
      <c r="G41" s="59">
        <v>736</v>
      </c>
      <c r="H41" s="59">
        <v>2291128</v>
      </c>
      <c r="I41" s="59">
        <v>1209475</v>
      </c>
      <c r="J41" s="59">
        <v>478</v>
      </c>
      <c r="K41" s="59">
        <v>474</v>
      </c>
      <c r="L41" s="240">
        <f t="shared" si="3"/>
        <v>9376.591496743364</v>
      </c>
    </row>
    <row r="42" spans="1:12" ht="13.5">
      <c r="A42" s="11">
        <v>31</v>
      </c>
      <c r="B42" s="9" t="s">
        <v>29</v>
      </c>
      <c r="C42" s="110">
        <v>1639201</v>
      </c>
      <c r="D42" s="110">
        <v>24376</v>
      </c>
      <c r="E42" s="110">
        <v>1614825</v>
      </c>
      <c r="F42" s="110">
        <v>14181337</v>
      </c>
      <c r="G42" s="110">
        <v>19155</v>
      </c>
      <c r="H42" s="110">
        <v>14162182</v>
      </c>
      <c r="I42" s="110">
        <v>7497414</v>
      </c>
      <c r="J42" s="110">
        <v>2080</v>
      </c>
      <c r="K42" s="110">
        <v>1947</v>
      </c>
      <c r="L42" s="107">
        <f t="shared" si="3"/>
        <v>8651.371613365292</v>
      </c>
    </row>
    <row r="43" spans="1:12" s="18" customFormat="1" ht="4.5" customHeight="1" thickBot="1">
      <c r="A43" s="43"/>
      <c r="B43" s="29"/>
      <c r="D43" s="23"/>
      <c r="G43" s="23"/>
      <c r="L43" s="44"/>
    </row>
    <row r="44" spans="1:12" s="17" customFormat="1" ht="21" customHeight="1">
      <c r="A44" s="256" t="s">
        <v>73</v>
      </c>
      <c r="B44" s="257"/>
      <c r="C44" s="260" t="s">
        <v>74</v>
      </c>
      <c r="D44" s="266"/>
      <c r="E44" s="266"/>
      <c r="F44" s="266" t="s">
        <v>75</v>
      </c>
      <c r="G44" s="266"/>
      <c r="H44" s="266"/>
      <c r="I44" s="266"/>
      <c r="J44" s="266" t="s">
        <v>76</v>
      </c>
      <c r="K44" s="266"/>
      <c r="L44" s="264" t="s">
        <v>91</v>
      </c>
    </row>
    <row r="45" spans="1:12" s="17" customFormat="1" ht="21" customHeight="1">
      <c r="A45" s="252"/>
      <c r="B45" s="253"/>
      <c r="C45" s="267" t="s">
        <v>82</v>
      </c>
      <c r="D45" s="268" t="s">
        <v>90</v>
      </c>
      <c r="E45" s="268" t="s">
        <v>89</v>
      </c>
      <c r="F45" s="268" t="s">
        <v>83</v>
      </c>
      <c r="G45" s="268" t="s">
        <v>84</v>
      </c>
      <c r="H45" s="268" t="s">
        <v>85</v>
      </c>
      <c r="I45" s="268" t="s">
        <v>86</v>
      </c>
      <c r="J45" s="268" t="s">
        <v>87</v>
      </c>
      <c r="K45" s="268" t="s">
        <v>88</v>
      </c>
      <c r="L45" s="265"/>
    </row>
    <row r="46" spans="1:12" s="17" customFormat="1" ht="21" customHeight="1">
      <c r="A46" s="252"/>
      <c r="B46" s="253"/>
      <c r="C46" s="267"/>
      <c r="D46" s="268"/>
      <c r="E46" s="268"/>
      <c r="F46" s="268"/>
      <c r="G46" s="268"/>
      <c r="H46" s="268"/>
      <c r="I46" s="268"/>
      <c r="J46" s="268"/>
      <c r="K46" s="268"/>
      <c r="L46" s="265"/>
    </row>
    <row r="47" spans="1:12" s="17" customFormat="1" ht="21" customHeight="1">
      <c r="A47" s="254" t="s">
        <v>77</v>
      </c>
      <c r="B47" s="255"/>
      <c r="C47" s="267"/>
      <c r="D47" s="268"/>
      <c r="E47" s="268"/>
      <c r="F47" s="268"/>
      <c r="G47" s="268"/>
      <c r="H47" s="268"/>
      <c r="I47" s="268"/>
      <c r="J47" s="268"/>
      <c r="K47" s="268"/>
      <c r="L47" s="265"/>
    </row>
    <row r="48" spans="1:12" ht="13.5">
      <c r="A48" s="62">
        <v>32</v>
      </c>
      <c r="B48" s="52" t="s">
        <v>30</v>
      </c>
      <c r="C48" s="59">
        <v>2378980</v>
      </c>
      <c r="D48" s="59">
        <v>26445</v>
      </c>
      <c r="E48" s="59">
        <v>2352535</v>
      </c>
      <c r="F48" s="59">
        <v>11343866</v>
      </c>
      <c r="G48" s="59">
        <v>9531</v>
      </c>
      <c r="H48" s="59">
        <v>11334335</v>
      </c>
      <c r="I48" s="59">
        <v>5603973</v>
      </c>
      <c r="J48" s="59">
        <v>1375</v>
      </c>
      <c r="K48" s="59">
        <v>1209</v>
      </c>
      <c r="L48" s="242">
        <f aca="true" t="shared" si="4" ref="L48:L89">F48/C48*1000</f>
        <v>4768.3738408897925</v>
      </c>
    </row>
    <row r="49" spans="1:12" ht="13.5">
      <c r="A49" s="8">
        <v>33</v>
      </c>
      <c r="B49" s="9" t="s">
        <v>31</v>
      </c>
      <c r="C49" s="70">
        <v>3717004</v>
      </c>
      <c r="D49" s="70">
        <v>862</v>
      </c>
      <c r="E49" s="70">
        <v>3716142</v>
      </c>
      <c r="F49" s="70">
        <v>16195207</v>
      </c>
      <c r="G49" s="70">
        <v>9436</v>
      </c>
      <c r="H49" s="70">
        <v>16185771</v>
      </c>
      <c r="I49" s="70">
        <v>9061646</v>
      </c>
      <c r="J49" s="70">
        <v>2573</v>
      </c>
      <c r="K49" s="70">
        <v>2543</v>
      </c>
      <c r="L49" s="241">
        <f t="shared" si="4"/>
        <v>4357.059341340499</v>
      </c>
    </row>
    <row r="50" spans="1:12" ht="13.5">
      <c r="A50" s="62">
        <v>34</v>
      </c>
      <c r="B50" s="52" t="s">
        <v>32</v>
      </c>
      <c r="C50" s="59">
        <v>1731129</v>
      </c>
      <c r="D50" s="59">
        <v>514</v>
      </c>
      <c r="E50" s="59">
        <v>1730615</v>
      </c>
      <c r="F50" s="59">
        <v>4321171</v>
      </c>
      <c r="G50" s="59">
        <v>4384</v>
      </c>
      <c r="H50" s="59">
        <v>4316787</v>
      </c>
      <c r="I50" s="59">
        <v>2186183</v>
      </c>
      <c r="J50" s="59">
        <v>783</v>
      </c>
      <c r="K50" s="59">
        <v>772</v>
      </c>
      <c r="L50" s="240">
        <f t="shared" si="4"/>
        <v>2496.157709795168</v>
      </c>
    </row>
    <row r="51" spans="1:12" ht="14.25" thickBot="1">
      <c r="A51" s="156">
        <v>35</v>
      </c>
      <c r="B51" s="157" t="s">
        <v>33</v>
      </c>
      <c r="C51" s="125">
        <v>4864660</v>
      </c>
      <c r="D51" s="125">
        <v>14859</v>
      </c>
      <c r="E51" s="125">
        <v>4849801</v>
      </c>
      <c r="F51" s="125">
        <v>8664920</v>
      </c>
      <c r="G51" s="125">
        <v>12057</v>
      </c>
      <c r="H51" s="125">
        <v>8652863</v>
      </c>
      <c r="I51" s="125">
        <v>4667039</v>
      </c>
      <c r="J51" s="125">
        <v>1894</v>
      </c>
      <c r="K51" s="125">
        <v>1829</v>
      </c>
      <c r="L51" s="28">
        <f t="shared" si="4"/>
        <v>1781.1974526482836</v>
      </c>
    </row>
    <row r="52" spans="1:12" ht="13.5">
      <c r="A52" s="67">
        <v>36</v>
      </c>
      <c r="B52" s="118" t="s">
        <v>34</v>
      </c>
      <c r="C52" s="119">
        <v>465026</v>
      </c>
      <c r="D52" s="119">
        <v>8802</v>
      </c>
      <c r="E52" s="119">
        <v>456224</v>
      </c>
      <c r="F52" s="119">
        <v>22426393</v>
      </c>
      <c r="G52" s="119">
        <v>10483</v>
      </c>
      <c r="H52" s="119">
        <v>22415910</v>
      </c>
      <c r="I52" s="119">
        <v>11352423</v>
      </c>
      <c r="J52" s="119">
        <v>1807</v>
      </c>
      <c r="K52" s="119">
        <v>1698</v>
      </c>
      <c r="L52" s="248">
        <f t="shared" si="4"/>
        <v>48226.10563710416</v>
      </c>
    </row>
    <row r="53" spans="1:12" ht="13.5">
      <c r="A53" s="8">
        <v>37</v>
      </c>
      <c r="B53" s="9" t="s">
        <v>35</v>
      </c>
      <c r="C53" s="70">
        <v>2738573</v>
      </c>
      <c r="D53" s="70">
        <v>11081</v>
      </c>
      <c r="E53" s="70">
        <v>2727492</v>
      </c>
      <c r="F53" s="70">
        <v>34365498</v>
      </c>
      <c r="G53" s="70">
        <v>4640</v>
      </c>
      <c r="H53" s="70">
        <v>34360858</v>
      </c>
      <c r="I53" s="70">
        <v>14747920</v>
      </c>
      <c r="J53" s="70">
        <v>2461</v>
      </c>
      <c r="K53" s="70">
        <v>2368</v>
      </c>
      <c r="L53" s="241">
        <f t="shared" si="4"/>
        <v>12548.687948066383</v>
      </c>
    </row>
    <row r="54" spans="1:12" ht="14.25" thickBot="1">
      <c r="A54" s="63">
        <v>38</v>
      </c>
      <c r="B54" s="54" t="s">
        <v>36</v>
      </c>
      <c r="C54" s="65">
        <v>12297531</v>
      </c>
      <c r="D54" s="65">
        <v>34369</v>
      </c>
      <c r="E54" s="65">
        <v>12263162</v>
      </c>
      <c r="F54" s="65">
        <v>18043676</v>
      </c>
      <c r="G54" s="65">
        <v>7844</v>
      </c>
      <c r="H54" s="65">
        <v>18035832</v>
      </c>
      <c r="I54" s="65">
        <v>12432291</v>
      </c>
      <c r="J54" s="65">
        <v>4987</v>
      </c>
      <c r="K54" s="65">
        <v>4844</v>
      </c>
      <c r="L54" s="66">
        <f t="shared" si="4"/>
        <v>1467.2600540710164</v>
      </c>
    </row>
    <row r="55" spans="1:12" ht="14.25" thickBot="1">
      <c r="A55" s="76">
        <v>39</v>
      </c>
      <c r="B55" s="68" t="s">
        <v>37</v>
      </c>
      <c r="C55" s="133">
        <v>2136019</v>
      </c>
      <c r="D55" s="133">
        <v>105552</v>
      </c>
      <c r="E55" s="133">
        <v>2030467</v>
      </c>
      <c r="F55" s="133">
        <v>4570496</v>
      </c>
      <c r="G55" s="133">
        <v>6226</v>
      </c>
      <c r="H55" s="133">
        <v>4564270</v>
      </c>
      <c r="I55" s="133">
        <v>2513583</v>
      </c>
      <c r="J55" s="133">
        <v>2511</v>
      </c>
      <c r="K55" s="133">
        <v>2189</v>
      </c>
      <c r="L55" s="69">
        <f t="shared" si="4"/>
        <v>2139.7262852062645</v>
      </c>
    </row>
    <row r="56" spans="1:12" ht="13.5">
      <c r="A56" s="67">
        <v>40</v>
      </c>
      <c r="B56" s="118" t="s">
        <v>38</v>
      </c>
      <c r="C56" s="119">
        <v>1267561</v>
      </c>
      <c r="D56" s="119">
        <v>10053</v>
      </c>
      <c r="E56" s="119">
        <v>1257508</v>
      </c>
      <c r="F56" s="119">
        <v>6382544</v>
      </c>
      <c r="G56" s="119">
        <v>3540</v>
      </c>
      <c r="H56" s="119">
        <v>6379004</v>
      </c>
      <c r="I56" s="119">
        <v>4047746</v>
      </c>
      <c r="J56" s="119">
        <v>1034</v>
      </c>
      <c r="K56" s="119">
        <v>983</v>
      </c>
      <c r="L56" s="248">
        <f t="shared" si="4"/>
        <v>5035.295342788237</v>
      </c>
    </row>
    <row r="57" spans="1:12" ht="13.5">
      <c r="A57" s="8">
        <v>41</v>
      </c>
      <c r="B57" s="9" t="s">
        <v>39</v>
      </c>
      <c r="C57" s="70">
        <v>218910</v>
      </c>
      <c r="D57" s="70">
        <v>1206</v>
      </c>
      <c r="E57" s="70">
        <v>217704</v>
      </c>
      <c r="F57" s="70">
        <v>1523021</v>
      </c>
      <c r="G57" s="70">
        <v>71</v>
      </c>
      <c r="H57" s="70">
        <v>1522950</v>
      </c>
      <c r="I57" s="70">
        <v>942649</v>
      </c>
      <c r="J57" s="70">
        <v>823</v>
      </c>
      <c r="K57" s="70">
        <v>811</v>
      </c>
      <c r="L57" s="241">
        <f t="shared" si="4"/>
        <v>6957.292951441232</v>
      </c>
    </row>
    <row r="58" spans="1:12" ht="14.25" thickBot="1">
      <c r="A58" s="63">
        <v>42</v>
      </c>
      <c r="B58" s="54" t="s">
        <v>40</v>
      </c>
      <c r="C58" s="65">
        <v>247568</v>
      </c>
      <c r="D58" s="65">
        <v>11180</v>
      </c>
      <c r="E58" s="65">
        <v>236388</v>
      </c>
      <c r="F58" s="65">
        <v>4831434</v>
      </c>
      <c r="G58" s="65">
        <v>2214</v>
      </c>
      <c r="H58" s="65">
        <v>4829220</v>
      </c>
      <c r="I58" s="65">
        <v>2734861</v>
      </c>
      <c r="J58" s="65">
        <v>1432</v>
      </c>
      <c r="K58" s="65">
        <v>1314</v>
      </c>
      <c r="L58" s="66">
        <f t="shared" si="4"/>
        <v>19515.583597233894</v>
      </c>
    </row>
    <row r="59" spans="1:12" ht="13.5">
      <c r="A59" s="4">
        <v>43</v>
      </c>
      <c r="B59" s="5" t="s">
        <v>41</v>
      </c>
      <c r="C59" s="111">
        <v>152753</v>
      </c>
      <c r="D59" s="111">
        <v>201</v>
      </c>
      <c r="E59" s="111">
        <v>152552</v>
      </c>
      <c r="F59" s="111">
        <v>2950303</v>
      </c>
      <c r="G59" s="111">
        <v>1793</v>
      </c>
      <c r="H59" s="111">
        <v>2948510</v>
      </c>
      <c r="I59" s="111">
        <v>1600709</v>
      </c>
      <c r="J59" s="111">
        <v>566</v>
      </c>
      <c r="K59" s="111">
        <v>557</v>
      </c>
      <c r="L59" s="239">
        <f t="shared" si="4"/>
        <v>19314.20659496049</v>
      </c>
    </row>
    <row r="60" spans="1:12" ht="14.25" thickBot="1">
      <c r="A60" s="137">
        <v>44</v>
      </c>
      <c r="B60" s="138" t="s">
        <v>42</v>
      </c>
      <c r="C60" s="80">
        <v>1024481</v>
      </c>
      <c r="D60" s="80">
        <v>3674</v>
      </c>
      <c r="E60" s="80">
        <v>1020807</v>
      </c>
      <c r="F60" s="80">
        <v>10989639</v>
      </c>
      <c r="G60" s="80">
        <v>9348</v>
      </c>
      <c r="H60" s="80">
        <v>10980291</v>
      </c>
      <c r="I60" s="80">
        <v>7158691</v>
      </c>
      <c r="J60" s="80">
        <v>3010</v>
      </c>
      <c r="K60" s="80">
        <v>2934</v>
      </c>
      <c r="L60" s="45">
        <f t="shared" si="4"/>
        <v>10727.030564744491</v>
      </c>
    </row>
    <row r="61" spans="1:12" ht="14.25" thickBot="1">
      <c r="A61" s="76">
        <v>45</v>
      </c>
      <c r="B61" s="68" t="s">
        <v>43</v>
      </c>
      <c r="C61" s="133">
        <v>463899</v>
      </c>
      <c r="D61" s="133">
        <v>19778</v>
      </c>
      <c r="E61" s="133">
        <v>444121</v>
      </c>
      <c r="F61" s="133">
        <v>3761491</v>
      </c>
      <c r="G61" s="133">
        <v>4735</v>
      </c>
      <c r="H61" s="133">
        <v>3756756</v>
      </c>
      <c r="I61" s="133">
        <v>2322059</v>
      </c>
      <c r="J61" s="133">
        <v>1513</v>
      </c>
      <c r="K61" s="133">
        <v>1414</v>
      </c>
      <c r="L61" s="69">
        <f t="shared" si="4"/>
        <v>8108.426618725197</v>
      </c>
    </row>
    <row r="62" spans="1:12" ht="13.5">
      <c r="A62" s="60">
        <v>46</v>
      </c>
      <c r="B62" s="71" t="s">
        <v>44</v>
      </c>
      <c r="C62" s="72">
        <v>1495382</v>
      </c>
      <c r="D62" s="72">
        <v>41834</v>
      </c>
      <c r="E62" s="72">
        <v>1453548</v>
      </c>
      <c r="F62" s="72">
        <v>4700032</v>
      </c>
      <c r="G62" s="72">
        <v>7637</v>
      </c>
      <c r="H62" s="72">
        <v>4692395</v>
      </c>
      <c r="I62" s="72">
        <v>2732125</v>
      </c>
      <c r="J62" s="72">
        <v>3992</v>
      </c>
      <c r="K62" s="72">
        <v>3682</v>
      </c>
      <c r="L62" s="242">
        <f t="shared" si="4"/>
        <v>3143.0310114739914</v>
      </c>
    </row>
    <row r="63" spans="1:12" ht="13.5">
      <c r="A63" s="8">
        <v>47</v>
      </c>
      <c r="B63" s="9" t="s">
        <v>45</v>
      </c>
      <c r="C63" s="70">
        <v>985568</v>
      </c>
      <c r="D63" s="70">
        <v>50355</v>
      </c>
      <c r="E63" s="70">
        <v>935213</v>
      </c>
      <c r="F63" s="70">
        <v>7159957</v>
      </c>
      <c r="G63" s="70">
        <v>6595</v>
      </c>
      <c r="H63" s="70">
        <v>7153362</v>
      </c>
      <c r="I63" s="70">
        <v>4303868</v>
      </c>
      <c r="J63" s="70">
        <v>3588</v>
      </c>
      <c r="K63" s="70">
        <v>3245</v>
      </c>
      <c r="L63" s="241">
        <f t="shared" si="4"/>
        <v>7264.8026315789475</v>
      </c>
    </row>
    <row r="64" spans="1:12" ht="13.5">
      <c r="A64" s="62">
        <v>48</v>
      </c>
      <c r="B64" s="52" t="s">
        <v>46</v>
      </c>
      <c r="C64" s="59">
        <v>590165</v>
      </c>
      <c r="D64" s="59">
        <v>11194</v>
      </c>
      <c r="E64" s="59">
        <v>578971</v>
      </c>
      <c r="F64" s="59">
        <v>7004640</v>
      </c>
      <c r="G64" s="59">
        <v>1309</v>
      </c>
      <c r="H64" s="59">
        <v>7003331</v>
      </c>
      <c r="I64" s="59">
        <v>4038582</v>
      </c>
      <c r="J64" s="59">
        <v>1891</v>
      </c>
      <c r="K64" s="59">
        <v>1804</v>
      </c>
      <c r="L64" s="240">
        <f t="shared" si="4"/>
        <v>11868.951903281286</v>
      </c>
    </row>
    <row r="65" spans="1:12" ht="13.5">
      <c r="A65" s="8">
        <v>49</v>
      </c>
      <c r="B65" s="9" t="s">
        <v>47</v>
      </c>
      <c r="C65" s="70">
        <v>942829</v>
      </c>
      <c r="D65" s="70">
        <v>17941</v>
      </c>
      <c r="E65" s="70">
        <v>924888</v>
      </c>
      <c r="F65" s="70">
        <v>5702048</v>
      </c>
      <c r="G65" s="70">
        <v>3766</v>
      </c>
      <c r="H65" s="70">
        <v>5698282</v>
      </c>
      <c r="I65" s="70">
        <v>2648300</v>
      </c>
      <c r="J65" s="70">
        <v>2154</v>
      </c>
      <c r="K65" s="70">
        <v>2061</v>
      </c>
      <c r="L65" s="241">
        <f t="shared" si="4"/>
        <v>6047.807184547782</v>
      </c>
    </row>
    <row r="66" spans="1:12" ht="13.5">
      <c r="A66" s="62">
        <v>50</v>
      </c>
      <c r="B66" s="52" t="s">
        <v>48</v>
      </c>
      <c r="C66" s="59">
        <v>277949</v>
      </c>
      <c r="D66" s="59">
        <v>30165</v>
      </c>
      <c r="E66" s="59">
        <v>247784</v>
      </c>
      <c r="F66" s="59">
        <v>625712</v>
      </c>
      <c r="G66" s="59">
        <v>19578</v>
      </c>
      <c r="H66" s="59">
        <v>606134</v>
      </c>
      <c r="I66" s="59">
        <v>342279</v>
      </c>
      <c r="J66" s="59">
        <v>1269</v>
      </c>
      <c r="K66" s="59">
        <v>1112</v>
      </c>
      <c r="L66" s="240">
        <f t="shared" si="4"/>
        <v>2251.1755753753387</v>
      </c>
    </row>
    <row r="67" spans="1:12" ht="13.5">
      <c r="A67" s="8">
        <v>51</v>
      </c>
      <c r="B67" s="9" t="s">
        <v>49</v>
      </c>
      <c r="C67" s="70">
        <v>354371</v>
      </c>
      <c r="D67" s="70">
        <v>6662</v>
      </c>
      <c r="E67" s="70">
        <v>347709</v>
      </c>
      <c r="F67" s="70">
        <v>554269</v>
      </c>
      <c r="G67" s="70">
        <v>4804</v>
      </c>
      <c r="H67" s="70">
        <v>549465</v>
      </c>
      <c r="I67" s="70">
        <v>273636</v>
      </c>
      <c r="J67" s="70">
        <v>1523</v>
      </c>
      <c r="K67" s="70">
        <v>1481</v>
      </c>
      <c r="L67" s="241">
        <f t="shared" si="4"/>
        <v>1564.0924342003154</v>
      </c>
    </row>
    <row r="68" spans="1:12" ht="14.25" thickBot="1">
      <c r="A68" s="63">
        <v>52</v>
      </c>
      <c r="B68" s="54" t="s">
        <v>50</v>
      </c>
      <c r="C68" s="65">
        <v>869950</v>
      </c>
      <c r="D68" s="65">
        <v>14595</v>
      </c>
      <c r="E68" s="65">
        <v>855355</v>
      </c>
      <c r="F68" s="65">
        <v>341760</v>
      </c>
      <c r="G68" s="65">
        <v>1484</v>
      </c>
      <c r="H68" s="65">
        <v>340276</v>
      </c>
      <c r="I68" s="65">
        <v>235231</v>
      </c>
      <c r="J68" s="65">
        <v>1168</v>
      </c>
      <c r="K68" s="65">
        <v>1089</v>
      </c>
      <c r="L68" s="66">
        <f t="shared" si="4"/>
        <v>392.8501638025174</v>
      </c>
    </row>
    <row r="69" spans="1:12" ht="13.5">
      <c r="A69" s="4">
        <v>53</v>
      </c>
      <c r="B69" s="5" t="s">
        <v>51</v>
      </c>
      <c r="C69" s="111">
        <v>236249</v>
      </c>
      <c r="D69" s="111">
        <v>26125</v>
      </c>
      <c r="E69" s="111">
        <v>210124</v>
      </c>
      <c r="F69" s="111">
        <v>71420</v>
      </c>
      <c r="G69" s="111">
        <v>1085</v>
      </c>
      <c r="H69" s="111">
        <v>70335</v>
      </c>
      <c r="I69" s="111">
        <v>43169</v>
      </c>
      <c r="J69" s="111">
        <v>619</v>
      </c>
      <c r="K69" s="111">
        <v>539</v>
      </c>
      <c r="L69" s="239">
        <f t="shared" si="4"/>
        <v>302.30815791812876</v>
      </c>
    </row>
    <row r="70" spans="1:12" ht="13.5">
      <c r="A70" s="62">
        <v>54</v>
      </c>
      <c r="B70" s="52" t="s">
        <v>52</v>
      </c>
      <c r="C70" s="59">
        <v>2391478</v>
      </c>
      <c r="D70" s="59">
        <v>1125</v>
      </c>
      <c r="E70" s="59">
        <v>2390353</v>
      </c>
      <c r="F70" s="59">
        <v>12774403</v>
      </c>
      <c r="G70" s="59">
        <v>4514</v>
      </c>
      <c r="H70" s="59">
        <v>12769889</v>
      </c>
      <c r="I70" s="59">
        <v>6687526</v>
      </c>
      <c r="J70" s="59">
        <v>2192</v>
      </c>
      <c r="K70" s="59">
        <v>2168</v>
      </c>
      <c r="L70" s="240">
        <f t="shared" si="4"/>
        <v>5341.635172893081</v>
      </c>
    </row>
    <row r="71" spans="1:12" ht="13.5">
      <c r="A71" s="8">
        <v>55</v>
      </c>
      <c r="B71" s="9" t="s">
        <v>53</v>
      </c>
      <c r="C71" s="70">
        <v>881047</v>
      </c>
      <c r="D71" s="70">
        <v>29659</v>
      </c>
      <c r="E71" s="70">
        <v>851388</v>
      </c>
      <c r="F71" s="70">
        <v>2493137</v>
      </c>
      <c r="G71" s="70">
        <v>2569</v>
      </c>
      <c r="H71" s="70">
        <v>2490568</v>
      </c>
      <c r="I71" s="70">
        <v>1549765</v>
      </c>
      <c r="J71" s="70">
        <v>1633</v>
      </c>
      <c r="K71" s="70">
        <v>1548</v>
      </c>
      <c r="L71" s="241">
        <f t="shared" si="4"/>
        <v>2829.743475660209</v>
      </c>
    </row>
    <row r="72" spans="1:12" ht="13.5">
      <c r="A72" s="62">
        <v>56</v>
      </c>
      <c r="B72" s="52" t="s">
        <v>54</v>
      </c>
      <c r="C72" s="59">
        <v>4059185</v>
      </c>
      <c r="D72" s="59">
        <v>46872</v>
      </c>
      <c r="E72" s="59">
        <v>4012313</v>
      </c>
      <c r="F72" s="59">
        <v>15591405</v>
      </c>
      <c r="G72" s="59">
        <v>5378</v>
      </c>
      <c r="H72" s="59">
        <v>15586027</v>
      </c>
      <c r="I72" s="59">
        <v>9012961</v>
      </c>
      <c r="J72" s="59">
        <v>5493</v>
      </c>
      <c r="K72" s="59">
        <v>5251</v>
      </c>
      <c r="L72" s="240">
        <f t="shared" si="4"/>
        <v>3841.0185788526514</v>
      </c>
    </row>
    <row r="73" spans="1:12" ht="14.25" thickBot="1">
      <c r="A73" s="13">
        <v>57</v>
      </c>
      <c r="B73" s="14" t="s">
        <v>55</v>
      </c>
      <c r="C73" s="78">
        <v>767705</v>
      </c>
      <c r="D73" s="78">
        <v>32728</v>
      </c>
      <c r="E73" s="78">
        <v>734977</v>
      </c>
      <c r="F73" s="78">
        <v>693831</v>
      </c>
      <c r="G73" s="78">
        <v>2136</v>
      </c>
      <c r="H73" s="78">
        <v>691695</v>
      </c>
      <c r="I73" s="78">
        <v>432465</v>
      </c>
      <c r="J73" s="78">
        <v>2215</v>
      </c>
      <c r="K73" s="78">
        <v>2055</v>
      </c>
      <c r="L73" s="41">
        <f t="shared" si="4"/>
        <v>903.772933613823</v>
      </c>
    </row>
    <row r="74" spans="1:12" ht="13.5">
      <c r="A74" s="67">
        <v>58</v>
      </c>
      <c r="B74" s="118" t="s">
        <v>56</v>
      </c>
      <c r="C74" s="119">
        <v>3211036</v>
      </c>
      <c r="D74" s="119">
        <v>38063</v>
      </c>
      <c r="E74" s="119">
        <v>3172973</v>
      </c>
      <c r="F74" s="119">
        <v>5393271</v>
      </c>
      <c r="G74" s="119">
        <v>1687</v>
      </c>
      <c r="H74" s="119">
        <v>5391584</v>
      </c>
      <c r="I74" s="119">
        <v>2920429</v>
      </c>
      <c r="J74" s="119">
        <v>1887</v>
      </c>
      <c r="K74" s="119">
        <v>1717</v>
      </c>
      <c r="L74" s="248">
        <f t="shared" si="4"/>
        <v>1679.604650960002</v>
      </c>
    </row>
    <row r="75" spans="1:12" ht="14.25" thickBot="1">
      <c r="A75" s="13">
        <v>59</v>
      </c>
      <c r="B75" s="14" t="s">
        <v>57</v>
      </c>
      <c r="C75" s="78">
        <v>315983</v>
      </c>
      <c r="D75" s="78">
        <v>27864</v>
      </c>
      <c r="E75" s="78">
        <v>288119</v>
      </c>
      <c r="F75" s="78">
        <v>838748</v>
      </c>
      <c r="G75" s="78">
        <v>34960</v>
      </c>
      <c r="H75" s="78">
        <v>803788</v>
      </c>
      <c r="I75" s="78">
        <v>283998</v>
      </c>
      <c r="J75" s="78">
        <v>1295</v>
      </c>
      <c r="K75" s="78">
        <v>1100</v>
      </c>
      <c r="L75" s="41">
        <f t="shared" si="4"/>
        <v>2654.408623248719</v>
      </c>
    </row>
    <row r="76" spans="1:12" ht="13.5">
      <c r="A76" s="67">
        <v>60</v>
      </c>
      <c r="B76" s="118" t="s">
        <v>58</v>
      </c>
      <c r="C76" s="119">
        <v>322992</v>
      </c>
      <c r="D76" s="119">
        <v>17250</v>
      </c>
      <c r="E76" s="119">
        <v>305742</v>
      </c>
      <c r="F76" s="119">
        <v>193303</v>
      </c>
      <c r="G76" s="119">
        <v>414</v>
      </c>
      <c r="H76" s="119">
        <v>192889</v>
      </c>
      <c r="I76" s="119">
        <v>107432</v>
      </c>
      <c r="J76" s="119">
        <v>424</v>
      </c>
      <c r="K76" s="119">
        <v>347</v>
      </c>
      <c r="L76" s="248">
        <f t="shared" si="4"/>
        <v>598.4761232476346</v>
      </c>
    </row>
    <row r="77" spans="1:12" ht="13.5">
      <c r="A77" s="8">
        <v>61</v>
      </c>
      <c r="B77" s="9" t="s">
        <v>59</v>
      </c>
      <c r="C77" s="70">
        <v>144165</v>
      </c>
      <c r="D77" s="70">
        <v>11130</v>
      </c>
      <c r="E77" s="70">
        <v>133035</v>
      </c>
      <c r="F77" s="70">
        <v>12369</v>
      </c>
      <c r="G77" s="70">
        <v>1002</v>
      </c>
      <c r="H77" s="70">
        <v>11367</v>
      </c>
      <c r="I77" s="70">
        <v>11360</v>
      </c>
      <c r="J77" s="70">
        <v>477</v>
      </c>
      <c r="K77" s="70">
        <v>434</v>
      </c>
      <c r="L77" s="241">
        <f t="shared" si="4"/>
        <v>85.79752367079388</v>
      </c>
    </row>
    <row r="78" spans="1:12" ht="13.5">
      <c r="A78" s="62">
        <v>62</v>
      </c>
      <c r="B78" s="52" t="s">
        <v>60</v>
      </c>
      <c r="C78" s="59">
        <v>1659544</v>
      </c>
      <c r="D78" s="59">
        <v>52041</v>
      </c>
      <c r="E78" s="59">
        <v>1607503</v>
      </c>
      <c r="F78" s="59">
        <v>6773530</v>
      </c>
      <c r="G78" s="59">
        <v>2050</v>
      </c>
      <c r="H78" s="59">
        <v>6771480</v>
      </c>
      <c r="I78" s="59">
        <v>4363158</v>
      </c>
      <c r="J78" s="59">
        <v>1726</v>
      </c>
      <c r="K78" s="59">
        <v>1629</v>
      </c>
      <c r="L78" s="240">
        <f t="shared" si="4"/>
        <v>4081.5609589140145</v>
      </c>
    </row>
    <row r="79" spans="1:12" ht="13.5">
      <c r="A79" s="8">
        <v>63</v>
      </c>
      <c r="B79" s="9" t="s">
        <v>61</v>
      </c>
      <c r="C79" s="70">
        <v>729064</v>
      </c>
      <c r="D79" s="70">
        <v>14848</v>
      </c>
      <c r="E79" s="70">
        <v>714216</v>
      </c>
      <c r="F79" s="70">
        <v>8251653</v>
      </c>
      <c r="G79" s="70">
        <v>9474</v>
      </c>
      <c r="H79" s="70">
        <v>8242179</v>
      </c>
      <c r="I79" s="70">
        <v>5014201</v>
      </c>
      <c r="J79" s="70">
        <v>1990</v>
      </c>
      <c r="K79" s="70">
        <v>1902</v>
      </c>
      <c r="L79" s="241">
        <f t="shared" si="4"/>
        <v>11318.146280710609</v>
      </c>
    </row>
    <row r="80" spans="1:12" ht="13.5">
      <c r="A80" s="62">
        <v>64</v>
      </c>
      <c r="B80" s="52" t="s">
        <v>62</v>
      </c>
      <c r="C80" s="59">
        <v>524454</v>
      </c>
      <c r="D80" s="59">
        <v>11406</v>
      </c>
      <c r="E80" s="59">
        <v>513048</v>
      </c>
      <c r="F80" s="59">
        <v>2322583</v>
      </c>
      <c r="G80" s="59">
        <v>8816</v>
      </c>
      <c r="H80" s="59">
        <v>2313767</v>
      </c>
      <c r="I80" s="59">
        <v>1230361</v>
      </c>
      <c r="J80" s="59">
        <v>1117</v>
      </c>
      <c r="K80" s="59">
        <v>1027</v>
      </c>
      <c r="L80" s="240">
        <f t="shared" si="4"/>
        <v>4428.573335316348</v>
      </c>
    </row>
    <row r="81" spans="1:12" ht="13.5">
      <c r="A81" s="8">
        <v>65</v>
      </c>
      <c r="B81" s="9" t="s">
        <v>63</v>
      </c>
      <c r="C81" s="70">
        <v>69413</v>
      </c>
      <c r="D81" s="70">
        <v>2403</v>
      </c>
      <c r="E81" s="70">
        <v>67010</v>
      </c>
      <c r="F81" s="70">
        <v>11493</v>
      </c>
      <c r="G81" s="70">
        <v>43</v>
      </c>
      <c r="H81" s="70">
        <v>11450</v>
      </c>
      <c r="I81" s="70">
        <v>7062</v>
      </c>
      <c r="J81" s="70">
        <v>163</v>
      </c>
      <c r="K81" s="70">
        <v>152</v>
      </c>
      <c r="L81" s="241">
        <f t="shared" si="4"/>
        <v>165.57417198507486</v>
      </c>
    </row>
    <row r="82" spans="1:12" ht="13.5">
      <c r="A82" s="62">
        <v>66</v>
      </c>
      <c r="B82" s="52" t="s">
        <v>64</v>
      </c>
      <c r="C82" s="59">
        <v>638621</v>
      </c>
      <c r="D82" s="59">
        <v>22984</v>
      </c>
      <c r="E82" s="59">
        <v>615637</v>
      </c>
      <c r="F82" s="59">
        <v>664513</v>
      </c>
      <c r="G82" s="59">
        <v>1517</v>
      </c>
      <c r="H82" s="59">
        <v>662996</v>
      </c>
      <c r="I82" s="59">
        <v>482083</v>
      </c>
      <c r="J82" s="59">
        <v>1326</v>
      </c>
      <c r="K82" s="59">
        <v>1239</v>
      </c>
      <c r="L82" s="240">
        <f t="shared" si="4"/>
        <v>1040.5436088071017</v>
      </c>
    </row>
    <row r="83" spans="1:12" ht="14.25" thickBot="1">
      <c r="A83" s="13">
        <v>67</v>
      </c>
      <c r="B83" s="14" t="s">
        <v>65</v>
      </c>
      <c r="C83" s="78">
        <v>403839</v>
      </c>
      <c r="D83" s="78">
        <v>3543</v>
      </c>
      <c r="E83" s="78">
        <v>400296</v>
      </c>
      <c r="F83" s="78">
        <v>406864</v>
      </c>
      <c r="G83" s="78">
        <v>970</v>
      </c>
      <c r="H83" s="78">
        <v>405894</v>
      </c>
      <c r="I83" s="78">
        <v>267944</v>
      </c>
      <c r="J83" s="78">
        <v>694</v>
      </c>
      <c r="K83" s="78">
        <v>679</v>
      </c>
      <c r="L83" s="41">
        <f t="shared" si="4"/>
        <v>1007.4906088812621</v>
      </c>
    </row>
    <row r="84" spans="1:12" ht="13.5">
      <c r="A84" s="67">
        <v>68</v>
      </c>
      <c r="B84" s="118" t="s">
        <v>66</v>
      </c>
      <c r="C84" s="119">
        <v>352875</v>
      </c>
      <c r="D84" s="119">
        <v>37751</v>
      </c>
      <c r="E84" s="119">
        <v>315124</v>
      </c>
      <c r="F84" s="119">
        <v>5744430</v>
      </c>
      <c r="G84" s="119">
        <v>4111</v>
      </c>
      <c r="H84" s="119">
        <v>5740319</v>
      </c>
      <c r="I84" s="119">
        <v>3495693</v>
      </c>
      <c r="J84" s="119">
        <v>833</v>
      </c>
      <c r="K84" s="119">
        <v>718</v>
      </c>
      <c r="L84" s="248">
        <f t="shared" si="4"/>
        <v>16278.937300743892</v>
      </c>
    </row>
    <row r="85" spans="1:12" ht="13.5">
      <c r="A85" s="8">
        <v>69</v>
      </c>
      <c r="B85" s="9" t="s">
        <v>67</v>
      </c>
      <c r="C85" s="70">
        <v>734569</v>
      </c>
      <c r="D85" s="70">
        <v>2270</v>
      </c>
      <c r="E85" s="70">
        <v>732299</v>
      </c>
      <c r="F85" s="70">
        <v>10023732</v>
      </c>
      <c r="G85" s="70">
        <v>5665</v>
      </c>
      <c r="H85" s="70">
        <v>10018067</v>
      </c>
      <c r="I85" s="70">
        <v>6218360</v>
      </c>
      <c r="J85" s="70">
        <v>1911</v>
      </c>
      <c r="K85" s="70">
        <v>1878</v>
      </c>
      <c r="L85" s="241">
        <f t="shared" si="4"/>
        <v>13645.732395459107</v>
      </c>
    </row>
    <row r="86" spans="1:12" ht="14.25" thickBot="1">
      <c r="A86" s="63">
        <v>70</v>
      </c>
      <c r="B86" s="54" t="s">
        <v>68</v>
      </c>
      <c r="C86" s="65">
        <v>206041</v>
      </c>
      <c r="D86" s="65">
        <v>4500</v>
      </c>
      <c r="E86" s="65">
        <v>201541</v>
      </c>
      <c r="F86" s="65">
        <v>4431345</v>
      </c>
      <c r="G86" s="65">
        <v>3737</v>
      </c>
      <c r="H86" s="65">
        <v>4427608</v>
      </c>
      <c r="I86" s="65">
        <v>2305513</v>
      </c>
      <c r="J86" s="65">
        <v>693</v>
      </c>
      <c r="K86" s="65">
        <v>657</v>
      </c>
      <c r="L86" s="66">
        <f t="shared" si="4"/>
        <v>21507.102955237067</v>
      </c>
    </row>
    <row r="87" spans="1:12" ht="13.5">
      <c r="A87" s="4">
        <v>71</v>
      </c>
      <c r="B87" s="5" t="s">
        <v>69</v>
      </c>
      <c r="C87" s="111">
        <v>876547</v>
      </c>
      <c r="D87" s="111">
        <v>31051</v>
      </c>
      <c r="E87" s="111">
        <v>845496</v>
      </c>
      <c r="F87" s="111">
        <v>7304538</v>
      </c>
      <c r="G87" s="111">
        <v>7203</v>
      </c>
      <c r="H87" s="111">
        <v>7297335</v>
      </c>
      <c r="I87" s="111">
        <v>4665008</v>
      </c>
      <c r="J87" s="111">
        <v>2504</v>
      </c>
      <c r="K87" s="111">
        <v>2303</v>
      </c>
      <c r="L87" s="239">
        <f t="shared" si="4"/>
        <v>8333.310136250537</v>
      </c>
    </row>
    <row r="88" spans="1:12" ht="13.5">
      <c r="A88" s="62">
        <v>72</v>
      </c>
      <c r="B88" s="52" t="s">
        <v>70</v>
      </c>
      <c r="C88" s="59">
        <v>1951131</v>
      </c>
      <c r="D88" s="59">
        <v>20821</v>
      </c>
      <c r="E88" s="59">
        <v>1930310</v>
      </c>
      <c r="F88" s="59">
        <v>4860767</v>
      </c>
      <c r="G88" s="59">
        <v>15270</v>
      </c>
      <c r="H88" s="59">
        <v>4845497</v>
      </c>
      <c r="I88" s="59">
        <v>3145469</v>
      </c>
      <c r="J88" s="59">
        <v>2079</v>
      </c>
      <c r="K88" s="59">
        <v>1943</v>
      </c>
      <c r="L88" s="240">
        <f t="shared" si="4"/>
        <v>2491.256097104705</v>
      </c>
    </row>
    <row r="89" spans="1:12" ht="14.25" thickBot="1">
      <c r="A89" s="13">
        <v>73</v>
      </c>
      <c r="B89" s="14" t="s">
        <v>71</v>
      </c>
      <c r="C89" s="78">
        <v>542241</v>
      </c>
      <c r="D89" s="78">
        <v>7045</v>
      </c>
      <c r="E89" s="78">
        <v>535196</v>
      </c>
      <c r="F89" s="78">
        <v>5246429</v>
      </c>
      <c r="G89" s="78">
        <v>3460</v>
      </c>
      <c r="H89" s="78">
        <v>5242969</v>
      </c>
      <c r="I89" s="78">
        <v>2981605</v>
      </c>
      <c r="J89" s="78">
        <v>1521</v>
      </c>
      <c r="K89" s="78">
        <v>1476</v>
      </c>
      <c r="L89" s="41">
        <f t="shared" si="4"/>
        <v>9675.456116376297</v>
      </c>
    </row>
  </sheetData>
  <mergeCells count="37">
    <mergeCell ref="A46:B46"/>
    <mergeCell ref="A47:B47"/>
    <mergeCell ref="A44:B44"/>
    <mergeCell ref="C44:E44"/>
    <mergeCell ref="A45:B45"/>
    <mergeCell ref="C45:C47"/>
    <mergeCell ref="D45:D47"/>
    <mergeCell ref="L44:L47"/>
    <mergeCell ref="E45:E47"/>
    <mergeCell ref="F45:F47"/>
    <mergeCell ref="G45:G47"/>
    <mergeCell ref="H45:H47"/>
    <mergeCell ref="I45:I47"/>
    <mergeCell ref="J45:J47"/>
    <mergeCell ref="K45:K47"/>
    <mergeCell ref="F44:I44"/>
    <mergeCell ref="J44:K44"/>
    <mergeCell ref="A3:B3"/>
    <mergeCell ref="C3:E3"/>
    <mergeCell ref="F3:I3"/>
    <mergeCell ref="J3:K3"/>
    <mergeCell ref="L3:L6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A8:B8"/>
    <mergeCell ref="A9:B9"/>
    <mergeCell ref="K4:K6"/>
    <mergeCell ref="A5:B5"/>
    <mergeCell ref="A6:B6"/>
    <mergeCell ref="A7:B7"/>
  </mergeCells>
  <printOptions/>
  <pageMargins left="0.75" right="0.75" top="1" bottom="1" header="0.512" footer="0.512"/>
  <pageSetup horizontalDpi="300" verticalDpi="300" orientation="landscape" paperSize="9" scale="74" r:id="rId2"/>
  <rowBreaks count="1" manualBreakCount="1">
    <brk id="43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="65" zoomScaleNormal="65" zoomScaleSheetLayoutView="75" workbookViewId="0" topLeftCell="A1">
      <selection activeCell="D29" sqref="D29"/>
    </sheetView>
  </sheetViews>
  <sheetFormatPr defaultColWidth="9.00390625" defaultRowHeight="13.5"/>
  <cols>
    <col min="1" max="1" width="3.625" style="3" customWidth="1"/>
    <col min="2" max="2" width="13.625" style="3" customWidth="1"/>
    <col min="3" max="4" width="15.625" style="20" customWidth="1"/>
    <col min="5" max="5" width="16.625" style="20" customWidth="1"/>
    <col min="6" max="11" width="15.625" style="20" customWidth="1"/>
    <col min="12" max="12" width="17.625" style="20" customWidth="1"/>
    <col min="13" max="16384" width="9.00390625" style="20" customWidth="1"/>
  </cols>
  <sheetData>
    <row r="1" ht="23.25" customHeight="1">
      <c r="A1" s="30"/>
    </row>
    <row r="2" ht="17.25" customHeight="1" thickBot="1">
      <c r="B2" s="32" t="s">
        <v>81</v>
      </c>
    </row>
    <row r="3" spans="1:12" s="17" customFormat="1" ht="21" customHeight="1">
      <c r="A3" s="256" t="s">
        <v>73</v>
      </c>
      <c r="B3" s="257"/>
      <c r="C3" s="260" t="s">
        <v>74</v>
      </c>
      <c r="D3" s="266"/>
      <c r="E3" s="266"/>
      <c r="F3" s="266" t="s">
        <v>75</v>
      </c>
      <c r="G3" s="266"/>
      <c r="H3" s="266"/>
      <c r="I3" s="266"/>
      <c r="J3" s="266" t="s">
        <v>76</v>
      </c>
      <c r="K3" s="266"/>
      <c r="L3" s="264" t="s">
        <v>91</v>
      </c>
    </row>
    <row r="4" spans="1:12" s="17" customFormat="1" ht="21" customHeight="1">
      <c r="A4" s="252"/>
      <c r="B4" s="253"/>
      <c r="C4" s="267" t="s">
        <v>82</v>
      </c>
      <c r="D4" s="268" t="s">
        <v>90</v>
      </c>
      <c r="E4" s="268" t="s">
        <v>89</v>
      </c>
      <c r="F4" s="268" t="s">
        <v>83</v>
      </c>
      <c r="G4" s="268" t="s">
        <v>84</v>
      </c>
      <c r="H4" s="268" t="s">
        <v>85</v>
      </c>
      <c r="I4" s="268" t="s">
        <v>86</v>
      </c>
      <c r="J4" s="268" t="s">
        <v>87</v>
      </c>
      <c r="K4" s="268" t="s">
        <v>88</v>
      </c>
      <c r="L4" s="265"/>
    </row>
    <row r="5" spans="1:12" s="17" customFormat="1" ht="21" customHeight="1">
      <c r="A5" s="252"/>
      <c r="B5" s="253"/>
      <c r="C5" s="267"/>
      <c r="D5" s="268"/>
      <c r="E5" s="268"/>
      <c r="F5" s="268"/>
      <c r="G5" s="268"/>
      <c r="H5" s="268"/>
      <c r="I5" s="268"/>
      <c r="J5" s="268"/>
      <c r="K5" s="268"/>
      <c r="L5" s="265"/>
    </row>
    <row r="6" spans="1:12" s="17" customFormat="1" ht="21" customHeight="1">
      <c r="A6" s="254" t="s">
        <v>77</v>
      </c>
      <c r="B6" s="255"/>
      <c r="C6" s="267"/>
      <c r="D6" s="268"/>
      <c r="E6" s="268"/>
      <c r="F6" s="268"/>
      <c r="G6" s="268"/>
      <c r="H6" s="268"/>
      <c r="I6" s="268"/>
      <c r="J6" s="268"/>
      <c r="K6" s="268"/>
      <c r="L6" s="265"/>
    </row>
    <row r="7" spans="1:12" ht="13.5">
      <c r="A7" s="269" t="s">
        <v>78</v>
      </c>
      <c r="B7" s="270"/>
      <c r="C7" s="18">
        <f aca="true" t="shared" si="0" ref="C7:K7">SUM(C8:C9)</f>
        <v>4150544660</v>
      </c>
      <c r="D7" s="18">
        <f t="shared" si="0"/>
        <v>312801920</v>
      </c>
      <c r="E7" s="18">
        <f t="shared" si="0"/>
        <v>3837742740</v>
      </c>
      <c r="F7" s="18">
        <f t="shared" si="0"/>
        <v>24377325064</v>
      </c>
      <c r="G7" s="18">
        <f t="shared" si="0"/>
        <v>54576163</v>
      </c>
      <c r="H7" s="18">
        <f t="shared" si="0"/>
        <v>24322748901</v>
      </c>
      <c r="I7" s="18">
        <f t="shared" si="0"/>
        <v>7998796143</v>
      </c>
      <c r="J7" s="18">
        <f t="shared" si="0"/>
        <v>5824028</v>
      </c>
      <c r="K7" s="18">
        <f t="shared" si="0"/>
        <v>5425094</v>
      </c>
      <c r="L7" s="19">
        <f>F7/C7*1000</f>
        <v>5873.283402761892</v>
      </c>
    </row>
    <row r="8" spans="1:12" ht="13.5">
      <c r="A8" s="269" t="s">
        <v>79</v>
      </c>
      <c r="B8" s="270"/>
      <c r="C8" s="18">
        <f aca="true" t="shared" si="1" ref="C8:K8">SUM(C11:C30)</f>
        <v>2321329388</v>
      </c>
      <c r="D8" s="18">
        <f t="shared" si="1"/>
        <v>166518021</v>
      </c>
      <c r="E8" s="18">
        <f t="shared" si="1"/>
        <v>2154811367</v>
      </c>
      <c r="F8" s="18">
        <f t="shared" si="1"/>
        <v>19624355419</v>
      </c>
      <c r="G8" s="18">
        <f t="shared" si="1"/>
        <v>34166942</v>
      </c>
      <c r="H8" s="18">
        <f t="shared" si="1"/>
        <v>19590188477</v>
      </c>
      <c r="I8" s="18">
        <f t="shared" si="1"/>
        <v>6399187666</v>
      </c>
      <c r="J8" s="18">
        <f t="shared" si="1"/>
        <v>3903220</v>
      </c>
      <c r="K8" s="18">
        <f t="shared" si="1"/>
        <v>3680724</v>
      </c>
      <c r="L8" s="19">
        <f>F8/C8*1000</f>
        <v>8453.92968376102</v>
      </c>
    </row>
    <row r="9" spans="1:12" ht="14.25" thickBot="1">
      <c r="A9" s="271" t="s">
        <v>104</v>
      </c>
      <c r="B9" s="272"/>
      <c r="C9" s="21">
        <f aca="true" t="shared" si="2" ref="C9:K9">SUM(C32:C89)</f>
        <v>1829215272</v>
      </c>
      <c r="D9" s="21">
        <f t="shared" si="2"/>
        <v>146283899</v>
      </c>
      <c r="E9" s="21">
        <f t="shared" si="2"/>
        <v>1682931373</v>
      </c>
      <c r="F9" s="21">
        <f t="shared" si="2"/>
        <v>4752969645</v>
      </c>
      <c r="G9" s="21">
        <f t="shared" si="2"/>
        <v>20409221</v>
      </c>
      <c r="H9" s="21">
        <f t="shared" si="2"/>
        <v>4732560424</v>
      </c>
      <c r="I9" s="21">
        <f t="shared" si="2"/>
        <v>1599608477</v>
      </c>
      <c r="J9" s="21">
        <f t="shared" si="2"/>
        <v>1920808</v>
      </c>
      <c r="K9" s="21">
        <f t="shared" si="2"/>
        <v>1744370</v>
      </c>
      <c r="L9" s="22">
        <f>F9/C9*1000</f>
        <v>2598.365385285281</v>
      </c>
    </row>
    <row r="10" ht="26.25" customHeight="1" thickBot="1"/>
    <row r="11" spans="1:12" ht="13.5">
      <c r="A11" s="4">
        <v>1</v>
      </c>
      <c r="B11" s="5" t="s">
        <v>80</v>
      </c>
      <c r="C11" s="111">
        <v>782559865</v>
      </c>
      <c r="D11" s="111">
        <v>50444140</v>
      </c>
      <c r="E11" s="111">
        <v>732115725</v>
      </c>
      <c r="F11" s="111">
        <v>5370408196</v>
      </c>
      <c r="G11" s="111">
        <v>6437418</v>
      </c>
      <c r="H11" s="111">
        <v>5363970778</v>
      </c>
      <c r="I11" s="111">
        <v>1811044157</v>
      </c>
      <c r="J11" s="111">
        <v>800729</v>
      </c>
      <c r="K11" s="111">
        <v>758109</v>
      </c>
      <c r="L11" s="239">
        <f aca="true" t="shared" si="3" ref="L11:L42">F11/C11*1000</f>
        <v>6862.616441491029</v>
      </c>
    </row>
    <row r="12" spans="1:12" ht="13.5">
      <c r="A12" s="62">
        <v>2</v>
      </c>
      <c r="B12" s="52" t="s">
        <v>0</v>
      </c>
      <c r="C12" s="59">
        <v>173646758</v>
      </c>
      <c r="D12" s="59">
        <v>8676358</v>
      </c>
      <c r="E12" s="59">
        <v>164970400</v>
      </c>
      <c r="F12" s="59">
        <v>3135507761</v>
      </c>
      <c r="G12" s="59">
        <v>2876919</v>
      </c>
      <c r="H12" s="59">
        <v>3132630842</v>
      </c>
      <c r="I12" s="59">
        <v>1196225451</v>
      </c>
      <c r="J12" s="59">
        <v>587243</v>
      </c>
      <c r="K12" s="59">
        <v>566034</v>
      </c>
      <c r="L12" s="240">
        <f t="shared" si="3"/>
        <v>18056.817167873643</v>
      </c>
    </row>
    <row r="13" spans="1:12" ht="13.5">
      <c r="A13" s="8">
        <v>3</v>
      </c>
      <c r="B13" s="9" t="s">
        <v>1</v>
      </c>
      <c r="C13" s="70">
        <v>106552112</v>
      </c>
      <c r="D13" s="70">
        <v>7204743</v>
      </c>
      <c r="E13" s="70">
        <v>99347369</v>
      </c>
      <c r="F13" s="70">
        <v>1626200620</v>
      </c>
      <c r="G13" s="70">
        <v>1873168</v>
      </c>
      <c r="H13" s="70">
        <v>1624327452</v>
      </c>
      <c r="I13" s="70">
        <v>451484543</v>
      </c>
      <c r="J13" s="70">
        <v>211518</v>
      </c>
      <c r="K13" s="70">
        <v>201473</v>
      </c>
      <c r="L13" s="241">
        <f t="shared" si="3"/>
        <v>15262.021460447448</v>
      </c>
    </row>
    <row r="14" spans="1:12" ht="13.5">
      <c r="A14" s="62">
        <v>4</v>
      </c>
      <c r="B14" s="52" t="s">
        <v>2</v>
      </c>
      <c r="C14" s="59">
        <v>34233167</v>
      </c>
      <c r="D14" s="59">
        <v>3600878</v>
      </c>
      <c r="E14" s="59">
        <v>30632289</v>
      </c>
      <c r="F14" s="59">
        <v>253108581</v>
      </c>
      <c r="G14" s="59">
        <v>906256</v>
      </c>
      <c r="H14" s="59">
        <v>252202325</v>
      </c>
      <c r="I14" s="59">
        <v>119932645</v>
      </c>
      <c r="J14" s="59">
        <v>54341</v>
      </c>
      <c r="K14" s="59">
        <v>48672</v>
      </c>
      <c r="L14" s="240">
        <f t="shared" si="3"/>
        <v>7393.6653596788165</v>
      </c>
    </row>
    <row r="15" spans="1:12" ht="13.5">
      <c r="A15" s="8">
        <v>5</v>
      </c>
      <c r="B15" s="9" t="s">
        <v>3</v>
      </c>
      <c r="C15" s="70">
        <v>38280457</v>
      </c>
      <c r="D15" s="70">
        <v>2682683</v>
      </c>
      <c r="E15" s="70">
        <v>35597774</v>
      </c>
      <c r="F15" s="70">
        <v>847705739</v>
      </c>
      <c r="G15" s="70">
        <v>603089</v>
      </c>
      <c r="H15" s="70">
        <v>847102650</v>
      </c>
      <c r="I15" s="70">
        <v>191884647</v>
      </c>
      <c r="J15" s="70">
        <v>98424</v>
      </c>
      <c r="K15" s="70">
        <v>94157</v>
      </c>
      <c r="L15" s="241">
        <f t="shared" si="3"/>
        <v>22144.60864456242</v>
      </c>
    </row>
    <row r="16" spans="1:12" ht="13.5">
      <c r="A16" s="62">
        <v>6</v>
      </c>
      <c r="B16" s="52" t="s">
        <v>4</v>
      </c>
      <c r="C16" s="59">
        <v>154066988</v>
      </c>
      <c r="D16" s="59">
        <v>17630874</v>
      </c>
      <c r="E16" s="59">
        <v>136436114</v>
      </c>
      <c r="F16" s="59">
        <v>776945757</v>
      </c>
      <c r="G16" s="59">
        <v>2617101</v>
      </c>
      <c r="H16" s="59">
        <v>774328656</v>
      </c>
      <c r="I16" s="59">
        <v>201612092</v>
      </c>
      <c r="J16" s="59">
        <v>230410</v>
      </c>
      <c r="K16" s="59">
        <v>207099</v>
      </c>
      <c r="L16" s="240">
        <f t="shared" si="3"/>
        <v>5042.908718381643</v>
      </c>
    </row>
    <row r="17" spans="1:12" ht="13.5">
      <c r="A17" s="8">
        <v>7</v>
      </c>
      <c r="B17" s="9" t="s">
        <v>5</v>
      </c>
      <c r="C17" s="70">
        <v>99453940</v>
      </c>
      <c r="D17" s="70">
        <v>7783697</v>
      </c>
      <c r="E17" s="70">
        <v>91670243</v>
      </c>
      <c r="F17" s="70">
        <v>463275302</v>
      </c>
      <c r="G17" s="70">
        <v>2332219</v>
      </c>
      <c r="H17" s="70">
        <v>460943083</v>
      </c>
      <c r="I17" s="70">
        <v>193002724</v>
      </c>
      <c r="J17" s="70">
        <v>133157</v>
      </c>
      <c r="K17" s="70">
        <v>118447</v>
      </c>
      <c r="L17" s="241">
        <f t="shared" si="3"/>
        <v>4658.1895297461315</v>
      </c>
    </row>
    <row r="18" spans="1:12" ht="13.5">
      <c r="A18" s="62">
        <v>8</v>
      </c>
      <c r="B18" s="52" t="s">
        <v>6</v>
      </c>
      <c r="C18" s="59">
        <v>86817320</v>
      </c>
      <c r="D18" s="59">
        <v>5055157</v>
      </c>
      <c r="E18" s="59">
        <v>81762163</v>
      </c>
      <c r="F18" s="59">
        <v>444630573</v>
      </c>
      <c r="G18" s="59">
        <v>1149253</v>
      </c>
      <c r="H18" s="59">
        <v>443481320</v>
      </c>
      <c r="I18" s="59">
        <v>132853780</v>
      </c>
      <c r="J18" s="59">
        <v>133794</v>
      </c>
      <c r="K18" s="59">
        <v>126596</v>
      </c>
      <c r="L18" s="240">
        <f t="shared" si="3"/>
        <v>5121.450109263912</v>
      </c>
    </row>
    <row r="19" spans="1:12" ht="13.5">
      <c r="A19" s="8">
        <v>9</v>
      </c>
      <c r="B19" s="9" t="s">
        <v>7</v>
      </c>
      <c r="C19" s="70">
        <v>106542764</v>
      </c>
      <c r="D19" s="70">
        <v>7271458</v>
      </c>
      <c r="E19" s="70">
        <v>99271306</v>
      </c>
      <c r="F19" s="70">
        <v>1778376461</v>
      </c>
      <c r="G19" s="70">
        <v>1663209</v>
      </c>
      <c r="H19" s="70">
        <v>1776713252</v>
      </c>
      <c r="I19" s="70">
        <v>605052708</v>
      </c>
      <c r="J19" s="70">
        <v>321217</v>
      </c>
      <c r="K19" s="70">
        <v>308415</v>
      </c>
      <c r="L19" s="241">
        <f t="shared" si="3"/>
        <v>16691.668154957948</v>
      </c>
    </row>
    <row r="20" spans="1:12" ht="14.25" thickBot="1">
      <c r="A20" s="63">
        <v>10</v>
      </c>
      <c r="B20" s="53" t="s">
        <v>8</v>
      </c>
      <c r="C20" s="65">
        <v>46434318</v>
      </c>
      <c r="D20" s="65">
        <v>2358828</v>
      </c>
      <c r="E20" s="65">
        <v>44075490</v>
      </c>
      <c r="F20" s="65">
        <v>495980845</v>
      </c>
      <c r="G20" s="65">
        <v>1151095</v>
      </c>
      <c r="H20" s="65">
        <v>494829750</v>
      </c>
      <c r="I20" s="65">
        <v>151358901</v>
      </c>
      <c r="J20" s="65">
        <v>110682</v>
      </c>
      <c r="K20" s="65">
        <v>106488</v>
      </c>
      <c r="L20" s="66">
        <f t="shared" si="3"/>
        <v>10681.342299460499</v>
      </c>
    </row>
    <row r="21" spans="1:12" ht="13.5">
      <c r="A21" s="4">
        <v>11</v>
      </c>
      <c r="B21" s="5" t="s">
        <v>9</v>
      </c>
      <c r="C21" s="111">
        <v>31364497</v>
      </c>
      <c r="D21" s="111">
        <v>1205909</v>
      </c>
      <c r="E21" s="111">
        <v>30158588</v>
      </c>
      <c r="F21" s="111">
        <v>825638961</v>
      </c>
      <c r="G21" s="111">
        <v>1631379</v>
      </c>
      <c r="H21" s="111">
        <v>824007582</v>
      </c>
      <c r="I21" s="111">
        <v>216634905</v>
      </c>
      <c r="J21" s="111">
        <v>132485</v>
      </c>
      <c r="K21" s="111">
        <v>128608</v>
      </c>
      <c r="L21" s="239">
        <f t="shared" si="3"/>
        <v>26323.998149882653</v>
      </c>
    </row>
    <row r="22" spans="1:12" ht="13.5">
      <c r="A22" s="62">
        <v>12</v>
      </c>
      <c r="B22" s="52" t="s">
        <v>10</v>
      </c>
      <c r="C22" s="59">
        <v>95348911</v>
      </c>
      <c r="D22" s="59">
        <v>6432470</v>
      </c>
      <c r="E22" s="59">
        <v>88916441</v>
      </c>
      <c r="F22" s="59">
        <v>424348646</v>
      </c>
      <c r="G22" s="59">
        <v>1064557</v>
      </c>
      <c r="H22" s="59">
        <v>423284089</v>
      </c>
      <c r="I22" s="59">
        <v>157491984</v>
      </c>
      <c r="J22" s="59">
        <v>192715</v>
      </c>
      <c r="K22" s="59">
        <v>180905</v>
      </c>
      <c r="L22" s="240">
        <f t="shared" si="3"/>
        <v>4450.482355273046</v>
      </c>
    </row>
    <row r="23" spans="1:12" ht="13.5">
      <c r="A23" s="8">
        <v>13</v>
      </c>
      <c r="B23" s="9" t="s">
        <v>11</v>
      </c>
      <c r="C23" s="70">
        <v>108158213</v>
      </c>
      <c r="D23" s="70">
        <v>5507235</v>
      </c>
      <c r="E23" s="70">
        <v>102650978</v>
      </c>
      <c r="F23" s="70">
        <v>872707127</v>
      </c>
      <c r="G23" s="70">
        <v>1712773</v>
      </c>
      <c r="H23" s="70">
        <v>870994354</v>
      </c>
      <c r="I23" s="70">
        <v>250279170</v>
      </c>
      <c r="J23" s="70">
        <v>206520</v>
      </c>
      <c r="K23" s="70">
        <v>197568</v>
      </c>
      <c r="L23" s="241">
        <f t="shared" si="3"/>
        <v>8068.801275405688</v>
      </c>
    </row>
    <row r="24" spans="1:12" ht="13.5">
      <c r="A24" s="62">
        <v>14</v>
      </c>
      <c r="B24" s="52" t="s">
        <v>12</v>
      </c>
      <c r="C24" s="59">
        <v>92943919</v>
      </c>
      <c r="D24" s="59">
        <v>6566420</v>
      </c>
      <c r="E24" s="59">
        <v>86377499</v>
      </c>
      <c r="F24" s="59">
        <v>616723041</v>
      </c>
      <c r="G24" s="59">
        <v>535884</v>
      </c>
      <c r="H24" s="59">
        <v>616187157</v>
      </c>
      <c r="I24" s="59">
        <v>192531741</v>
      </c>
      <c r="J24" s="59">
        <v>138410</v>
      </c>
      <c r="K24" s="59">
        <v>130497</v>
      </c>
      <c r="L24" s="240">
        <f t="shared" si="3"/>
        <v>6635.431856494022</v>
      </c>
    </row>
    <row r="25" spans="1:12" ht="13.5">
      <c r="A25" s="8">
        <v>15</v>
      </c>
      <c r="B25" s="9" t="s">
        <v>13</v>
      </c>
      <c r="C25" s="70">
        <v>50858024</v>
      </c>
      <c r="D25" s="70">
        <v>2981239</v>
      </c>
      <c r="E25" s="70">
        <v>47876785</v>
      </c>
      <c r="F25" s="70">
        <v>350262653</v>
      </c>
      <c r="G25" s="70">
        <v>689298</v>
      </c>
      <c r="H25" s="70">
        <v>349573355</v>
      </c>
      <c r="I25" s="70">
        <v>132930858</v>
      </c>
      <c r="J25" s="70">
        <v>102667</v>
      </c>
      <c r="K25" s="70">
        <v>97998</v>
      </c>
      <c r="L25" s="241">
        <f t="shared" si="3"/>
        <v>6887.067672939869</v>
      </c>
    </row>
    <row r="26" spans="1:12" ht="13.5">
      <c r="A26" s="62">
        <v>16</v>
      </c>
      <c r="B26" s="52" t="s">
        <v>14</v>
      </c>
      <c r="C26" s="59">
        <v>77626756</v>
      </c>
      <c r="D26" s="59">
        <v>9310327</v>
      </c>
      <c r="E26" s="59">
        <v>68316429</v>
      </c>
      <c r="F26" s="59">
        <v>77818755</v>
      </c>
      <c r="G26" s="59">
        <v>1355396</v>
      </c>
      <c r="H26" s="59">
        <v>76463359</v>
      </c>
      <c r="I26" s="59">
        <v>23594350</v>
      </c>
      <c r="J26" s="59">
        <v>79612</v>
      </c>
      <c r="K26" s="59">
        <v>67916</v>
      </c>
      <c r="L26" s="240">
        <f t="shared" si="3"/>
        <v>1002.4733611179115</v>
      </c>
    </row>
    <row r="27" spans="1:12" ht="13.5">
      <c r="A27" s="8">
        <v>17</v>
      </c>
      <c r="B27" s="9" t="s">
        <v>15</v>
      </c>
      <c r="C27" s="70">
        <v>40418996</v>
      </c>
      <c r="D27" s="70">
        <v>2814089</v>
      </c>
      <c r="E27" s="70">
        <v>37604907</v>
      </c>
      <c r="F27" s="70">
        <v>471138629</v>
      </c>
      <c r="G27" s="70">
        <v>1840859</v>
      </c>
      <c r="H27" s="70">
        <v>469297770</v>
      </c>
      <c r="I27" s="70">
        <v>131827313</v>
      </c>
      <c r="J27" s="70">
        <v>129378</v>
      </c>
      <c r="K27" s="70">
        <v>123371</v>
      </c>
      <c r="L27" s="241">
        <f t="shared" si="3"/>
        <v>11656.366452051407</v>
      </c>
    </row>
    <row r="28" spans="1:12" ht="13.5">
      <c r="A28" s="62">
        <v>18</v>
      </c>
      <c r="B28" s="52" t="s">
        <v>16</v>
      </c>
      <c r="C28" s="59">
        <v>84257336</v>
      </c>
      <c r="D28" s="59">
        <v>9661868</v>
      </c>
      <c r="E28" s="59">
        <v>74595468</v>
      </c>
      <c r="F28" s="59">
        <v>128837454</v>
      </c>
      <c r="G28" s="59">
        <v>1940376</v>
      </c>
      <c r="H28" s="59">
        <v>126897078</v>
      </c>
      <c r="I28" s="59">
        <v>42303553</v>
      </c>
      <c r="J28" s="59">
        <v>70574</v>
      </c>
      <c r="K28" s="59">
        <v>60334</v>
      </c>
      <c r="L28" s="240">
        <f t="shared" si="3"/>
        <v>1529.0947959712375</v>
      </c>
    </row>
    <row r="29" spans="1:12" ht="13.5">
      <c r="A29" s="8">
        <v>19</v>
      </c>
      <c r="B29" s="9" t="s">
        <v>17</v>
      </c>
      <c r="C29" s="70">
        <v>76064734</v>
      </c>
      <c r="D29" s="70">
        <v>6624882</v>
      </c>
      <c r="E29" s="70">
        <v>69439852</v>
      </c>
      <c r="F29" s="70">
        <v>397130066</v>
      </c>
      <c r="G29" s="70">
        <v>1262113</v>
      </c>
      <c r="H29" s="70">
        <v>395867953</v>
      </c>
      <c r="I29" s="70">
        <v>113721394</v>
      </c>
      <c r="J29" s="70">
        <v>87435</v>
      </c>
      <c r="K29" s="70">
        <v>81061</v>
      </c>
      <c r="L29" s="241">
        <f t="shared" si="3"/>
        <v>5220.9485936018655</v>
      </c>
    </row>
    <row r="30" spans="1:12" ht="14.25" thickBot="1">
      <c r="A30" s="63">
        <v>20</v>
      </c>
      <c r="B30" s="54" t="s">
        <v>18</v>
      </c>
      <c r="C30" s="65">
        <v>35700313</v>
      </c>
      <c r="D30" s="65">
        <v>2704766</v>
      </c>
      <c r="E30" s="65">
        <v>32995547</v>
      </c>
      <c r="F30" s="65">
        <v>267610252</v>
      </c>
      <c r="G30" s="65">
        <v>524580</v>
      </c>
      <c r="H30" s="65">
        <v>267085672</v>
      </c>
      <c r="I30" s="65">
        <v>83420750</v>
      </c>
      <c r="J30" s="65">
        <v>81909</v>
      </c>
      <c r="K30" s="65">
        <v>76976</v>
      </c>
      <c r="L30" s="66">
        <f t="shared" si="3"/>
        <v>7496.019768790262</v>
      </c>
    </row>
    <row r="31" spans="1:12" ht="27" customHeight="1" thickBot="1">
      <c r="A31" s="128"/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ht="13.5">
      <c r="A32" s="4">
        <v>21</v>
      </c>
      <c r="B32" s="5" t="s">
        <v>19</v>
      </c>
      <c r="C32" s="111">
        <v>38103427</v>
      </c>
      <c r="D32" s="111">
        <v>2643874</v>
      </c>
      <c r="E32" s="111">
        <v>35459553</v>
      </c>
      <c r="F32" s="111">
        <v>86732628</v>
      </c>
      <c r="G32" s="111">
        <v>1665112</v>
      </c>
      <c r="H32" s="111">
        <v>85067516</v>
      </c>
      <c r="I32" s="111">
        <v>28815248</v>
      </c>
      <c r="J32" s="111">
        <v>36656</v>
      </c>
      <c r="K32" s="111">
        <v>30791</v>
      </c>
      <c r="L32" s="239">
        <f t="shared" si="3"/>
        <v>2276.242186824823</v>
      </c>
    </row>
    <row r="33" spans="1:12" ht="13.5">
      <c r="A33" s="62">
        <v>22</v>
      </c>
      <c r="B33" s="52" t="s">
        <v>20</v>
      </c>
      <c r="C33" s="59">
        <v>47526504</v>
      </c>
      <c r="D33" s="59">
        <v>4430016</v>
      </c>
      <c r="E33" s="59">
        <v>43096488</v>
      </c>
      <c r="F33" s="59">
        <v>39484568</v>
      </c>
      <c r="G33" s="59">
        <v>365082</v>
      </c>
      <c r="H33" s="59">
        <v>39119486</v>
      </c>
      <c r="I33" s="59">
        <v>14936554</v>
      </c>
      <c r="J33" s="59">
        <v>33914</v>
      </c>
      <c r="K33" s="59">
        <v>29673</v>
      </c>
      <c r="L33" s="240">
        <f t="shared" si="3"/>
        <v>830.7904995494724</v>
      </c>
    </row>
    <row r="34" spans="1:12" ht="13.5">
      <c r="A34" s="11">
        <v>23</v>
      </c>
      <c r="B34" s="9" t="s">
        <v>21</v>
      </c>
      <c r="C34" s="70">
        <v>91917243</v>
      </c>
      <c r="D34" s="70">
        <v>13482278</v>
      </c>
      <c r="E34" s="70">
        <v>78434965</v>
      </c>
      <c r="F34" s="70">
        <v>35955682</v>
      </c>
      <c r="G34" s="70">
        <v>1001391</v>
      </c>
      <c r="H34" s="70">
        <v>34954291</v>
      </c>
      <c r="I34" s="70">
        <v>12419573</v>
      </c>
      <c r="J34" s="70">
        <v>62416</v>
      </c>
      <c r="K34" s="70">
        <v>48966</v>
      </c>
      <c r="L34" s="241">
        <f t="shared" si="3"/>
        <v>391.17450465741234</v>
      </c>
    </row>
    <row r="35" spans="1:12" ht="13.5">
      <c r="A35" s="62">
        <v>24</v>
      </c>
      <c r="B35" s="52" t="s">
        <v>22</v>
      </c>
      <c r="C35" s="59">
        <v>62348837</v>
      </c>
      <c r="D35" s="59">
        <v>6778866</v>
      </c>
      <c r="E35" s="59">
        <v>55569971</v>
      </c>
      <c r="F35" s="59">
        <v>36105040</v>
      </c>
      <c r="G35" s="59">
        <v>319108</v>
      </c>
      <c r="H35" s="59">
        <v>35785932</v>
      </c>
      <c r="I35" s="59">
        <v>13976904</v>
      </c>
      <c r="J35" s="59">
        <v>40117</v>
      </c>
      <c r="K35" s="59">
        <v>34559</v>
      </c>
      <c r="L35" s="240">
        <f t="shared" si="3"/>
        <v>579.0812104482397</v>
      </c>
    </row>
    <row r="36" spans="1:12" ht="13.5">
      <c r="A36" s="11">
        <v>25</v>
      </c>
      <c r="B36" s="9" t="s">
        <v>23</v>
      </c>
      <c r="C36" s="70">
        <v>35143912</v>
      </c>
      <c r="D36" s="70">
        <v>5242568</v>
      </c>
      <c r="E36" s="70">
        <v>29901344</v>
      </c>
      <c r="F36" s="70">
        <v>38422828</v>
      </c>
      <c r="G36" s="70">
        <v>936262</v>
      </c>
      <c r="H36" s="70">
        <v>37486566</v>
      </c>
      <c r="I36" s="70">
        <v>14351756</v>
      </c>
      <c r="J36" s="70">
        <v>23774</v>
      </c>
      <c r="K36" s="70">
        <v>19223</v>
      </c>
      <c r="L36" s="241">
        <f t="shared" si="3"/>
        <v>1093.299687297191</v>
      </c>
    </row>
    <row r="37" spans="1:12" ht="14.25" thickBot="1">
      <c r="A37" s="63">
        <v>26</v>
      </c>
      <c r="B37" s="54" t="s">
        <v>24</v>
      </c>
      <c r="C37" s="65">
        <v>18819882</v>
      </c>
      <c r="D37" s="65">
        <v>1655386</v>
      </c>
      <c r="E37" s="65">
        <v>17164496</v>
      </c>
      <c r="F37" s="65">
        <v>14978071</v>
      </c>
      <c r="G37" s="65">
        <v>196778</v>
      </c>
      <c r="H37" s="65">
        <v>14781293</v>
      </c>
      <c r="I37" s="65">
        <v>5895441</v>
      </c>
      <c r="J37" s="65">
        <v>11790</v>
      </c>
      <c r="K37" s="65">
        <v>10448</v>
      </c>
      <c r="L37" s="66">
        <f t="shared" si="3"/>
        <v>795.8642354930812</v>
      </c>
    </row>
    <row r="38" spans="1:12" ht="13.5">
      <c r="A38" s="11">
        <v>27</v>
      </c>
      <c r="B38" s="12" t="s">
        <v>25</v>
      </c>
      <c r="C38" s="106">
        <v>9660067</v>
      </c>
      <c r="D38" s="106">
        <v>749238</v>
      </c>
      <c r="E38" s="106">
        <v>8910829</v>
      </c>
      <c r="F38" s="106">
        <v>124785994</v>
      </c>
      <c r="G38" s="106">
        <v>122155</v>
      </c>
      <c r="H38" s="106">
        <v>124663839</v>
      </c>
      <c r="I38" s="106">
        <v>34744360</v>
      </c>
      <c r="J38" s="106">
        <v>19048</v>
      </c>
      <c r="K38" s="106">
        <v>18186</v>
      </c>
      <c r="L38" s="243">
        <f t="shared" si="3"/>
        <v>12917.715166985901</v>
      </c>
    </row>
    <row r="39" spans="1:12" ht="13.5">
      <c r="A39" s="130">
        <v>28</v>
      </c>
      <c r="B39" s="52" t="s">
        <v>26</v>
      </c>
      <c r="C39" s="59">
        <v>45384129</v>
      </c>
      <c r="D39" s="59">
        <v>2869687</v>
      </c>
      <c r="E39" s="59">
        <v>42514442</v>
      </c>
      <c r="F39" s="59">
        <v>118796325</v>
      </c>
      <c r="G39" s="59">
        <v>246221</v>
      </c>
      <c r="H39" s="59">
        <v>118550104</v>
      </c>
      <c r="I39" s="59">
        <v>40038199</v>
      </c>
      <c r="J39" s="59">
        <v>42909</v>
      </c>
      <c r="K39" s="59">
        <v>39718</v>
      </c>
      <c r="L39" s="240">
        <f t="shared" si="3"/>
        <v>2617.5741964773633</v>
      </c>
    </row>
    <row r="40" spans="1:12" ht="13.5">
      <c r="A40" s="11">
        <v>29</v>
      </c>
      <c r="B40" s="9" t="s">
        <v>27</v>
      </c>
      <c r="C40" s="70">
        <v>19796435</v>
      </c>
      <c r="D40" s="70">
        <v>1828351</v>
      </c>
      <c r="E40" s="70">
        <v>17968084</v>
      </c>
      <c r="F40" s="70">
        <v>20800647</v>
      </c>
      <c r="G40" s="70">
        <v>146774</v>
      </c>
      <c r="H40" s="70">
        <v>20653873</v>
      </c>
      <c r="I40" s="70">
        <v>6599547</v>
      </c>
      <c r="J40" s="70">
        <v>11269</v>
      </c>
      <c r="K40" s="70">
        <v>9462</v>
      </c>
      <c r="L40" s="241">
        <f t="shared" si="3"/>
        <v>1050.726911183756</v>
      </c>
    </row>
    <row r="41" spans="1:12" ht="13.5">
      <c r="A41" s="130">
        <v>30</v>
      </c>
      <c r="B41" s="52" t="s">
        <v>28</v>
      </c>
      <c r="C41" s="59">
        <v>27351425</v>
      </c>
      <c r="D41" s="59">
        <v>1671816</v>
      </c>
      <c r="E41" s="59">
        <v>25679609</v>
      </c>
      <c r="F41" s="59">
        <v>29370854</v>
      </c>
      <c r="G41" s="59">
        <v>338123</v>
      </c>
      <c r="H41" s="59">
        <v>29032731</v>
      </c>
      <c r="I41" s="59">
        <v>8792387</v>
      </c>
      <c r="J41" s="59">
        <v>21268</v>
      </c>
      <c r="K41" s="59">
        <v>19359</v>
      </c>
      <c r="L41" s="240">
        <f t="shared" si="3"/>
        <v>1073.8326796501462</v>
      </c>
    </row>
    <row r="42" spans="1:12" ht="13.5">
      <c r="A42" s="11">
        <v>31</v>
      </c>
      <c r="B42" s="9" t="s">
        <v>29</v>
      </c>
      <c r="C42" s="110">
        <v>37343226</v>
      </c>
      <c r="D42" s="110">
        <v>3341702</v>
      </c>
      <c r="E42" s="110">
        <v>34001524</v>
      </c>
      <c r="F42" s="110">
        <v>258632482</v>
      </c>
      <c r="G42" s="110">
        <v>607183</v>
      </c>
      <c r="H42" s="110">
        <v>258025299</v>
      </c>
      <c r="I42" s="110">
        <v>65586280</v>
      </c>
      <c r="J42" s="110">
        <v>50257</v>
      </c>
      <c r="K42" s="110">
        <v>45957</v>
      </c>
      <c r="L42" s="107">
        <f t="shared" si="3"/>
        <v>6925.820549087001</v>
      </c>
    </row>
    <row r="43" spans="1:12" s="18" customFormat="1" ht="4.5" customHeight="1" thickBot="1">
      <c r="A43" s="43"/>
      <c r="B43" s="29"/>
      <c r="D43" s="23"/>
      <c r="G43" s="23"/>
      <c r="L43" s="44"/>
    </row>
    <row r="44" spans="1:12" s="17" customFormat="1" ht="21" customHeight="1">
      <c r="A44" s="256" t="s">
        <v>73</v>
      </c>
      <c r="B44" s="257"/>
      <c r="C44" s="260" t="s">
        <v>74</v>
      </c>
      <c r="D44" s="266"/>
      <c r="E44" s="266"/>
      <c r="F44" s="266" t="s">
        <v>75</v>
      </c>
      <c r="G44" s="266"/>
      <c r="H44" s="266"/>
      <c r="I44" s="266"/>
      <c r="J44" s="266" t="s">
        <v>76</v>
      </c>
      <c r="K44" s="266"/>
      <c r="L44" s="264" t="s">
        <v>91</v>
      </c>
    </row>
    <row r="45" spans="1:12" s="17" customFormat="1" ht="21" customHeight="1">
      <c r="A45" s="252"/>
      <c r="B45" s="253"/>
      <c r="C45" s="267" t="s">
        <v>82</v>
      </c>
      <c r="D45" s="268" t="s">
        <v>90</v>
      </c>
      <c r="E45" s="268" t="s">
        <v>89</v>
      </c>
      <c r="F45" s="268" t="s">
        <v>83</v>
      </c>
      <c r="G45" s="268" t="s">
        <v>84</v>
      </c>
      <c r="H45" s="268" t="s">
        <v>85</v>
      </c>
      <c r="I45" s="268" t="s">
        <v>86</v>
      </c>
      <c r="J45" s="268" t="s">
        <v>87</v>
      </c>
      <c r="K45" s="268" t="s">
        <v>88</v>
      </c>
      <c r="L45" s="265"/>
    </row>
    <row r="46" spans="1:12" s="17" customFormat="1" ht="21" customHeight="1">
      <c r="A46" s="252"/>
      <c r="B46" s="253"/>
      <c r="C46" s="267"/>
      <c r="D46" s="268"/>
      <c r="E46" s="268"/>
      <c r="F46" s="268"/>
      <c r="G46" s="268"/>
      <c r="H46" s="268"/>
      <c r="I46" s="268"/>
      <c r="J46" s="268"/>
      <c r="K46" s="268"/>
      <c r="L46" s="265"/>
    </row>
    <row r="47" spans="1:12" s="17" customFormat="1" ht="21" customHeight="1">
      <c r="A47" s="254" t="s">
        <v>77</v>
      </c>
      <c r="B47" s="255"/>
      <c r="C47" s="267"/>
      <c r="D47" s="268"/>
      <c r="E47" s="268"/>
      <c r="F47" s="268"/>
      <c r="G47" s="268"/>
      <c r="H47" s="268"/>
      <c r="I47" s="268"/>
      <c r="J47" s="268"/>
      <c r="K47" s="268"/>
      <c r="L47" s="265"/>
    </row>
    <row r="48" spans="1:12" ht="13.5">
      <c r="A48" s="62">
        <v>32</v>
      </c>
      <c r="B48" s="52" t="s">
        <v>30</v>
      </c>
      <c r="C48" s="135">
        <v>28540370</v>
      </c>
      <c r="D48" s="135">
        <v>1474486</v>
      </c>
      <c r="E48" s="135">
        <v>27065884</v>
      </c>
      <c r="F48" s="135">
        <v>158570733</v>
      </c>
      <c r="G48" s="135">
        <v>531923</v>
      </c>
      <c r="H48" s="135">
        <v>158038810</v>
      </c>
      <c r="I48" s="135">
        <v>42084227</v>
      </c>
      <c r="J48" s="135">
        <v>38044</v>
      </c>
      <c r="K48" s="135">
        <v>35367</v>
      </c>
      <c r="L48" s="249">
        <f aca="true" t="shared" si="4" ref="L48:L89">F48/C48*1000</f>
        <v>5556.015321455188</v>
      </c>
    </row>
    <row r="49" spans="1:12" ht="13.5">
      <c r="A49" s="8">
        <v>33</v>
      </c>
      <c r="B49" s="9" t="s">
        <v>31</v>
      </c>
      <c r="C49" s="70">
        <v>31042171</v>
      </c>
      <c r="D49" s="70">
        <v>2170649</v>
      </c>
      <c r="E49" s="70">
        <v>28871522</v>
      </c>
      <c r="F49" s="70">
        <v>130156694</v>
      </c>
      <c r="G49" s="70">
        <v>156267</v>
      </c>
      <c r="H49" s="70">
        <v>130000427</v>
      </c>
      <c r="I49" s="70">
        <v>39078469</v>
      </c>
      <c r="J49" s="70">
        <v>28960</v>
      </c>
      <c r="K49" s="70">
        <v>26816</v>
      </c>
      <c r="L49" s="241">
        <f t="shared" si="4"/>
        <v>4192.899201541026</v>
      </c>
    </row>
    <row r="50" spans="1:12" ht="13.5">
      <c r="A50" s="62">
        <v>34</v>
      </c>
      <c r="B50" s="52" t="s">
        <v>32</v>
      </c>
      <c r="C50" s="59">
        <v>58481849</v>
      </c>
      <c r="D50" s="59">
        <v>2706599</v>
      </c>
      <c r="E50" s="59">
        <v>55775250</v>
      </c>
      <c r="F50" s="59">
        <v>42785553</v>
      </c>
      <c r="G50" s="59">
        <v>354696</v>
      </c>
      <c r="H50" s="59">
        <v>42430857</v>
      </c>
      <c r="I50" s="59">
        <v>14965426</v>
      </c>
      <c r="J50" s="59">
        <v>31414</v>
      </c>
      <c r="K50" s="59">
        <v>28795</v>
      </c>
      <c r="L50" s="240">
        <f t="shared" si="4"/>
        <v>731.6039716870101</v>
      </c>
    </row>
    <row r="51" spans="1:12" ht="14.25" thickBot="1">
      <c r="A51" s="156">
        <v>35</v>
      </c>
      <c r="B51" s="157" t="s">
        <v>33</v>
      </c>
      <c r="C51" s="125">
        <v>56998153</v>
      </c>
      <c r="D51" s="125">
        <v>2522404</v>
      </c>
      <c r="E51" s="125">
        <v>54475749</v>
      </c>
      <c r="F51" s="125">
        <v>43150571</v>
      </c>
      <c r="G51" s="125">
        <v>541188</v>
      </c>
      <c r="H51" s="125">
        <v>42609383</v>
      </c>
      <c r="I51" s="125">
        <v>16678215</v>
      </c>
      <c r="J51" s="125">
        <v>37193</v>
      </c>
      <c r="K51" s="125">
        <v>34143</v>
      </c>
      <c r="L51" s="28">
        <f t="shared" si="4"/>
        <v>757.0520925476304</v>
      </c>
    </row>
    <row r="52" spans="1:12" ht="13.5">
      <c r="A52" s="67">
        <v>36</v>
      </c>
      <c r="B52" s="118" t="s">
        <v>34</v>
      </c>
      <c r="C52" s="119">
        <v>5692344</v>
      </c>
      <c r="D52" s="119">
        <v>194097</v>
      </c>
      <c r="E52" s="119">
        <v>5498247</v>
      </c>
      <c r="F52" s="119">
        <v>289562652</v>
      </c>
      <c r="G52" s="119">
        <v>199267</v>
      </c>
      <c r="H52" s="119">
        <v>289363385</v>
      </c>
      <c r="I52" s="119">
        <v>76006749</v>
      </c>
      <c r="J52" s="119">
        <v>24225</v>
      </c>
      <c r="K52" s="119">
        <v>23669</v>
      </c>
      <c r="L52" s="248">
        <f t="shared" si="4"/>
        <v>50868.79008014976</v>
      </c>
    </row>
    <row r="53" spans="1:12" ht="13.5">
      <c r="A53" s="8">
        <v>37</v>
      </c>
      <c r="B53" s="9" t="s">
        <v>35</v>
      </c>
      <c r="C53" s="70">
        <v>17488831</v>
      </c>
      <c r="D53" s="70">
        <v>1601933</v>
      </c>
      <c r="E53" s="70">
        <v>15886898</v>
      </c>
      <c r="F53" s="70">
        <v>431557700</v>
      </c>
      <c r="G53" s="70">
        <v>329510</v>
      </c>
      <c r="H53" s="70">
        <v>431228190</v>
      </c>
      <c r="I53" s="70">
        <v>102501584</v>
      </c>
      <c r="J53" s="70">
        <v>36678</v>
      </c>
      <c r="K53" s="70">
        <v>34248</v>
      </c>
      <c r="L53" s="241">
        <f t="shared" si="4"/>
        <v>24676.18904888497</v>
      </c>
    </row>
    <row r="54" spans="1:12" ht="14.25" thickBot="1">
      <c r="A54" s="63">
        <v>38</v>
      </c>
      <c r="B54" s="54" t="s">
        <v>36</v>
      </c>
      <c r="C54" s="65">
        <v>60002473</v>
      </c>
      <c r="D54" s="65">
        <v>4017104</v>
      </c>
      <c r="E54" s="65">
        <v>55985369</v>
      </c>
      <c r="F54" s="65">
        <v>151710955</v>
      </c>
      <c r="G54" s="65">
        <v>196338</v>
      </c>
      <c r="H54" s="65">
        <v>151514617</v>
      </c>
      <c r="I54" s="65">
        <v>59834967</v>
      </c>
      <c r="J54" s="65">
        <v>50585</v>
      </c>
      <c r="K54" s="65">
        <v>46773</v>
      </c>
      <c r="L54" s="66">
        <f t="shared" si="4"/>
        <v>2528.4117039642683</v>
      </c>
    </row>
    <row r="55" spans="1:12" ht="14.25" thickBot="1">
      <c r="A55" s="76">
        <v>39</v>
      </c>
      <c r="B55" s="68" t="s">
        <v>37</v>
      </c>
      <c r="C55" s="133">
        <v>51273124</v>
      </c>
      <c r="D55" s="133">
        <v>6739660</v>
      </c>
      <c r="E55" s="133">
        <v>44533464</v>
      </c>
      <c r="F55" s="133">
        <v>44979444</v>
      </c>
      <c r="G55" s="133">
        <v>724186</v>
      </c>
      <c r="H55" s="133">
        <v>44255258</v>
      </c>
      <c r="I55" s="133">
        <v>12288068</v>
      </c>
      <c r="J55" s="133">
        <v>42076</v>
      </c>
      <c r="K55" s="133">
        <v>35324</v>
      </c>
      <c r="L55" s="69">
        <f t="shared" si="4"/>
        <v>877.2518717603398</v>
      </c>
    </row>
    <row r="56" spans="1:12" ht="13.5">
      <c r="A56" s="67">
        <v>40</v>
      </c>
      <c r="B56" s="118" t="s">
        <v>38</v>
      </c>
      <c r="C56" s="119">
        <v>20196629</v>
      </c>
      <c r="D56" s="119">
        <v>1717299</v>
      </c>
      <c r="E56" s="119">
        <v>18479330</v>
      </c>
      <c r="F56" s="119">
        <v>96621259</v>
      </c>
      <c r="G56" s="119">
        <v>142303</v>
      </c>
      <c r="H56" s="119">
        <v>96478956</v>
      </c>
      <c r="I56" s="119">
        <v>37494902</v>
      </c>
      <c r="J56" s="119">
        <v>36595</v>
      </c>
      <c r="K56" s="119">
        <v>34127</v>
      </c>
      <c r="L56" s="248">
        <f t="shared" si="4"/>
        <v>4784.029008009208</v>
      </c>
    </row>
    <row r="57" spans="1:12" ht="13.5">
      <c r="A57" s="8">
        <v>41</v>
      </c>
      <c r="B57" s="9" t="s">
        <v>39</v>
      </c>
      <c r="C57" s="70">
        <v>8800916</v>
      </c>
      <c r="D57" s="70">
        <v>545552</v>
      </c>
      <c r="E57" s="70">
        <v>8255364</v>
      </c>
      <c r="F57" s="70">
        <v>99822719</v>
      </c>
      <c r="G57" s="70">
        <v>147431</v>
      </c>
      <c r="H57" s="70">
        <v>99675288</v>
      </c>
      <c r="I57" s="70">
        <v>46155830</v>
      </c>
      <c r="J57" s="70">
        <v>22216</v>
      </c>
      <c r="K57" s="70">
        <v>21145</v>
      </c>
      <c r="L57" s="241">
        <f t="shared" si="4"/>
        <v>11342.310164078375</v>
      </c>
    </row>
    <row r="58" spans="1:12" ht="14.25" thickBot="1">
      <c r="A58" s="63">
        <v>42</v>
      </c>
      <c r="B58" s="54" t="s">
        <v>40</v>
      </c>
      <c r="C58" s="65">
        <v>14001519</v>
      </c>
      <c r="D58" s="65">
        <v>1272558</v>
      </c>
      <c r="E58" s="65">
        <v>12728961</v>
      </c>
      <c r="F58" s="65">
        <v>45488562</v>
      </c>
      <c r="G58" s="65">
        <v>300994</v>
      </c>
      <c r="H58" s="65">
        <v>45187568</v>
      </c>
      <c r="I58" s="65">
        <v>13511576</v>
      </c>
      <c r="J58" s="65">
        <v>25828</v>
      </c>
      <c r="K58" s="65">
        <v>23297</v>
      </c>
      <c r="L58" s="66">
        <f t="shared" si="4"/>
        <v>3248.830501890545</v>
      </c>
    </row>
    <row r="59" spans="1:12" ht="13.5">
      <c r="A59" s="4">
        <v>43</v>
      </c>
      <c r="B59" s="5" t="s">
        <v>41</v>
      </c>
      <c r="C59" s="111">
        <v>45133166</v>
      </c>
      <c r="D59" s="111">
        <v>4091187</v>
      </c>
      <c r="E59" s="111">
        <v>41041979</v>
      </c>
      <c r="F59" s="111">
        <v>69004981</v>
      </c>
      <c r="G59" s="111">
        <v>528766</v>
      </c>
      <c r="H59" s="111">
        <v>68476215</v>
      </c>
      <c r="I59" s="111">
        <v>19738126</v>
      </c>
      <c r="J59" s="111">
        <v>50429</v>
      </c>
      <c r="K59" s="111">
        <v>45002</v>
      </c>
      <c r="L59" s="239">
        <f t="shared" si="4"/>
        <v>1528.9195754625325</v>
      </c>
    </row>
    <row r="60" spans="1:12" ht="14.25" thickBot="1">
      <c r="A60" s="63">
        <v>44</v>
      </c>
      <c r="B60" s="54" t="s">
        <v>42</v>
      </c>
      <c r="C60" s="65">
        <v>15136185</v>
      </c>
      <c r="D60" s="65">
        <v>628233</v>
      </c>
      <c r="E60" s="65">
        <v>14507952</v>
      </c>
      <c r="F60" s="65">
        <v>173905947</v>
      </c>
      <c r="G60" s="65">
        <v>154112</v>
      </c>
      <c r="H60" s="65">
        <v>173751835</v>
      </c>
      <c r="I60" s="65">
        <v>69555751</v>
      </c>
      <c r="J60" s="65">
        <v>31566</v>
      </c>
      <c r="K60" s="65">
        <v>30365</v>
      </c>
      <c r="L60" s="66">
        <f t="shared" si="4"/>
        <v>11489.417379610517</v>
      </c>
    </row>
    <row r="61" spans="1:12" ht="13.5">
      <c r="A61" s="4">
        <v>45</v>
      </c>
      <c r="B61" s="5" t="s">
        <v>43</v>
      </c>
      <c r="C61" s="111">
        <v>8082292</v>
      </c>
      <c r="D61" s="111">
        <v>648965</v>
      </c>
      <c r="E61" s="111">
        <v>7433327</v>
      </c>
      <c r="F61" s="111">
        <v>43577904</v>
      </c>
      <c r="G61" s="111">
        <v>103564</v>
      </c>
      <c r="H61" s="111">
        <v>43474340</v>
      </c>
      <c r="I61" s="111">
        <v>18113331</v>
      </c>
      <c r="J61" s="111">
        <v>25439</v>
      </c>
      <c r="K61" s="111">
        <v>23570</v>
      </c>
      <c r="L61" s="239">
        <f t="shared" si="4"/>
        <v>5391.775501305818</v>
      </c>
    </row>
    <row r="62" spans="1:12" ht="13.5">
      <c r="A62" s="62">
        <v>46</v>
      </c>
      <c r="B62" s="52" t="s">
        <v>44</v>
      </c>
      <c r="C62" s="59">
        <v>47805639</v>
      </c>
      <c r="D62" s="59">
        <v>2696388</v>
      </c>
      <c r="E62" s="59">
        <v>45109251</v>
      </c>
      <c r="F62" s="59">
        <v>133470629</v>
      </c>
      <c r="G62" s="59">
        <v>313483</v>
      </c>
      <c r="H62" s="59">
        <v>133157146</v>
      </c>
      <c r="I62" s="59">
        <v>52937128</v>
      </c>
      <c r="J62" s="59">
        <v>68703</v>
      </c>
      <c r="K62" s="59">
        <v>64649</v>
      </c>
      <c r="L62" s="240">
        <f t="shared" si="4"/>
        <v>2791.9432056958804</v>
      </c>
    </row>
    <row r="63" spans="1:12" ht="13.5">
      <c r="A63" s="8">
        <v>47</v>
      </c>
      <c r="B63" s="9" t="s">
        <v>45</v>
      </c>
      <c r="C63" s="70">
        <v>33145636</v>
      </c>
      <c r="D63" s="70">
        <v>2469148</v>
      </c>
      <c r="E63" s="70">
        <v>30676488</v>
      </c>
      <c r="F63" s="70">
        <v>143145142</v>
      </c>
      <c r="G63" s="70">
        <v>405357</v>
      </c>
      <c r="H63" s="70">
        <v>142739785</v>
      </c>
      <c r="I63" s="70">
        <v>52443555</v>
      </c>
      <c r="J63" s="70">
        <v>56165</v>
      </c>
      <c r="K63" s="70">
        <v>52648</v>
      </c>
      <c r="L63" s="241">
        <f t="shared" si="4"/>
        <v>4318.672358557247</v>
      </c>
    </row>
    <row r="64" spans="1:12" ht="13.5">
      <c r="A64" s="62">
        <v>48</v>
      </c>
      <c r="B64" s="52" t="s">
        <v>46</v>
      </c>
      <c r="C64" s="59">
        <v>12715717</v>
      </c>
      <c r="D64" s="59">
        <v>623786</v>
      </c>
      <c r="E64" s="59">
        <v>12091931</v>
      </c>
      <c r="F64" s="59">
        <v>186687391</v>
      </c>
      <c r="G64" s="59">
        <v>164411</v>
      </c>
      <c r="H64" s="59">
        <v>186522980</v>
      </c>
      <c r="I64" s="59">
        <v>74519533</v>
      </c>
      <c r="J64" s="59">
        <v>36639</v>
      </c>
      <c r="K64" s="59">
        <v>35117</v>
      </c>
      <c r="L64" s="240">
        <f t="shared" si="4"/>
        <v>14681.625188732967</v>
      </c>
    </row>
    <row r="65" spans="1:12" ht="13.5">
      <c r="A65" s="8">
        <v>49</v>
      </c>
      <c r="B65" s="9" t="s">
        <v>47</v>
      </c>
      <c r="C65" s="70">
        <v>40979650</v>
      </c>
      <c r="D65" s="70">
        <v>1695183</v>
      </c>
      <c r="E65" s="70">
        <v>39284467</v>
      </c>
      <c r="F65" s="70">
        <v>100601228</v>
      </c>
      <c r="G65" s="70">
        <v>579628</v>
      </c>
      <c r="H65" s="70">
        <v>100021600</v>
      </c>
      <c r="I65" s="70">
        <v>32731080</v>
      </c>
      <c r="J65" s="70">
        <v>46022</v>
      </c>
      <c r="K65" s="70">
        <v>43055</v>
      </c>
      <c r="L65" s="241">
        <f t="shared" si="4"/>
        <v>2454.90695991791</v>
      </c>
    </row>
    <row r="66" spans="1:12" ht="13.5">
      <c r="A66" s="62">
        <v>50</v>
      </c>
      <c r="B66" s="52" t="s">
        <v>48</v>
      </c>
      <c r="C66" s="59">
        <v>69985560</v>
      </c>
      <c r="D66" s="59">
        <v>1988493</v>
      </c>
      <c r="E66" s="59">
        <v>67997067</v>
      </c>
      <c r="F66" s="59">
        <v>15818459</v>
      </c>
      <c r="G66" s="59">
        <v>358680</v>
      </c>
      <c r="H66" s="59">
        <v>15459779</v>
      </c>
      <c r="I66" s="59">
        <v>5749526</v>
      </c>
      <c r="J66" s="59">
        <v>28369</v>
      </c>
      <c r="K66" s="59">
        <v>25594</v>
      </c>
      <c r="L66" s="240">
        <f t="shared" si="4"/>
        <v>226.0246113626868</v>
      </c>
    </row>
    <row r="67" spans="1:12" ht="13.5">
      <c r="A67" s="8">
        <v>51</v>
      </c>
      <c r="B67" s="9" t="s">
        <v>49</v>
      </c>
      <c r="C67" s="70">
        <v>58050723</v>
      </c>
      <c r="D67" s="70">
        <v>3550618</v>
      </c>
      <c r="E67" s="70">
        <v>54500105</v>
      </c>
      <c r="F67" s="70">
        <v>9905757</v>
      </c>
      <c r="G67" s="70">
        <v>517152</v>
      </c>
      <c r="H67" s="70">
        <v>9388605</v>
      </c>
      <c r="I67" s="70">
        <v>3496443</v>
      </c>
      <c r="J67" s="70">
        <v>32034</v>
      </c>
      <c r="K67" s="70">
        <v>28189</v>
      </c>
      <c r="L67" s="241">
        <f t="shared" si="4"/>
        <v>170.63968350575064</v>
      </c>
    </row>
    <row r="68" spans="1:14" ht="14.25" thickBot="1">
      <c r="A68" s="63">
        <v>52</v>
      </c>
      <c r="B68" s="54" t="s">
        <v>50</v>
      </c>
      <c r="C68" s="65">
        <v>58675049</v>
      </c>
      <c r="D68" s="65">
        <v>3161222</v>
      </c>
      <c r="E68" s="65">
        <v>55513827</v>
      </c>
      <c r="F68" s="65">
        <v>5151398</v>
      </c>
      <c r="G68" s="65">
        <v>328984</v>
      </c>
      <c r="H68" s="65">
        <v>4822414</v>
      </c>
      <c r="I68" s="65">
        <v>2211681</v>
      </c>
      <c r="J68" s="65">
        <v>19694</v>
      </c>
      <c r="K68" s="65">
        <v>16544</v>
      </c>
      <c r="L68" s="66">
        <f t="shared" si="4"/>
        <v>87.79537619133475</v>
      </c>
      <c r="N68" s="79"/>
    </row>
    <row r="69" spans="1:12" ht="13.5">
      <c r="A69" s="4">
        <v>53</v>
      </c>
      <c r="B69" s="5" t="s">
        <v>51</v>
      </c>
      <c r="C69" s="111">
        <v>23897899</v>
      </c>
      <c r="D69" s="111">
        <v>1694928</v>
      </c>
      <c r="E69" s="111">
        <v>22202971</v>
      </c>
      <c r="F69" s="111">
        <v>46994215</v>
      </c>
      <c r="G69" s="111">
        <v>195049</v>
      </c>
      <c r="H69" s="111">
        <v>46799166</v>
      </c>
      <c r="I69" s="111">
        <v>19751577</v>
      </c>
      <c r="J69" s="111">
        <v>27852</v>
      </c>
      <c r="K69" s="111">
        <v>26004</v>
      </c>
      <c r="L69" s="239">
        <f t="shared" si="4"/>
        <v>1966.4580137358519</v>
      </c>
    </row>
    <row r="70" spans="1:12" ht="13.5">
      <c r="A70" s="62">
        <v>54</v>
      </c>
      <c r="B70" s="52" t="s">
        <v>52</v>
      </c>
      <c r="C70" s="59">
        <v>41674014</v>
      </c>
      <c r="D70" s="59">
        <v>2674993</v>
      </c>
      <c r="E70" s="59">
        <v>38999021</v>
      </c>
      <c r="F70" s="59">
        <v>103402829</v>
      </c>
      <c r="G70" s="59">
        <v>263407</v>
      </c>
      <c r="H70" s="59">
        <v>103139422</v>
      </c>
      <c r="I70" s="59">
        <v>44327617</v>
      </c>
      <c r="J70" s="59">
        <v>59950</v>
      </c>
      <c r="K70" s="59">
        <v>55753</v>
      </c>
      <c r="L70" s="240">
        <f t="shared" si="4"/>
        <v>2481.230365762223</v>
      </c>
    </row>
    <row r="71" spans="1:12" ht="13.5">
      <c r="A71" s="8">
        <v>55</v>
      </c>
      <c r="B71" s="9" t="s">
        <v>53</v>
      </c>
      <c r="C71" s="70">
        <v>22223015</v>
      </c>
      <c r="D71" s="70">
        <v>1567981</v>
      </c>
      <c r="E71" s="70">
        <v>20655034</v>
      </c>
      <c r="F71" s="70">
        <v>47563869</v>
      </c>
      <c r="G71" s="70">
        <v>233852</v>
      </c>
      <c r="H71" s="70">
        <v>47330017</v>
      </c>
      <c r="I71" s="70">
        <v>18128140</v>
      </c>
      <c r="J71" s="70">
        <v>40524</v>
      </c>
      <c r="K71" s="70">
        <v>37898</v>
      </c>
      <c r="L71" s="241">
        <f t="shared" si="4"/>
        <v>2140.297749877773</v>
      </c>
    </row>
    <row r="72" spans="1:12" ht="13.5">
      <c r="A72" s="62">
        <v>56</v>
      </c>
      <c r="B72" s="52" t="s">
        <v>54</v>
      </c>
      <c r="C72" s="59">
        <v>50212216</v>
      </c>
      <c r="D72" s="59">
        <v>2573099</v>
      </c>
      <c r="E72" s="59">
        <v>47639117</v>
      </c>
      <c r="F72" s="59">
        <v>168695205</v>
      </c>
      <c r="G72" s="59">
        <v>273532</v>
      </c>
      <c r="H72" s="59">
        <v>168421673</v>
      </c>
      <c r="I72" s="59">
        <v>61661533</v>
      </c>
      <c r="J72" s="59">
        <v>74469</v>
      </c>
      <c r="K72" s="59">
        <v>70653</v>
      </c>
      <c r="L72" s="240">
        <f t="shared" si="4"/>
        <v>3359.6446928372966</v>
      </c>
    </row>
    <row r="73" spans="1:12" ht="14.25" thickBot="1">
      <c r="A73" s="13">
        <v>57</v>
      </c>
      <c r="B73" s="14" t="s">
        <v>55</v>
      </c>
      <c r="C73" s="78">
        <v>31083859</v>
      </c>
      <c r="D73" s="78">
        <v>1587034</v>
      </c>
      <c r="E73" s="78">
        <v>29496825</v>
      </c>
      <c r="F73" s="78">
        <v>92118397</v>
      </c>
      <c r="G73" s="78">
        <v>289987</v>
      </c>
      <c r="H73" s="78">
        <v>91828410</v>
      </c>
      <c r="I73" s="78">
        <v>37771976</v>
      </c>
      <c r="J73" s="78">
        <v>56785</v>
      </c>
      <c r="K73" s="78">
        <v>53862</v>
      </c>
      <c r="L73" s="41">
        <f t="shared" si="4"/>
        <v>2963.544423490018</v>
      </c>
    </row>
    <row r="74" spans="1:12" ht="13.5">
      <c r="A74" s="67">
        <v>58</v>
      </c>
      <c r="B74" s="118" t="s">
        <v>56</v>
      </c>
      <c r="C74" s="119">
        <v>46570724</v>
      </c>
      <c r="D74" s="119">
        <v>3356691</v>
      </c>
      <c r="E74" s="119">
        <v>43214033</v>
      </c>
      <c r="F74" s="119">
        <v>88020393</v>
      </c>
      <c r="G74" s="119">
        <v>768860</v>
      </c>
      <c r="H74" s="119">
        <v>87251533</v>
      </c>
      <c r="I74" s="119">
        <v>31505304</v>
      </c>
      <c r="J74" s="119">
        <v>51079</v>
      </c>
      <c r="K74" s="119">
        <v>46385</v>
      </c>
      <c r="L74" s="248">
        <f t="shared" si="4"/>
        <v>1890.0370327075009</v>
      </c>
    </row>
    <row r="75" spans="1:12" ht="14.25" thickBot="1">
      <c r="A75" s="13">
        <v>59</v>
      </c>
      <c r="B75" s="14" t="s">
        <v>57</v>
      </c>
      <c r="C75" s="78">
        <v>92429856</v>
      </c>
      <c r="D75" s="78">
        <v>5985445</v>
      </c>
      <c r="E75" s="78">
        <v>86444411</v>
      </c>
      <c r="F75" s="78">
        <v>8667829</v>
      </c>
      <c r="G75" s="78">
        <v>922711</v>
      </c>
      <c r="H75" s="78">
        <v>7745118</v>
      </c>
      <c r="I75" s="78">
        <v>3604207</v>
      </c>
      <c r="J75" s="78">
        <v>38410</v>
      </c>
      <c r="K75" s="78">
        <v>30413</v>
      </c>
      <c r="L75" s="41">
        <f t="shared" si="4"/>
        <v>93.77737210799074</v>
      </c>
    </row>
    <row r="76" spans="1:12" ht="13.5">
      <c r="A76" s="67">
        <v>60</v>
      </c>
      <c r="B76" s="118" t="s">
        <v>58</v>
      </c>
      <c r="C76" s="119">
        <v>21136922</v>
      </c>
      <c r="D76" s="119">
        <v>1139365</v>
      </c>
      <c r="E76" s="119">
        <v>19997557</v>
      </c>
      <c r="F76" s="119">
        <v>96848662</v>
      </c>
      <c r="G76" s="119">
        <v>178878</v>
      </c>
      <c r="H76" s="119">
        <v>96669784</v>
      </c>
      <c r="I76" s="119">
        <v>35232146</v>
      </c>
      <c r="J76" s="119">
        <v>36430</v>
      </c>
      <c r="K76" s="119">
        <v>34217</v>
      </c>
      <c r="L76" s="248">
        <f t="shared" si="4"/>
        <v>4581.966191671616</v>
      </c>
    </row>
    <row r="77" spans="1:12" ht="13.5">
      <c r="A77" s="8">
        <v>61</v>
      </c>
      <c r="B77" s="9" t="s">
        <v>59</v>
      </c>
      <c r="C77" s="70">
        <v>10385874</v>
      </c>
      <c r="D77" s="70">
        <v>504671</v>
      </c>
      <c r="E77" s="70">
        <v>9881203</v>
      </c>
      <c r="F77" s="70">
        <v>88107456</v>
      </c>
      <c r="G77" s="70">
        <v>332368</v>
      </c>
      <c r="H77" s="70">
        <v>87775088</v>
      </c>
      <c r="I77" s="70">
        <v>28321375</v>
      </c>
      <c r="J77" s="70">
        <v>29094</v>
      </c>
      <c r="K77" s="70">
        <v>27950</v>
      </c>
      <c r="L77" s="241">
        <f t="shared" si="4"/>
        <v>8483.393501596496</v>
      </c>
    </row>
    <row r="78" spans="1:12" ht="13.5">
      <c r="A78" s="62">
        <v>62</v>
      </c>
      <c r="B78" s="52" t="s">
        <v>60</v>
      </c>
      <c r="C78" s="59">
        <v>13216726</v>
      </c>
      <c r="D78" s="59">
        <v>518414</v>
      </c>
      <c r="E78" s="59">
        <v>12698312</v>
      </c>
      <c r="F78" s="59">
        <v>115054613</v>
      </c>
      <c r="G78" s="59">
        <v>166883</v>
      </c>
      <c r="H78" s="59">
        <v>114887730</v>
      </c>
      <c r="I78" s="59">
        <v>40152750</v>
      </c>
      <c r="J78" s="59">
        <v>31378</v>
      </c>
      <c r="K78" s="59">
        <v>30077</v>
      </c>
      <c r="L78" s="240">
        <f t="shared" si="4"/>
        <v>8705.227981574257</v>
      </c>
    </row>
    <row r="79" spans="1:12" ht="13.5">
      <c r="A79" s="8">
        <v>63</v>
      </c>
      <c r="B79" s="9" t="s">
        <v>61</v>
      </c>
      <c r="C79" s="70">
        <v>13019072</v>
      </c>
      <c r="D79" s="70">
        <v>652042</v>
      </c>
      <c r="E79" s="70">
        <v>12367030</v>
      </c>
      <c r="F79" s="70">
        <v>125898320</v>
      </c>
      <c r="G79" s="70">
        <v>138102</v>
      </c>
      <c r="H79" s="70">
        <v>125760218</v>
      </c>
      <c r="I79" s="70">
        <v>43065131</v>
      </c>
      <c r="J79" s="70">
        <v>29425</v>
      </c>
      <c r="K79" s="70">
        <v>28343</v>
      </c>
      <c r="L79" s="241">
        <f t="shared" si="4"/>
        <v>9670.299081224837</v>
      </c>
    </row>
    <row r="80" spans="1:12" ht="13.5">
      <c r="A80" s="62">
        <v>64</v>
      </c>
      <c r="B80" s="52" t="s">
        <v>62</v>
      </c>
      <c r="C80" s="59">
        <v>19327579</v>
      </c>
      <c r="D80" s="59">
        <v>1882086</v>
      </c>
      <c r="E80" s="59">
        <v>17445493</v>
      </c>
      <c r="F80" s="59">
        <v>53207428</v>
      </c>
      <c r="G80" s="59">
        <v>202890</v>
      </c>
      <c r="H80" s="59">
        <v>53004538</v>
      </c>
      <c r="I80" s="59">
        <v>17249570</v>
      </c>
      <c r="J80" s="59">
        <v>29675</v>
      </c>
      <c r="K80" s="59">
        <v>27211</v>
      </c>
      <c r="L80" s="240">
        <f t="shared" si="4"/>
        <v>2752.9277205386147</v>
      </c>
    </row>
    <row r="81" spans="1:12" ht="13.5">
      <c r="A81" s="8">
        <v>65</v>
      </c>
      <c r="B81" s="9" t="s">
        <v>63</v>
      </c>
      <c r="C81" s="70">
        <v>19198695</v>
      </c>
      <c r="D81" s="70">
        <v>3840441</v>
      </c>
      <c r="E81" s="70">
        <v>15358254</v>
      </c>
      <c r="F81" s="70">
        <v>1057318</v>
      </c>
      <c r="G81" s="70">
        <v>186670</v>
      </c>
      <c r="H81" s="70">
        <v>870648</v>
      </c>
      <c r="I81" s="70">
        <v>543543</v>
      </c>
      <c r="J81" s="70">
        <v>9403</v>
      </c>
      <c r="K81" s="70">
        <v>6848</v>
      </c>
      <c r="L81" s="241">
        <f t="shared" si="4"/>
        <v>55.07238903477554</v>
      </c>
    </row>
    <row r="82" spans="1:12" ht="13.5">
      <c r="A82" s="62">
        <v>66</v>
      </c>
      <c r="B82" s="52" t="s">
        <v>64</v>
      </c>
      <c r="C82" s="59">
        <v>59033857</v>
      </c>
      <c r="D82" s="59">
        <v>9244326</v>
      </c>
      <c r="E82" s="59">
        <v>49789531</v>
      </c>
      <c r="F82" s="59">
        <v>9289777</v>
      </c>
      <c r="G82" s="59">
        <v>801790</v>
      </c>
      <c r="H82" s="59">
        <v>8487987</v>
      </c>
      <c r="I82" s="59">
        <v>4349986</v>
      </c>
      <c r="J82" s="59">
        <v>35899</v>
      </c>
      <c r="K82" s="59">
        <v>27316</v>
      </c>
      <c r="L82" s="240">
        <f t="shared" si="4"/>
        <v>157.3635447875276</v>
      </c>
    </row>
    <row r="83" spans="1:12" ht="14.25" thickBot="1">
      <c r="A83" s="13">
        <v>67</v>
      </c>
      <c r="B83" s="14" t="s">
        <v>65</v>
      </c>
      <c r="C83" s="78">
        <v>58012805</v>
      </c>
      <c r="D83" s="78">
        <v>4302231</v>
      </c>
      <c r="E83" s="78">
        <v>53710574</v>
      </c>
      <c r="F83" s="78">
        <v>5939984</v>
      </c>
      <c r="G83" s="78">
        <v>349224</v>
      </c>
      <c r="H83" s="78">
        <v>5590760</v>
      </c>
      <c r="I83" s="78">
        <v>2820148</v>
      </c>
      <c r="J83" s="78">
        <v>17969</v>
      </c>
      <c r="K83" s="78">
        <v>15187</v>
      </c>
      <c r="L83" s="41">
        <f t="shared" si="4"/>
        <v>102.39091179955874</v>
      </c>
    </row>
    <row r="84" spans="1:12" ht="13.5">
      <c r="A84" s="67">
        <v>68</v>
      </c>
      <c r="B84" s="118" t="s">
        <v>66</v>
      </c>
      <c r="C84" s="119">
        <v>2594932</v>
      </c>
      <c r="D84" s="119">
        <v>197025</v>
      </c>
      <c r="E84" s="119">
        <v>2397907</v>
      </c>
      <c r="F84" s="119">
        <v>66251448</v>
      </c>
      <c r="G84" s="119">
        <v>123492</v>
      </c>
      <c r="H84" s="119">
        <v>66127956</v>
      </c>
      <c r="I84" s="119">
        <v>22966231</v>
      </c>
      <c r="J84" s="119">
        <v>10233</v>
      </c>
      <c r="K84" s="119">
        <v>9591</v>
      </c>
      <c r="L84" s="248">
        <f t="shared" si="4"/>
        <v>25531.092144225746</v>
      </c>
    </row>
    <row r="85" spans="1:12" ht="13.5">
      <c r="A85" s="8">
        <v>69</v>
      </c>
      <c r="B85" s="9" t="s">
        <v>67</v>
      </c>
      <c r="C85" s="70">
        <v>8022181</v>
      </c>
      <c r="D85" s="70">
        <v>600458</v>
      </c>
      <c r="E85" s="70">
        <v>7421723</v>
      </c>
      <c r="F85" s="70">
        <v>102836247</v>
      </c>
      <c r="G85" s="70">
        <v>247075</v>
      </c>
      <c r="H85" s="70">
        <v>102589172</v>
      </c>
      <c r="I85" s="70">
        <v>39124678</v>
      </c>
      <c r="J85" s="70">
        <v>27468</v>
      </c>
      <c r="K85" s="70">
        <v>25963</v>
      </c>
      <c r="L85" s="241">
        <f t="shared" si="4"/>
        <v>12818.98862665901</v>
      </c>
    </row>
    <row r="86" spans="1:12" ht="14.25" thickBot="1">
      <c r="A86" s="63">
        <v>70</v>
      </c>
      <c r="B86" s="54" t="s">
        <v>68</v>
      </c>
      <c r="C86" s="65">
        <v>5655958</v>
      </c>
      <c r="D86" s="65">
        <v>750366</v>
      </c>
      <c r="E86" s="65">
        <v>4905592</v>
      </c>
      <c r="F86" s="65">
        <v>76540185</v>
      </c>
      <c r="G86" s="65">
        <v>570804</v>
      </c>
      <c r="H86" s="65">
        <v>75969381</v>
      </c>
      <c r="I86" s="65">
        <v>19000236</v>
      </c>
      <c r="J86" s="65">
        <v>19352</v>
      </c>
      <c r="K86" s="65">
        <v>17663</v>
      </c>
      <c r="L86" s="66">
        <f t="shared" si="4"/>
        <v>13532.665023325846</v>
      </c>
    </row>
    <row r="87" spans="1:12" ht="13.5">
      <c r="A87" s="4">
        <v>71</v>
      </c>
      <c r="B87" s="5" t="s">
        <v>69</v>
      </c>
      <c r="C87" s="111">
        <v>23528977</v>
      </c>
      <c r="D87" s="111">
        <v>1965988</v>
      </c>
      <c r="E87" s="111">
        <v>21562989</v>
      </c>
      <c r="F87" s="111">
        <v>101531368</v>
      </c>
      <c r="G87" s="111">
        <v>196541</v>
      </c>
      <c r="H87" s="111">
        <v>101334827</v>
      </c>
      <c r="I87" s="111">
        <v>38605855</v>
      </c>
      <c r="J87" s="111">
        <v>42661</v>
      </c>
      <c r="K87" s="111">
        <v>39806</v>
      </c>
      <c r="L87" s="239">
        <f t="shared" si="4"/>
        <v>4315.162873421993</v>
      </c>
    </row>
    <row r="88" spans="1:12" ht="13.5">
      <c r="A88" s="62">
        <v>72</v>
      </c>
      <c r="B88" s="52" t="s">
        <v>70</v>
      </c>
      <c r="C88" s="59">
        <v>57307652</v>
      </c>
      <c r="D88" s="59">
        <v>7396190</v>
      </c>
      <c r="E88" s="59">
        <v>49911462</v>
      </c>
      <c r="F88" s="59">
        <v>55318538</v>
      </c>
      <c r="G88" s="59">
        <v>628268</v>
      </c>
      <c r="H88" s="59">
        <v>54690270</v>
      </c>
      <c r="I88" s="59">
        <v>18524618</v>
      </c>
      <c r="J88" s="59">
        <v>64158</v>
      </c>
      <c r="K88" s="59">
        <v>56259</v>
      </c>
      <c r="L88" s="240">
        <f t="shared" si="4"/>
        <v>965.2906037748677</v>
      </c>
    </row>
    <row r="89" spans="1:12" ht="14.25" thickBot="1">
      <c r="A89" s="13">
        <v>73</v>
      </c>
      <c r="B89" s="14" t="s">
        <v>71</v>
      </c>
      <c r="C89" s="78">
        <v>35059376</v>
      </c>
      <c r="D89" s="78">
        <v>2640779</v>
      </c>
      <c r="E89" s="78">
        <v>32418597</v>
      </c>
      <c r="F89" s="78">
        <v>79884767</v>
      </c>
      <c r="G89" s="78">
        <v>316409</v>
      </c>
      <c r="H89" s="78">
        <v>79568358</v>
      </c>
      <c r="I89" s="78">
        <v>34649440</v>
      </c>
      <c r="J89" s="78">
        <v>66302</v>
      </c>
      <c r="K89" s="78">
        <v>62192</v>
      </c>
      <c r="L89" s="41">
        <f t="shared" si="4"/>
        <v>2278.556440936085</v>
      </c>
    </row>
  </sheetData>
  <mergeCells count="37">
    <mergeCell ref="A8:B8"/>
    <mergeCell ref="A9:B9"/>
    <mergeCell ref="K4:K6"/>
    <mergeCell ref="A5:B5"/>
    <mergeCell ref="A6:B6"/>
    <mergeCell ref="A7:B7"/>
    <mergeCell ref="L3:L6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A3:B3"/>
    <mergeCell ref="C3:E3"/>
    <mergeCell ref="F3:I3"/>
    <mergeCell ref="J3:K3"/>
    <mergeCell ref="L44:L47"/>
    <mergeCell ref="E45:E47"/>
    <mergeCell ref="F45:F47"/>
    <mergeCell ref="G45:G47"/>
    <mergeCell ref="H45:H47"/>
    <mergeCell ref="I45:I47"/>
    <mergeCell ref="J45:J47"/>
    <mergeCell ref="K45:K47"/>
    <mergeCell ref="F44:I44"/>
    <mergeCell ref="J44:K44"/>
    <mergeCell ref="A46:B46"/>
    <mergeCell ref="A47:B47"/>
    <mergeCell ref="A44:B44"/>
    <mergeCell ref="C44:E44"/>
    <mergeCell ref="A45:B45"/>
    <mergeCell ref="C45:C47"/>
    <mergeCell ref="D45:D47"/>
  </mergeCells>
  <printOptions/>
  <pageMargins left="0.75" right="0.75" top="1" bottom="1" header="0.512" footer="0.512"/>
  <pageSetup horizontalDpi="300" verticalDpi="300" orientation="landscape" paperSize="9" scale="74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zoomScale="65" zoomScaleNormal="65" zoomScaleSheetLayoutView="75" workbookViewId="0" topLeftCell="B1">
      <pane xSplit="1" topLeftCell="C2" activePane="topRight" state="frozen"/>
      <selection pane="topLeft" activeCell="B7" sqref="B7"/>
      <selection pane="topRight" activeCell="M80" sqref="M80"/>
    </sheetView>
  </sheetViews>
  <sheetFormatPr defaultColWidth="9.00390625" defaultRowHeight="13.5"/>
  <cols>
    <col min="1" max="1" width="3.625" style="3" customWidth="1"/>
    <col min="2" max="2" width="13.625" style="3" customWidth="1"/>
    <col min="3" max="4" width="15.625" style="20" customWidth="1"/>
    <col min="5" max="5" width="16.625" style="20" customWidth="1"/>
    <col min="6" max="11" width="15.625" style="20" customWidth="1"/>
    <col min="12" max="12" width="17.625" style="20" customWidth="1"/>
    <col min="13" max="16384" width="9.00390625" style="20" customWidth="1"/>
  </cols>
  <sheetData>
    <row r="1" ht="23.25" customHeight="1">
      <c r="A1" s="30"/>
    </row>
    <row r="2" ht="17.25" customHeight="1" thickBot="1">
      <c r="B2" s="3" t="s">
        <v>93</v>
      </c>
    </row>
    <row r="3" spans="1:12" s="17" customFormat="1" ht="21" customHeight="1">
      <c r="A3" s="256" t="s">
        <v>73</v>
      </c>
      <c r="B3" s="257"/>
      <c r="C3" s="260" t="s">
        <v>74</v>
      </c>
      <c r="D3" s="266"/>
      <c r="E3" s="266"/>
      <c r="F3" s="266" t="s">
        <v>75</v>
      </c>
      <c r="G3" s="266"/>
      <c r="H3" s="266"/>
      <c r="I3" s="266"/>
      <c r="J3" s="266" t="s">
        <v>76</v>
      </c>
      <c r="K3" s="266"/>
      <c r="L3" s="264" t="s">
        <v>91</v>
      </c>
    </row>
    <row r="4" spans="1:12" s="17" customFormat="1" ht="21" customHeight="1">
      <c r="A4" s="252"/>
      <c r="B4" s="253"/>
      <c r="C4" s="267" t="s">
        <v>82</v>
      </c>
      <c r="D4" s="268" t="s">
        <v>90</v>
      </c>
      <c r="E4" s="268" t="s">
        <v>89</v>
      </c>
      <c r="F4" s="268" t="s">
        <v>83</v>
      </c>
      <c r="G4" s="268" t="s">
        <v>84</v>
      </c>
      <c r="H4" s="268" t="s">
        <v>85</v>
      </c>
      <c r="I4" s="268" t="s">
        <v>86</v>
      </c>
      <c r="J4" s="268" t="s">
        <v>87</v>
      </c>
      <c r="K4" s="268" t="s">
        <v>88</v>
      </c>
      <c r="L4" s="265"/>
    </row>
    <row r="5" spans="1:12" s="17" customFormat="1" ht="21" customHeight="1">
      <c r="A5" s="252"/>
      <c r="B5" s="253"/>
      <c r="C5" s="267"/>
      <c r="D5" s="268"/>
      <c r="E5" s="268"/>
      <c r="F5" s="268"/>
      <c r="G5" s="268"/>
      <c r="H5" s="268"/>
      <c r="I5" s="268"/>
      <c r="J5" s="268"/>
      <c r="K5" s="268"/>
      <c r="L5" s="265"/>
    </row>
    <row r="6" spans="1:12" s="17" customFormat="1" ht="21" customHeight="1">
      <c r="A6" s="254" t="s">
        <v>77</v>
      </c>
      <c r="B6" s="255"/>
      <c r="C6" s="267"/>
      <c r="D6" s="268"/>
      <c r="E6" s="268"/>
      <c r="F6" s="268"/>
      <c r="G6" s="268"/>
      <c r="H6" s="268"/>
      <c r="I6" s="268"/>
      <c r="J6" s="268"/>
      <c r="K6" s="268"/>
      <c r="L6" s="265"/>
    </row>
    <row r="7" spans="1:12" ht="13.5">
      <c r="A7" s="269" t="s">
        <v>78</v>
      </c>
      <c r="B7" s="270"/>
      <c r="C7" s="18">
        <f aca="true" t="shared" si="0" ref="C7:K7">SUM(C8:C9)</f>
        <v>17036665</v>
      </c>
      <c r="D7" s="18">
        <f t="shared" si="0"/>
        <v>65822</v>
      </c>
      <c r="E7" s="18">
        <f t="shared" si="0"/>
        <v>16970843</v>
      </c>
      <c r="F7" s="18">
        <f t="shared" si="0"/>
        <v>633421603</v>
      </c>
      <c r="G7" s="18">
        <f t="shared" si="0"/>
        <v>1241761</v>
      </c>
      <c r="H7" s="18">
        <f t="shared" si="0"/>
        <v>632179842</v>
      </c>
      <c r="I7" s="18">
        <f t="shared" si="0"/>
        <v>80322033</v>
      </c>
      <c r="J7" s="18">
        <f t="shared" si="0"/>
        <v>38290</v>
      </c>
      <c r="K7" s="18">
        <f t="shared" si="0"/>
        <v>37868</v>
      </c>
      <c r="L7" s="25">
        <f>F7/C7*1000</f>
        <v>37179.90598512091</v>
      </c>
    </row>
    <row r="8" spans="1:12" ht="13.5">
      <c r="A8" s="269" t="s">
        <v>79</v>
      </c>
      <c r="B8" s="270"/>
      <c r="C8" s="18">
        <f aca="true" t="shared" si="1" ref="C8:K8">SUM(C11:C30)</f>
        <v>14438684</v>
      </c>
      <c r="D8" s="18">
        <f t="shared" si="1"/>
        <v>52858</v>
      </c>
      <c r="E8" s="18">
        <f t="shared" si="1"/>
        <v>14385826</v>
      </c>
      <c r="F8" s="18">
        <f t="shared" si="1"/>
        <v>540815144</v>
      </c>
      <c r="G8" s="18">
        <f t="shared" si="1"/>
        <v>1012010</v>
      </c>
      <c r="H8" s="18">
        <f t="shared" si="1"/>
        <v>539803134</v>
      </c>
      <c r="I8" s="18">
        <f t="shared" si="1"/>
        <v>68524023</v>
      </c>
      <c r="J8" s="18">
        <f t="shared" si="1"/>
        <v>32936</v>
      </c>
      <c r="K8" s="18">
        <f t="shared" si="1"/>
        <v>32589</v>
      </c>
      <c r="L8" s="25">
        <f>F8/C8*1000</f>
        <v>37455.98587793735</v>
      </c>
    </row>
    <row r="9" spans="1:12" ht="14.25" thickBot="1">
      <c r="A9" s="271" t="s">
        <v>104</v>
      </c>
      <c r="B9" s="272"/>
      <c r="C9" s="21">
        <f aca="true" t="shared" si="2" ref="C9:K9">SUM(C32:C89)</f>
        <v>2597981</v>
      </c>
      <c r="D9" s="21">
        <f t="shared" si="2"/>
        <v>12964</v>
      </c>
      <c r="E9" s="21">
        <f t="shared" si="2"/>
        <v>2585017</v>
      </c>
      <c r="F9" s="21">
        <f t="shared" si="2"/>
        <v>92606459</v>
      </c>
      <c r="G9" s="21">
        <f t="shared" si="2"/>
        <v>229751</v>
      </c>
      <c r="H9" s="21">
        <f t="shared" si="2"/>
        <v>92376708</v>
      </c>
      <c r="I9" s="21">
        <f t="shared" si="2"/>
        <v>11798010</v>
      </c>
      <c r="J9" s="21">
        <f t="shared" si="2"/>
        <v>5354</v>
      </c>
      <c r="K9" s="21">
        <f t="shared" si="2"/>
        <v>5279</v>
      </c>
      <c r="L9" s="40">
        <f>F9/C9*1000</f>
        <v>35645.54898592407</v>
      </c>
    </row>
    <row r="10" ht="26.25" customHeight="1" thickBot="1">
      <c r="L10" s="42"/>
    </row>
    <row r="11" spans="1:12" ht="13.5">
      <c r="A11" s="82">
        <v>1</v>
      </c>
      <c r="B11" s="87" t="s">
        <v>80</v>
      </c>
      <c r="C11" s="48">
        <v>3197076</v>
      </c>
      <c r="D11" s="48">
        <v>1822</v>
      </c>
      <c r="E11" s="48">
        <v>3195254</v>
      </c>
      <c r="F11" s="48">
        <v>189130728</v>
      </c>
      <c r="G11" s="48">
        <v>75952</v>
      </c>
      <c r="H11" s="48">
        <v>189054776</v>
      </c>
      <c r="I11" s="48">
        <v>15825984</v>
      </c>
      <c r="J11" s="48">
        <v>8437</v>
      </c>
      <c r="K11" s="48">
        <v>8358</v>
      </c>
      <c r="L11" s="184">
        <f aca="true" t="shared" si="3" ref="L11:L30">F11/C11*1000</f>
        <v>59157.4075811773</v>
      </c>
    </row>
    <row r="12" spans="1:12" ht="13.5">
      <c r="A12" s="83">
        <v>2</v>
      </c>
      <c r="B12" s="88" t="s">
        <v>0</v>
      </c>
      <c r="C12" s="46">
        <v>1024467</v>
      </c>
      <c r="D12" s="46">
        <v>16371</v>
      </c>
      <c r="E12" s="46">
        <v>1008096</v>
      </c>
      <c r="F12" s="46">
        <v>28270205</v>
      </c>
      <c r="G12" s="46">
        <v>219135</v>
      </c>
      <c r="H12" s="46">
        <v>28051070</v>
      </c>
      <c r="I12" s="46">
        <v>5404996</v>
      </c>
      <c r="J12" s="46">
        <v>3054</v>
      </c>
      <c r="K12" s="46">
        <v>2991</v>
      </c>
      <c r="L12" s="236">
        <f t="shared" si="3"/>
        <v>27595.037224234653</v>
      </c>
    </row>
    <row r="13" spans="1:12" ht="13.5">
      <c r="A13" s="84">
        <v>3</v>
      </c>
      <c r="B13" s="89" t="s">
        <v>1</v>
      </c>
      <c r="C13" s="49">
        <v>672373</v>
      </c>
      <c r="D13" s="49">
        <v>85</v>
      </c>
      <c r="E13" s="49">
        <v>672288</v>
      </c>
      <c r="F13" s="49">
        <v>20741284</v>
      </c>
      <c r="G13" s="49">
        <v>1826</v>
      </c>
      <c r="H13" s="49">
        <v>20739458</v>
      </c>
      <c r="I13" s="49">
        <v>3422708</v>
      </c>
      <c r="J13" s="49">
        <v>1339</v>
      </c>
      <c r="K13" s="49">
        <v>1336</v>
      </c>
      <c r="L13" s="187">
        <f t="shared" si="3"/>
        <v>30847.883540832245</v>
      </c>
    </row>
    <row r="14" spans="1:12" ht="13.5">
      <c r="A14" s="83">
        <v>4</v>
      </c>
      <c r="B14" s="93" t="s">
        <v>110</v>
      </c>
      <c r="C14" s="238" t="s">
        <v>106</v>
      </c>
      <c r="D14" s="238" t="s">
        <v>106</v>
      </c>
      <c r="E14" s="238" t="s">
        <v>106</v>
      </c>
      <c r="F14" s="238" t="s">
        <v>106</v>
      </c>
      <c r="G14" s="238" t="s">
        <v>106</v>
      </c>
      <c r="H14" s="238" t="s">
        <v>106</v>
      </c>
      <c r="I14" s="238" t="s">
        <v>106</v>
      </c>
      <c r="J14" s="238" t="s">
        <v>106</v>
      </c>
      <c r="K14" s="238" t="s">
        <v>106</v>
      </c>
      <c r="L14" s="236" t="s">
        <v>106</v>
      </c>
    </row>
    <row r="15" spans="1:12" ht="13.5">
      <c r="A15" s="84">
        <v>5</v>
      </c>
      <c r="B15" s="89" t="s">
        <v>3</v>
      </c>
      <c r="C15" s="51">
        <v>396707</v>
      </c>
      <c r="D15" s="27" t="s">
        <v>106</v>
      </c>
      <c r="E15" s="51">
        <v>396707</v>
      </c>
      <c r="F15" s="51">
        <v>18682677</v>
      </c>
      <c r="G15" s="27" t="s">
        <v>106</v>
      </c>
      <c r="H15" s="51">
        <v>18682677</v>
      </c>
      <c r="I15" s="51">
        <v>2215111</v>
      </c>
      <c r="J15" s="51">
        <v>551</v>
      </c>
      <c r="K15" s="51">
        <v>551</v>
      </c>
      <c r="L15" s="187">
        <f t="shared" si="3"/>
        <v>47094.39712432602</v>
      </c>
    </row>
    <row r="16" spans="1:12" ht="13.5">
      <c r="A16" s="83">
        <v>6</v>
      </c>
      <c r="B16" s="93" t="s">
        <v>4</v>
      </c>
      <c r="C16" s="46">
        <v>907900</v>
      </c>
      <c r="D16" s="46">
        <v>1228</v>
      </c>
      <c r="E16" s="46">
        <v>906672</v>
      </c>
      <c r="F16" s="46">
        <v>26660718</v>
      </c>
      <c r="G16" s="46">
        <v>13882</v>
      </c>
      <c r="H16" s="46">
        <v>26646836</v>
      </c>
      <c r="I16" s="46">
        <v>4261741</v>
      </c>
      <c r="J16" s="46">
        <v>1994</v>
      </c>
      <c r="K16" s="46">
        <v>1976</v>
      </c>
      <c r="L16" s="185">
        <f t="shared" si="3"/>
        <v>29365.25828835775</v>
      </c>
    </row>
    <row r="17" spans="1:12" ht="13.5">
      <c r="A17" s="84">
        <v>7</v>
      </c>
      <c r="B17" s="89" t="s">
        <v>5</v>
      </c>
      <c r="C17" s="49">
        <v>716</v>
      </c>
      <c r="D17" s="176" t="s">
        <v>106</v>
      </c>
      <c r="E17" s="49">
        <v>716</v>
      </c>
      <c r="F17" s="49">
        <v>3626</v>
      </c>
      <c r="G17" s="176" t="s">
        <v>106</v>
      </c>
      <c r="H17" s="49">
        <v>3626</v>
      </c>
      <c r="I17" s="49">
        <v>2201</v>
      </c>
      <c r="J17" s="49">
        <v>2</v>
      </c>
      <c r="K17" s="49">
        <v>2</v>
      </c>
      <c r="L17" s="187">
        <f t="shared" si="3"/>
        <v>5064.245810055865</v>
      </c>
    </row>
    <row r="18" spans="1:12" ht="13.5">
      <c r="A18" s="83">
        <v>8</v>
      </c>
      <c r="B18" s="93" t="s">
        <v>6</v>
      </c>
      <c r="C18" s="46">
        <v>21889</v>
      </c>
      <c r="D18" s="81" t="s">
        <v>106</v>
      </c>
      <c r="E18" s="46">
        <v>21889</v>
      </c>
      <c r="F18" s="46">
        <v>638010</v>
      </c>
      <c r="G18" s="81" t="s">
        <v>106</v>
      </c>
      <c r="H18" s="46">
        <v>638010</v>
      </c>
      <c r="I18" s="46">
        <v>311590</v>
      </c>
      <c r="J18" s="46">
        <v>70</v>
      </c>
      <c r="K18" s="46">
        <v>70</v>
      </c>
      <c r="L18" s="236">
        <f t="shared" si="3"/>
        <v>29147.51701768011</v>
      </c>
    </row>
    <row r="19" spans="1:12" ht="13.5">
      <c r="A19" s="84">
        <v>9</v>
      </c>
      <c r="B19" s="89" t="s">
        <v>7</v>
      </c>
      <c r="C19" s="49">
        <v>3434407</v>
      </c>
      <c r="D19" s="49">
        <v>2347</v>
      </c>
      <c r="E19" s="49">
        <v>3432060</v>
      </c>
      <c r="F19" s="49">
        <v>86149403</v>
      </c>
      <c r="G19" s="49">
        <v>16026</v>
      </c>
      <c r="H19" s="49">
        <v>86133377</v>
      </c>
      <c r="I19" s="49">
        <v>15989519</v>
      </c>
      <c r="J19" s="49">
        <v>6939</v>
      </c>
      <c r="K19" s="49">
        <v>6875</v>
      </c>
      <c r="L19" s="187">
        <f t="shared" si="3"/>
        <v>25084.214829517878</v>
      </c>
    </row>
    <row r="20" spans="1:12" ht="14.25" thickBot="1">
      <c r="A20" s="85">
        <v>10</v>
      </c>
      <c r="B20" s="94" t="s">
        <v>8</v>
      </c>
      <c r="C20" s="47">
        <v>315254</v>
      </c>
      <c r="D20" s="47">
        <v>507</v>
      </c>
      <c r="E20" s="47">
        <v>314747</v>
      </c>
      <c r="F20" s="47">
        <v>4924378</v>
      </c>
      <c r="G20" s="47">
        <v>7420</v>
      </c>
      <c r="H20" s="47">
        <v>4916958</v>
      </c>
      <c r="I20" s="47">
        <v>1020131</v>
      </c>
      <c r="J20" s="47">
        <v>563</v>
      </c>
      <c r="K20" s="47">
        <v>559</v>
      </c>
      <c r="L20" s="40">
        <f t="shared" si="3"/>
        <v>15620.350574457423</v>
      </c>
    </row>
    <row r="21" spans="1:12" ht="13.5">
      <c r="A21" s="86">
        <v>11</v>
      </c>
      <c r="B21" s="90" t="s">
        <v>9</v>
      </c>
      <c r="C21" s="51">
        <v>1725658</v>
      </c>
      <c r="D21" s="51">
        <v>3693</v>
      </c>
      <c r="E21" s="51">
        <v>1721965</v>
      </c>
      <c r="F21" s="51">
        <v>68910630</v>
      </c>
      <c r="G21" s="51">
        <v>143748</v>
      </c>
      <c r="H21" s="51">
        <v>68766882</v>
      </c>
      <c r="I21" s="51">
        <v>7330496</v>
      </c>
      <c r="J21" s="51">
        <v>4254</v>
      </c>
      <c r="K21" s="51">
        <v>4240</v>
      </c>
      <c r="L21" s="180">
        <f t="shared" si="3"/>
        <v>39932.95890611002</v>
      </c>
    </row>
    <row r="22" spans="1:12" ht="13.5">
      <c r="A22" s="83">
        <v>12</v>
      </c>
      <c r="B22" s="93" t="s">
        <v>10</v>
      </c>
      <c r="C22" s="46">
        <v>115217</v>
      </c>
      <c r="D22" s="81" t="s">
        <v>106</v>
      </c>
      <c r="E22" s="46">
        <v>115217</v>
      </c>
      <c r="F22" s="46">
        <v>1406322</v>
      </c>
      <c r="G22" s="81" t="s">
        <v>106</v>
      </c>
      <c r="H22" s="46">
        <v>1406322</v>
      </c>
      <c r="I22" s="46">
        <v>742246</v>
      </c>
      <c r="J22" s="46">
        <v>218</v>
      </c>
      <c r="K22" s="46">
        <v>218</v>
      </c>
      <c r="L22" s="236">
        <f t="shared" si="3"/>
        <v>12205.855038752961</v>
      </c>
    </row>
    <row r="23" spans="1:12" ht="13.5">
      <c r="A23" s="84">
        <v>13</v>
      </c>
      <c r="B23" s="89" t="s">
        <v>11</v>
      </c>
      <c r="C23" s="49">
        <v>1201052</v>
      </c>
      <c r="D23" s="49">
        <v>23724</v>
      </c>
      <c r="E23" s="49">
        <v>1177328</v>
      </c>
      <c r="F23" s="49">
        <v>47905367</v>
      </c>
      <c r="G23" s="49">
        <v>459951</v>
      </c>
      <c r="H23" s="49">
        <v>47445416</v>
      </c>
      <c r="I23" s="49">
        <v>5602869</v>
      </c>
      <c r="J23" s="49">
        <v>2829</v>
      </c>
      <c r="K23" s="49">
        <v>2746</v>
      </c>
      <c r="L23" s="187">
        <f t="shared" si="3"/>
        <v>39886.17228896001</v>
      </c>
    </row>
    <row r="24" spans="1:12" ht="13.5">
      <c r="A24" s="83">
        <v>14</v>
      </c>
      <c r="B24" s="93" t="s">
        <v>12</v>
      </c>
      <c r="C24" s="46">
        <v>714693</v>
      </c>
      <c r="D24" s="46">
        <v>91</v>
      </c>
      <c r="E24" s="46">
        <v>714602</v>
      </c>
      <c r="F24" s="46">
        <v>27645095</v>
      </c>
      <c r="G24" s="46">
        <v>3734</v>
      </c>
      <c r="H24" s="46">
        <v>27641361</v>
      </c>
      <c r="I24" s="46">
        <v>3246632</v>
      </c>
      <c r="J24" s="46">
        <v>1219</v>
      </c>
      <c r="K24" s="46">
        <v>1215</v>
      </c>
      <c r="L24" s="236">
        <f t="shared" si="3"/>
        <v>38681.077049866166</v>
      </c>
    </row>
    <row r="25" spans="1:12" ht="13.5">
      <c r="A25" s="84">
        <v>15</v>
      </c>
      <c r="B25" s="89" t="s">
        <v>13</v>
      </c>
      <c r="C25" s="49">
        <v>34762</v>
      </c>
      <c r="D25" s="176" t="s">
        <v>106</v>
      </c>
      <c r="E25" s="49">
        <v>34762</v>
      </c>
      <c r="F25" s="49">
        <v>622299</v>
      </c>
      <c r="G25" s="27" t="s">
        <v>106</v>
      </c>
      <c r="H25" s="49">
        <v>622299</v>
      </c>
      <c r="I25" s="49">
        <v>358190</v>
      </c>
      <c r="J25" s="49">
        <v>66</v>
      </c>
      <c r="K25" s="49">
        <v>66</v>
      </c>
      <c r="L25" s="187">
        <f t="shared" si="3"/>
        <v>17901.70300903285</v>
      </c>
    </row>
    <row r="26" spans="1:12" ht="13.5">
      <c r="A26" s="83">
        <v>16</v>
      </c>
      <c r="B26" s="93" t="s">
        <v>14</v>
      </c>
      <c r="C26" s="24" t="s">
        <v>106</v>
      </c>
      <c r="D26" s="24" t="s">
        <v>106</v>
      </c>
      <c r="E26" s="24" t="s">
        <v>106</v>
      </c>
      <c r="F26" s="24" t="s">
        <v>106</v>
      </c>
      <c r="G26" s="24" t="s">
        <v>106</v>
      </c>
      <c r="H26" s="24" t="s">
        <v>106</v>
      </c>
      <c r="I26" s="24" t="s">
        <v>106</v>
      </c>
      <c r="J26" s="24" t="s">
        <v>106</v>
      </c>
      <c r="K26" s="24" t="s">
        <v>106</v>
      </c>
      <c r="L26" s="236" t="s">
        <v>106</v>
      </c>
    </row>
    <row r="27" spans="1:12" ht="13.5">
      <c r="A27" s="84">
        <v>17</v>
      </c>
      <c r="B27" s="89" t="s">
        <v>15</v>
      </c>
      <c r="C27" s="49">
        <v>105065</v>
      </c>
      <c r="D27" s="49">
        <v>2138</v>
      </c>
      <c r="E27" s="49">
        <v>102927</v>
      </c>
      <c r="F27" s="49">
        <v>1793787</v>
      </c>
      <c r="G27" s="49">
        <v>47985</v>
      </c>
      <c r="H27" s="49">
        <v>1745802</v>
      </c>
      <c r="I27" s="49">
        <v>98672</v>
      </c>
      <c r="J27" s="49">
        <v>197</v>
      </c>
      <c r="K27" s="95">
        <v>191</v>
      </c>
      <c r="L27" s="187">
        <f t="shared" si="3"/>
        <v>17073.116642078712</v>
      </c>
    </row>
    <row r="28" spans="1:12" ht="13.5">
      <c r="A28" s="83">
        <v>18</v>
      </c>
      <c r="B28" s="93" t="s">
        <v>16</v>
      </c>
      <c r="C28" s="24" t="s">
        <v>106</v>
      </c>
      <c r="D28" s="24" t="s">
        <v>106</v>
      </c>
      <c r="E28" s="24" t="s">
        <v>106</v>
      </c>
      <c r="F28" s="24" t="s">
        <v>106</v>
      </c>
      <c r="G28" s="24" t="s">
        <v>106</v>
      </c>
      <c r="H28" s="24" t="s">
        <v>106</v>
      </c>
      <c r="I28" s="24" t="s">
        <v>106</v>
      </c>
      <c r="J28" s="24" t="s">
        <v>106</v>
      </c>
      <c r="K28" s="24" t="s">
        <v>106</v>
      </c>
      <c r="L28" s="236" t="s">
        <v>106</v>
      </c>
    </row>
    <row r="29" spans="1:12" ht="13.5">
      <c r="A29" s="84">
        <v>19</v>
      </c>
      <c r="B29" s="89" t="s">
        <v>17</v>
      </c>
      <c r="C29" s="49">
        <v>440286</v>
      </c>
      <c r="D29" s="49">
        <v>92</v>
      </c>
      <c r="E29" s="49">
        <v>440194</v>
      </c>
      <c r="F29" s="49">
        <v>14360544</v>
      </c>
      <c r="G29" s="49">
        <v>2779</v>
      </c>
      <c r="H29" s="49">
        <v>14357765</v>
      </c>
      <c r="I29" s="49">
        <v>2320570</v>
      </c>
      <c r="J29" s="49">
        <v>889</v>
      </c>
      <c r="K29" s="95">
        <v>885</v>
      </c>
      <c r="L29" s="187">
        <f t="shared" si="3"/>
        <v>32616.39934042872</v>
      </c>
    </row>
    <row r="30" spans="1:12" ht="14.25" thickBot="1">
      <c r="A30" s="91">
        <v>20</v>
      </c>
      <c r="B30" s="92" t="s">
        <v>18</v>
      </c>
      <c r="C30" s="47">
        <v>131162</v>
      </c>
      <c r="D30" s="47">
        <v>760</v>
      </c>
      <c r="E30" s="47">
        <v>130402</v>
      </c>
      <c r="F30" s="47">
        <v>2970071</v>
      </c>
      <c r="G30" s="47">
        <v>19572</v>
      </c>
      <c r="H30" s="47">
        <v>2950499</v>
      </c>
      <c r="I30" s="47">
        <v>370367</v>
      </c>
      <c r="J30" s="47">
        <v>315</v>
      </c>
      <c r="K30" s="47">
        <v>310</v>
      </c>
      <c r="L30" s="40">
        <f t="shared" si="3"/>
        <v>22644.294841493724</v>
      </c>
    </row>
    <row r="31" spans="1:12" ht="27" customHeight="1" thickBot="1">
      <c r="A31" s="15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4" ht="13.5">
      <c r="A32" s="16">
        <v>21</v>
      </c>
      <c r="B32" s="5" t="s">
        <v>19</v>
      </c>
      <c r="C32" s="103" t="s">
        <v>106</v>
      </c>
      <c r="D32" s="104" t="s">
        <v>106</v>
      </c>
      <c r="E32" s="104" t="s">
        <v>106</v>
      </c>
      <c r="F32" s="104" t="s">
        <v>106</v>
      </c>
      <c r="G32" s="104" t="s">
        <v>106</v>
      </c>
      <c r="H32" s="104" t="s">
        <v>106</v>
      </c>
      <c r="I32" s="104" t="s">
        <v>106</v>
      </c>
      <c r="J32" s="104" t="s">
        <v>106</v>
      </c>
      <c r="K32" s="104" t="s">
        <v>106</v>
      </c>
      <c r="L32" s="184" t="s">
        <v>106</v>
      </c>
      <c r="N32" s="237"/>
    </row>
    <row r="33" spans="1:12" ht="13.5">
      <c r="A33" s="8">
        <v>22</v>
      </c>
      <c r="B33" s="52" t="s">
        <v>20</v>
      </c>
      <c r="C33" s="61">
        <v>27280</v>
      </c>
      <c r="D33" s="59">
        <v>30</v>
      </c>
      <c r="E33" s="59">
        <v>27250</v>
      </c>
      <c r="F33" s="59">
        <v>377173</v>
      </c>
      <c r="G33" s="59">
        <v>826</v>
      </c>
      <c r="H33" s="59">
        <v>376347</v>
      </c>
      <c r="I33" s="59">
        <v>212672</v>
      </c>
      <c r="J33" s="59">
        <v>95</v>
      </c>
      <c r="K33" s="59">
        <v>92</v>
      </c>
      <c r="L33" s="185">
        <f aca="true" t="shared" si="4" ref="L33:L42">F33/C33*1000</f>
        <v>13825.989736070382</v>
      </c>
    </row>
    <row r="34" spans="1:12" ht="13.5">
      <c r="A34" s="6">
        <v>23</v>
      </c>
      <c r="B34" s="9" t="s">
        <v>21</v>
      </c>
      <c r="C34" s="26" t="s">
        <v>106</v>
      </c>
      <c r="D34" s="27" t="s">
        <v>106</v>
      </c>
      <c r="E34" s="27" t="s">
        <v>106</v>
      </c>
      <c r="F34" s="27" t="s">
        <v>106</v>
      </c>
      <c r="G34" s="27" t="s">
        <v>106</v>
      </c>
      <c r="H34" s="27" t="s">
        <v>106</v>
      </c>
      <c r="I34" s="27" t="s">
        <v>106</v>
      </c>
      <c r="J34" s="27" t="s">
        <v>106</v>
      </c>
      <c r="K34" s="27" t="s">
        <v>106</v>
      </c>
      <c r="L34" s="187" t="s">
        <v>106</v>
      </c>
    </row>
    <row r="35" spans="1:12" ht="14.25" thickBot="1">
      <c r="A35" s="6">
        <v>24</v>
      </c>
      <c r="B35" s="52" t="s">
        <v>22</v>
      </c>
      <c r="C35" s="61">
        <v>18312</v>
      </c>
      <c r="D35" s="59">
        <v>360</v>
      </c>
      <c r="E35" s="59">
        <v>17952</v>
      </c>
      <c r="F35" s="59">
        <v>223146</v>
      </c>
      <c r="G35" s="59">
        <v>1187</v>
      </c>
      <c r="H35" s="59">
        <v>221959</v>
      </c>
      <c r="I35" s="59">
        <v>133829</v>
      </c>
      <c r="J35" s="59">
        <v>80</v>
      </c>
      <c r="K35" s="59">
        <v>71</v>
      </c>
      <c r="L35" s="185">
        <f t="shared" si="4"/>
        <v>12185.779816513761</v>
      </c>
    </row>
    <row r="36" spans="1:12" ht="13.5">
      <c r="A36" s="16">
        <v>25</v>
      </c>
      <c r="B36" s="9" t="s">
        <v>23</v>
      </c>
      <c r="C36" s="105">
        <v>10890</v>
      </c>
      <c r="D36" s="27" t="s">
        <v>106</v>
      </c>
      <c r="E36" s="70">
        <v>10890</v>
      </c>
      <c r="F36" s="70">
        <v>125107</v>
      </c>
      <c r="G36" s="27" t="s">
        <v>106</v>
      </c>
      <c r="H36" s="70">
        <v>125107</v>
      </c>
      <c r="I36" s="70">
        <v>75308</v>
      </c>
      <c r="J36" s="70">
        <v>41</v>
      </c>
      <c r="K36" s="70">
        <v>41</v>
      </c>
      <c r="L36" s="187">
        <f t="shared" si="4"/>
        <v>11488.246097337007</v>
      </c>
    </row>
    <row r="37" spans="1:12" ht="14.25" thickBot="1">
      <c r="A37" s="8">
        <v>26</v>
      </c>
      <c r="B37" s="54" t="s">
        <v>24</v>
      </c>
      <c r="C37" s="97" t="s">
        <v>106</v>
      </c>
      <c r="D37" s="98" t="s">
        <v>106</v>
      </c>
      <c r="E37" s="98" t="s">
        <v>106</v>
      </c>
      <c r="F37" s="98" t="s">
        <v>106</v>
      </c>
      <c r="G37" s="98" t="s">
        <v>106</v>
      </c>
      <c r="H37" s="98" t="s">
        <v>106</v>
      </c>
      <c r="I37" s="98" t="s">
        <v>106</v>
      </c>
      <c r="J37" s="98" t="s">
        <v>106</v>
      </c>
      <c r="K37" s="98" t="s">
        <v>106</v>
      </c>
      <c r="L37" s="66" t="s">
        <v>106</v>
      </c>
    </row>
    <row r="38" spans="1:12" ht="14.25" thickBot="1">
      <c r="A38" s="13">
        <v>27</v>
      </c>
      <c r="B38" s="5" t="s">
        <v>25</v>
      </c>
      <c r="C38" s="106">
        <v>39363</v>
      </c>
      <c r="D38" s="27" t="s">
        <v>106</v>
      </c>
      <c r="E38" s="106">
        <v>39363</v>
      </c>
      <c r="F38" s="106">
        <v>1240324</v>
      </c>
      <c r="G38" s="27" t="s">
        <v>106</v>
      </c>
      <c r="H38" s="106">
        <v>1240324</v>
      </c>
      <c r="I38" s="106">
        <v>342446</v>
      </c>
      <c r="J38" s="106">
        <v>76</v>
      </c>
      <c r="K38" s="106">
        <v>76</v>
      </c>
      <c r="L38" s="180">
        <f t="shared" si="4"/>
        <v>31509.89507913523</v>
      </c>
    </row>
    <row r="39" spans="1:12" ht="13.5">
      <c r="A39" s="16">
        <v>28</v>
      </c>
      <c r="B39" s="52" t="s">
        <v>26</v>
      </c>
      <c r="C39" s="59">
        <v>41425</v>
      </c>
      <c r="D39" s="59">
        <v>15</v>
      </c>
      <c r="E39" s="59">
        <v>41410</v>
      </c>
      <c r="F39" s="59">
        <v>1234806</v>
      </c>
      <c r="G39" s="59">
        <v>437</v>
      </c>
      <c r="H39" s="59">
        <v>1234369</v>
      </c>
      <c r="I39" s="59">
        <v>218005</v>
      </c>
      <c r="J39" s="59">
        <v>112</v>
      </c>
      <c r="K39" s="59">
        <v>110</v>
      </c>
      <c r="L39" s="185">
        <f t="shared" si="4"/>
        <v>29808.231744115874</v>
      </c>
    </row>
    <row r="40" spans="1:12" ht="13.5">
      <c r="A40" s="8">
        <v>29</v>
      </c>
      <c r="B40" s="9" t="s">
        <v>27</v>
      </c>
      <c r="C40" s="70">
        <v>10475</v>
      </c>
      <c r="D40" s="27" t="s">
        <v>106</v>
      </c>
      <c r="E40" s="70">
        <v>10475</v>
      </c>
      <c r="F40" s="70">
        <v>174787</v>
      </c>
      <c r="G40" s="27" t="s">
        <v>106</v>
      </c>
      <c r="H40" s="70">
        <v>174787</v>
      </c>
      <c r="I40" s="70">
        <v>114106</v>
      </c>
      <c r="J40" s="70">
        <v>41</v>
      </c>
      <c r="K40" s="70">
        <v>41</v>
      </c>
      <c r="L40" s="187">
        <f t="shared" si="4"/>
        <v>16686.10978520286</v>
      </c>
    </row>
    <row r="41" spans="1:12" ht="13.5">
      <c r="A41" s="6">
        <v>30</v>
      </c>
      <c r="B41" s="52" t="s">
        <v>28</v>
      </c>
      <c r="C41" s="59">
        <v>10977</v>
      </c>
      <c r="D41" s="81" t="s">
        <v>106</v>
      </c>
      <c r="E41" s="59">
        <v>10977</v>
      </c>
      <c r="F41" s="59">
        <v>158688</v>
      </c>
      <c r="G41" s="81" t="s">
        <v>106</v>
      </c>
      <c r="H41" s="59">
        <v>158688</v>
      </c>
      <c r="I41" s="59">
        <v>78012</v>
      </c>
      <c r="J41" s="59">
        <v>37</v>
      </c>
      <c r="K41" s="59">
        <v>37</v>
      </c>
      <c r="L41" s="185">
        <f t="shared" si="4"/>
        <v>14456.408854878382</v>
      </c>
    </row>
    <row r="42" spans="1:12" ht="13.5">
      <c r="A42" s="8">
        <v>31</v>
      </c>
      <c r="B42" s="9" t="s">
        <v>29</v>
      </c>
      <c r="C42" s="110">
        <v>201183</v>
      </c>
      <c r="D42" s="110">
        <v>70</v>
      </c>
      <c r="E42" s="110">
        <v>201113</v>
      </c>
      <c r="F42" s="110">
        <v>6647915</v>
      </c>
      <c r="G42" s="110">
        <v>1748</v>
      </c>
      <c r="H42" s="110">
        <v>6646167</v>
      </c>
      <c r="I42" s="110">
        <v>1165976</v>
      </c>
      <c r="J42" s="110">
        <v>337</v>
      </c>
      <c r="K42" s="110">
        <v>335</v>
      </c>
      <c r="L42" s="107">
        <f t="shared" si="4"/>
        <v>33044.11903590264</v>
      </c>
    </row>
    <row r="43" spans="1:12" s="18" customFormat="1" ht="4.5" customHeight="1" thickBot="1">
      <c r="A43" s="43"/>
      <c r="B43" s="99"/>
      <c r="C43" s="100"/>
      <c r="D43" s="101"/>
      <c r="E43" s="100"/>
      <c r="F43" s="100"/>
      <c r="G43" s="101"/>
      <c r="H43" s="100"/>
      <c r="I43" s="100"/>
      <c r="J43" s="100"/>
      <c r="K43" s="100"/>
      <c r="L43" s="102"/>
    </row>
    <row r="44" spans="1:12" s="17" customFormat="1" ht="21" customHeight="1">
      <c r="A44" s="256" t="s">
        <v>73</v>
      </c>
      <c r="B44" s="257"/>
      <c r="C44" s="260" t="s">
        <v>74</v>
      </c>
      <c r="D44" s="266"/>
      <c r="E44" s="266"/>
      <c r="F44" s="266" t="s">
        <v>75</v>
      </c>
      <c r="G44" s="266"/>
      <c r="H44" s="266"/>
      <c r="I44" s="266"/>
      <c r="J44" s="266" t="s">
        <v>76</v>
      </c>
      <c r="K44" s="266"/>
      <c r="L44" s="264" t="s">
        <v>91</v>
      </c>
    </row>
    <row r="45" spans="1:12" s="17" customFormat="1" ht="21" customHeight="1">
      <c r="A45" s="252"/>
      <c r="B45" s="253"/>
      <c r="C45" s="267" t="s">
        <v>82</v>
      </c>
      <c r="D45" s="268" t="s">
        <v>90</v>
      </c>
      <c r="E45" s="268" t="s">
        <v>89</v>
      </c>
      <c r="F45" s="268" t="s">
        <v>83</v>
      </c>
      <c r="G45" s="268" t="s">
        <v>84</v>
      </c>
      <c r="H45" s="268" t="s">
        <v>85</v>
      </c>
      <c r="I45" s="268" t="s">
        <v>86</v>
      </c>
      <c r="J45" s="268" t="s">
        <v>87</v>
      </c>
      <c r="K45" s="268" t="s">
        <v>88</v>
      </c>
      <c r="L45" s="265"/>
    </row>
    <row r="46" spans="1:12" s="17" customFormat="1" ht="21" customHeight="1">
      <c r="A46" s="252"/>
      <c r="B46" s="253"/>
      <c r="C46" s="267"/>
      <c r="D46" s="268"/>
      <c r="E46" s="268"/>
      <c r="F46" s="268"/>
      <c r="G46" s="268"/>
      <c r="H46" s="268"/>
      <c r="I46" s="268"/>
      <c r="J46" s="268"/>
      <c r="K46" s="268"/>
      <c r="L46" s="265"/>
    </row>
    <row r="47" spans="1:12" s="17" customFormat="1" ht="21" customHeight="1">
      <c r="A47" s="254" t="s">
        <v>77</v>
      </c>
      <c r="B47" s="255"/>
      <c r="C47" s="267"/>
      <c r="D47" s="268"/>
      <c r="E47" s="268"/>
      <c r="F47" s="268"/>
      <c r="G47" s="268"/>
      <c r="H47" s="268"/>
      <c r="I47" s="268"/>
      <c r="J47" s="268"/>
      <c r="K47" s="268"/>
      <c r="L47" s="265"/>
    </row>
    <row r="48" spans="1:12" ht="13.5">
      <c r="A48" s="8">
        <v>32</v>
      </c>
      <c r="B48" s="52" t="s">
        <v>30</v>
      </c>
      <c r="C48" s="59">
        <v>66227</v>
      </c>
      <c r="D48" s="173" t="s">
        <v>106</v>
      </c>
      <c r="E48" s="59">
        <v>66227</v>
      </c>
      <c r="F48" s="59">
        <v>3531361</v>
      </c>
      <c r="G48" s="173" t="s">
        <v>106</v>
      </c>
      <c r="H48" s="59">
        <v>3531361</v>
      </c>
      <c r="I48" s="59">
        <v>588836</v>
      </c>
      <c r="J48" s="59">
        <v>127</v>
      </c>
      <c r="K48" s="59">
        <v>127</v>
      </c>
      <c r="L48" s="177">
        <f aca="true" t="shared" si="5" ref="L48:L89">F48/C48*1000</f>
        <v>53322.07407854803</v>
      </c>
    </row>
    <row r="49" spans="1:12" ht="13.5">
      <c r="A49" s="6">
        <v>33</v>
      </c>
      <c r="B49" s="9" t="s">
        <v>31</v>
      </c>
      <c r="C49" s="70">
        <v>124077</v>
      </c>
      <c r="D49" s="27" t="s">
        <v>106</v>
      </c>
      <c r="E49" s="70">
        <v>124077</v>
      </c>
      <c r="F49" s="70">
        <v>3015586</v>
      </c>
      <c r="G49" s="27" t="s">
        <v>106</v>
      </c>
      <c r="H49" s="70">
        <v>3015586</v>
      </c>
      <c r="I49" s="70">
        <v>748833</v>
      </c>
      <c r="J49" s="70">
        <v>216</v>
      </c>
      <c r="K49" s="70">
        <v>216</v>
      </c>
      <c r="L49" s="187">
        <f t="shared" si="5"/>
        <v>24304.149842436553</v>
      </c>
    </row>
    <row r="50" spans="1:12" ht="13.5">
      <c r="A50" s="8">
        <v>34</v>
      </c>
      <c r="B50" s="52" t="s">
        <v>32</v>
      </c>
      <c r="C50" s="59">
        <v>16874</v>
      </c>
      <c r="D50" s="59">
        <v>12</v>
      </c>
      <c r="E50" s="59">
        <v>16862</v>
      </c>
      <c r="F50" s="59">
        <v>150506</v>
      </c>
      <c r="G50" s="59">
        <v>160</v>
      </c>
      <c r="H50" s="59">
        <v>150346</v>
      </c>
      <c r="I50" s="59">
        <v>68211</v>
      </c>
      <c r="J50" s="59">
        <v>46</v>
      </c>
      <c r="K50" s="59">
        <v>44</v>
      </c>
      <c r="L50" s="185">
        <f t="shared" si="5"/>
        <v>8919.402631267038</v>
      </c>
    </row>
    <row r="51" spans="1:12" ht="14.25" thickBot="1">
      <c r="A51" s="8">
        <v>35</v>
      </c>
      <c r="B51" s="14" t="s">
        <v>33</v>
      </c>
      <c r="C51" s="78">
        <v>7390</v>
      </c>
      <c r="D51" s="163" t="s">
        <v>106</v>
      </c>
      <c r="E51" s="78">
        <v>7390</v>
      </c>
      <c r="F51" s="78">
        <v>66311</v>
      </c>
      <c r="G51" s="163" t="s">
        <v>106</v>
      </c>
      <c r="H51" s="78">
        <v>66311</v>
      </c>
      <c r="I51" s="78">
        <v>32364</v>
      </c>
      <c r="J51" s="78">
        <v>24</v>
      </c>
      <c r="K51" s="78">
        <v>24</v>
      </c>
      <c r="L51" s="41">
        <f t="shared" si="5"/>
        <v>8973.071718538566</v>
      </c>
    </row>
    <row r="52" spans="1:12" ht="13.5">
      <c r="A52" s="6">
        <v>36</v>
      </c>
      <c r="B52" s="71" t="s">
        <v>34</v>
      </c>
      <c r="C52" s="72">
        <v>233990</v>
      </c>
      <c r="D52" s="81" t="s">
        <v>106</v>
      </c>
      <c r="E52" s="72">
        <v>233990</v>
      </c>
      <c r="F52" s="72">
        <v>15696744</v>
      </c>
      <c r="G52" s="81" t="s">
        <v>106</v>
      </c>
      <c r="H52" s="72">
        <v>15696744</v>
      </c>
      <c r="I52" s="72">
        <v>968147</v>
      </c>
      <c r="J52" s="72">
        <v>333</v>
      </c>
      <c r="K52" s="72">
        <v>333</v>
      </c>
      <c r="L52" s="177">
        <f t="shared" si="5"/>
        <v>67082.96935766486</v>
      </c>
    </row>
    <row r="53" spans="1:12" ht="13.5">
      <c r="A53" s="8">
        <v>37</v>
      </c>
      <c r="B53" s="9" t="s">
        <v>35</v>
      </c>
      <c r="C53" s="70">
        <v>482138</v>
      </c>
      <c r="D53" s="70">
        <v>144</v>
      </c>
      <c r="E53" s="70">
        <v>481994</v>
      </c>
      <c r="F53" s="70">
        <v>34496334</v>
      </c>
      <c r="G53" s="70">
        <v>9510</v>
      </c>
      <c r="H53" s="70">
        <v>34486824</v>
      </c>
      <c r="I53" s="70">
        <v>2099342</v>
      </c>
      <c r="J53" s="70">
        <v>859</v>
      </c>
      <c r="K53" s="70">
        <v>853</v>
      </c>
      <c r="L53" s="187">
        <f t="shared" si="5"/>
        <v>71548.67278662956</v>
      </c>
    </row>
    <row r="54" spans="1:12" ht="14.25" thickBot="1">
      <c r="A54" s="8">
        <v>38</v>
      </c>
      <c r="B54" s="54" t="s">
        <v>36</v>
      </c>
      <c r="C54" s="65">
        <v>461718</v>
      </c>
      <c r="D54" s="65">
        <v>29</v>
      </c>
      <c r="E54" s="65">
        <v>461689</v>
      </c>
      <c r="F54" s="65">
        <v>9566006</v>
      </c>
      <c r="G54" s="65">
        <v>343</v>
      </c>
      <c r="H54" s="65">
        <v>9565663</v>
      </c>
      <c r="I54" s="65">
        <v>1842203</v>
      </c>
      <c r="J54" s="65">
        <v>716</v>
      </c>
      <c r="K54" s="65">
        <v>715</v>
      </c>
      <c r="L54" s="66">
        <f t="shared" si="5"/>
        <v>20718.28691972156</v>
      </c>
    </row>
    <row r="55" spans="1:12" ht="14.25" thickBot="1">
      <c r="A55" s="6">
        <v>39</v>
      </c>
      <c r="B55" s="74" t="s">
        <v>37</v>
      </c>
      <c r="C55" s="96" t="s">
        <v>106</v>
      </c>
      <c r="D55" s="96" t="s">
        <v>106</v>
      </c>
      <c r="E55" s="96" t="s">
        <v>106</v>
      </c>
      <c r="F55" s="96" t="s">
        <v>106</v>
      </c>
      <c r="G55" s="96" t="s">
        <v>106</v>
      </c>
      <c r="H55" s="96" t="s">
        <v>106</v>
      </c>
      <c r="I55" s="96" t="s">
        <v>106</v>
      </c>
      <c r="J55" s="96" t="s">
        <v>106</v>
      </c>
      <c r="K55" s="96" t="s">
        <v>106</v>
      </c>
      <c r="L55" s="41" t="s">
        <v>106</v>
      </c>
    </row>
    <row r="56" spans="1:12" ht="13.5">
      <c r="A56" s="8">
        <v>40</v>
      </c>
      <c r="B56" s="71" t="s">
        <v>38</v>
      </c>
      <c r="C56" s="72">
        <v>1224</v>
      </c>
      <c r="D56" s="72">
        <v>3</v>
      </c>
      <c r="E56" s="72">
        <v>1221</v>
      </c>
      <c r="F56" s="119">
        <v>35565</v>
      </c>
      <c r="G56" s="72">
        <v>48</v>
      </c>
      <c r="H56" s="72">
        <v>35517</v>
      </c>
      <c r="I56" s="72">
        <v>24835</v>
      </c>
      <c r="J56" s="72">
        <v>7</v>
      </c>
      <c r="K56" s="72">
        <v>6</v>
      </c>
      <c r="L56" s="177">
        <f t="shared" si="5"/>
        <v>29056.372549019605</v>
      </c>
    </row>
    <row r="57" spans="1:12" ht="13.5">
      <c r="A57" s="8">
        <v>41</v>
      </c>
      <c r="B57" s="9" t="s">
        <v>39</v>
      </c>
      <c r="C57" s="176" t="s">
        <v>106</v>
      </c>
      <c r="D57" s="176" t="s">
        <v>106</v>
      </c>
      <c r="E57" s="176" t="s">
        <v>106</v>
      </c>
      <c r="F57" s="176" t="s">
        <v>106</v>
      </c>
      <c r="G57" s="176" t="s">
        <v>106</v>
      </c>
      <c r="H57" s="176" t="s">
        <v>106</v>
      </c>
      <c r="I57" s="176" t="s">
        <v>106</v>
      </c>
      <c r="J57" s="176" t="s">
        <v>106</v>
      </c>
      <c r="K57" s="176" t="s">
        <v>106</v>
      </c>
      <c r="L57" s="187" t="s">
        <v>106</v>
      </c>
    </row>
    <row r="58" spans="1:12" ht="14.25" thickBot="1">
      <c r="A58" s="6">
        <v>42</v>
      </c>
      <c r="B58" s="54" t="s">
        <v>40</v>
      </c>
      <c r="C58" s="98" t="s">
        <v>106</v>
      </c>
      <c r="D58" s="98" t="s">
        <v>106</v>
      </c>
      <c r="E58" s="98" t="s">
        <v>106</v>
      </c>
      <c r="F58" s="98" t="s">
        <v>106</v>
      </c>
      <c r="G58" s="98" t="s">
        <v>106</v>
      </c>
      <c r="H58" s="98" t="s">
        <v>106</v>
      </c>
      <c r="I58" s="98" t="s">
        <v>106</v>
      </c>
      <c r="J58" s="98" t="s">
        <v>106</v>
      </c>
      <c r="K58" s="98" t="s">
        <v>106</v>
      </c>
      <c r="L58" s="66" t="s">
        <v>106</v>
      </c>
    </row>
    <row r="59" spans="1:12" ht="13.5">
      <c r="A59" s="8">
        <v>43</v>
      </c>
      <c r="B59" s="12" t="s">
        <v>41</v>
      </c>
      <c r="C59" s="106">
        <v>72848</v>
      </c>
      <c r="D59" s="106">
        <v>6241</v>
      </c>
      <c r="E59" s="106">
        <v>66607</v>
      </c>
      <c r="F59" s="106">
        <v>2243544</v>
      </c>
      <c r="G59" s="106">
        <v>141476</v>
      </c>
      <c r="H59" s="106">
        <v>2102068</v>
      </c>
      <c r="I59" s="106">
        <v>231103</v>
      </c>
      <c r="J59" s="106">
        <v>224</v>
      </c>
      <c r="K59" s="106">
        <v>202</v>
      </c>
      <c r="L59" s="180">
        <f t="shared" si="5"/>
        <v>30797.605974083024</v>
      </c>
    </row>
    <row r="60" spans="1:12" ht="14.25" thickBot="1">
      <c r="A60" s="8">
        <v>44</v>
      </c>
      <c r="B60" s="54" t="s">
        <v>42</v>
      </c>
      <c r="C60" s="65">
        <v>128019</v>
      </c>
      <c r="D60" s="164" t="s">
        <v>106</v>
      </c>
      <c r="E60" s="65">
        <v>128019</v>
      </c>
      <c r="F60" s="65">
        <v>2540893</v>
      </c>
      <c r="G60" s="164" t="s">
        <v>106</v>
      </c>
      <c r="H60" s="65">
        <v>2540893</v>
      </c>
      <c r="I60" s="65">
        <v>522454</v>
      </c>
      <c r="J60" s="65">
        <v>257</v>
      </c>
      <c r="K60" s="65">
        <v>257</v>
      </c>
      <c r="L60" s="66">
        <f t="shared" si="5"/>
        <v>19847.780407595747</v>
      </c>
    </row>
    <row r="61" spans="1:12" ht="13.5">
      <c r="A61" s="6">
        <v>45</v>
      </c>
      <c r="B61" s="12" t="s">
        <v>43</v>
      </c>
      <c r="C61" s="27" t="s">
        <v>106</v>
      </c>
      <c r="D61" s="27" t="s">
        <v>106</v>
      </c>
      <c r="E61" s="27" t="s">
        <v>106</v>
      </c>
      <c r="F61" s="27" t="s">
        <v>106</v>
      </c>
      <c r="G61" s="27" t="s">
        <v>106</v>
      </c>
      <c r="H61" s="27" t="s">
        <v>106</v>
      </c>
      <c r="I61" s="27" t="s">
        <v>106</v>
      </c>
      <c r="J61" s="27" t="s">
        <v>106</v>
      </c>
      <c r="K61" s="27" t="s">
        <v>106</v>
      </c>
      <c r="L61" s="180" t="s">
        <v>106</v>
      </c>
    </row>
    <row r="62" spans="1:12" ht="13.5">
      <c r="A62" s="8">
        <v>46</v>
      </c>
      <c r="B62" s="52" t="s">
        <v>44</v>
      </c>
      <c r="C62" s="59">
        <v>30356</v>
      </c>
      <c r="D62" s="59">
        <v>21</v>
      </c>
      <c r="E62" s="59">
        <v>30335</v>
      </c>
      <c r="F62" s="59">
        <v>317676</v>
      </c>
      <c r="G62" s="59">
        <v>178</v>
      </c>
      <c r="H62" s="59">
        <v>317498</v>
      </c>
      <c r="I62" s="59">
        <v>175850</v>
      </c>
      <c r="J62" s="59">
        <v>110</v>
      </c>
      <c r="K62" s="59">
        <v>109</v>
      </c>
      <c r="L62" s="185">
        <f t="shared" si="5"/>
        <v>10465.015153511662</v>
      </c>
    </row>
    <row r="63" spans="1:12" ht="13.5">
      <c r="A63" s="8">
        <v>47</v>
      </c>
      <c r="B63" s="9" t="s">
        <v>45</v>
      </c>
      <c r="C63" s="70">
        <v>10584</v>
      </c>
      <c r="D63" s="176" t="s">
        <v>106</v>
      </c>
      <c r="E63" s="70">
        <v>10584</v>
      </c>
      <c r="F63" s="70">
        <v>69864</v>
      </c>
      <c r="G63" s="27" t="s">
        <v>106</v>
      </c>
      <c r="H63" s="70">
        <v>69864</v>
      </c>
      <c r="I63" s="70">
        <v>42561</v>
      </c>
      <c r="J63" s="70">
        <v>17</v>
      </c>
      <c r="K63" s="70">
        <v>17</v>
      </c>
      <c r="L63" s="187">
        <f t="shared" si="5"/>
        <v>6600.907029478458</v>
      </c>
    </row>
    <row r="64" spans="1:12" ht="13.5">
      <c r="A64" s="6">
        <v>48</v>
      </c>
      <c r="B64" s="52" t="s">
        <v>46</v>
      </c>
      <c r="C64" s="59">
        <v>35925</v>
      </c>
      <c r="D64" s="81" t="s">
        <v>106</v>
      </c>
      <c r="E64" s="59">
        <v>35925</v>
      </c>
      <c r="F64" s="59">
        <v>538342</v>
      </c>
      <c r="G64" s="81" t="s">
        <v>106</v>
      </c>
      <c r="H64" s="59">
        <v>538342</v>
      </c>
      <c r="I64" s="59">
        <v>331464</v>
      </c>
      <c r="J64" s="59">
        <v>118</v>
      </c>
      <c r="K64" s="59">
        <v>118</v>
      </c>
      <c r="L64" s="185">
        <f t="shared" si="5"/>
        <v>14985.16353514266</v>
      </c>
    </row>
    <row r="65" spans="1:12" ht="13.5">
      <c r="A65" s="8">
        <v>49</v>
      </c>
      <c r="B65" s="9" t="s">
        <v>47</v>
      </c>
      <c r="C65" s="70">
        <v>7192</v>
      </c>
      <c r="D65" s="70">
        <v>31</v>
      </c>
      <c r="E65" s="70">
        <v>7161</v>
      </c>
      <c r="F65" s="70">
        <v>109697</v>
      </c>
      <c r="G65" s="70">
        <v>380</v>
      </c>
      <c r="H65" s="70">
        <v>109317</v>
      </c>
      <c r="I65" s="70">
        <v>59669</v>
      </c>
      <c r="J65" s="70">
        <v>29</v>
      </c>
      <c r="K65" s="70">
        <v>28</v>
      </c>
      <c r="L65" s="187">
        <f t="shared" si="5"/>
        <v>15252.641824249165</v>
      </c>
    </row>
    <row r="66" spans="1:12" ht="13.5">
      <c r="A66" s="8">
        <v>50</v>
      </c>
      <c r="B66" s="52" t="s">
        <v>48</v>
      </c>
      <c r="C66" s="173" t="s">
        <v>106</v>
      </c>
      <c r="D66" s="173" t="s">
        <v>106</v>
      </c>
      <c r="E66" s="173" t="s">
        <v>106</v>
      </c>
      <c r="F66" s="173" t="s">
        <v>106</v>
      </c>
      <c r="G66" s="173" t="s">
        <v>106</v>
      </c>
      <c r="H66" s="173" t="s">
        <v>106</v>
      </c>
      <c r="I66" s="173" t="s">
        <v>106</v>
      </c>
      <c r="J66" s="173" t="s">
        <v>106</v>
      </c>
      <c r="K66" s="173" t="s">
        <v>106</v>
      </c>
      <c r="L66" s="185" t="s">
        <v>106</v>
      </c>
    </row>
    <row r="67" spans="1:12" ht="13.5">
      <c r="A67" s="6">
        <v>51</v>
      </c>
      <c r="B67" s="9" t="s">
        <v>49</v>
      </c>
      <c r="C67" s="179" t="s">
        <v>106</v>
      </c>
      <c r="D67" s="179" t="s">
        <v>106</v>
      </c>
      <c r="E67" s="179" t="s">
        <v>106</v>
      </c>
      <c r="F67" s="179" t="s">
        <v>106</v>
      </c>
      <c r="G67" s="179" t="s">
        <v>106</v>
      </c>
      <c r="H67" s="179" t="s">
        <v>106</v>
      </c>
      <c r="I67" s="179" t="s">
        <v>106</v>
      </c>
      <c r="J67" s="179" t="s">
        <v>106</v>
      </c>
      <c r="K67" s="179" t="s">
        <v>106</v>
      </c>
      <c r="L67" s="187" t="s">
        <v>106</v>
      </c>
    </row>
    <row r="68" spans="1:12" ht="14.25" thickBot="1">
      <c r="A68" s="8">
        <v>52</v>
      </c>
      <c r="B68" s="54" t="s">
        <v>50</v>
      </c>
      <c r="C68" s="98" t="s">
        <v>106</v>
      </c>
      <c r="D68" s="98" t="s">
        <v>106</v>
      </c>
      <c r="E68" s="98" t="s">
        <v>106</v>
      </c>
      <c r="F68" s="98" t="s">
        <v>106</v>
      </c>
      <c r="G68" s="98" t="s">
        <v>106</v>
      </c>
      <c r="H68" s="98" t="s">
        <v>106</v>
      </c>
      <c r="I68" s="98" t="s">
        <v>106</v>
      </c>
      <c r="J68" s="98" t="s">
        <v>106</v>
      </c>
      <c r="K68" s="98" t="s">
        <v>106</v>
      </c>
      <c r="L68" s="66" t="s">
        <v>106</v>
      </c>
    </row>
    <row r="69" spans="1:12" ht="13.5">
      <c r="A69" s="8">
        <v>53</v>
      </c>
      <c r="B69" s="12" t="s">
        <v>51</v>
      </c>
      <c r="C69" s="27" t="s">
        <v>106</v>
      </c>
      <c r="D69" s="176" t="s">
        <v>106</v>
      </c>
      <c r="E69" s="27" t="s">
        <v>106</v>
      </c>
      <c r="F69" s="27" t="s">
        <v>106</v>
      </c>
      <c r="G69" s="176" t="s">
        <v>106</v>
      </c>
      <c r="H69" s="27" t="s">
        <v>106</v>
      </c>
      <c r="I69" s="27" t="s">
        <v>106</v>
      </c>
      <c r="J69" s="27" t="s">
        <v>106</v>
      </c>
      <c r="K69" s="27" t="s">
        <v>106</v>
      </c>
      <c r="L69" s="180" t="s">
        <v>106</v>
      </c>
    </row>
    <row r="70" spans="1:12" ht="13.5">
      <c r="A70" s="6">
        <v>54</v>
      </c>
      <c r="B70" s="52" t="s">
        <v>52</v>
      </c>
      <c r="C70" s="59">
        <v>15600</v>
      </c>
      <c r="D70" s="178" t="s">
        <v>106</v>
      </c>
      <c r="E70" s="59">
        <v>15600</v>
      </c>
      <c r="F70" s="59">
        <v>130980</v>
      </c>
      <c r="G70" s="178" t="s">
        <v>106</v>
      </c>
      <c r="H70" s="59">
        <v>130980</v>
      </c>
      <c r="I70" s="59">
        <v>85318</v>
      </c>
      <c r="J70" s="59">
        <v>38</v>
      </c>
      <c r="K70" s="59">
        <v>38</v>
      </c>
      <c r="L70" s="185">
        <f t="shared" si="5"/>
        <v>8396.153846153846</v>
      </c>
    </row>
    <row r="71" spans="1:12" ht="13.5">
      <c r="A71" s="8">
        <v>55</v>
      </c>
      <c r="B71" s="9" t="s">
        <v>53</v>
      </c>
      <c r="C71" s="27" t="s">
        <v>106</v>
      </c>
      <c r="D71" s="27" t="s">
        <v>106</v>
      </c>
      <c r="E71" s="27" t="s">
        <v>106</v>
      </c>
      <c r="F71" s="27" t="s">
        <v>106</v>
      </c>
      <c r="G71" s="27" t="s">
        <v>106</v>
      </c>
      <c r="H71" s="27" t="s">
        <v>106</v>
      </c>
      <c r="I71" s="27" t="s">
        <v>106</v>
      </c>
      <c r="J71" s="27" t="s">
        <v>106</v>
      </c>
      <c r="K71" s="27" t="s">
        <v>106</v>
      </c>
      <c r="L71" s="187" t="s">
        <v>106</v>
      </c>
    </row>
    <row r="72" spans="1:12" ht="13.5">
      <c r="A72" s="8">
        <v>56</v>
      </c>
      <c r="B72" s="52" t="s">
        <v>54</v>
      </c>
      <c r="C72" s="59">
        <v>19976</v>
      </c>
      <c r="D72" s="59">
        <v>28</v>
      </c>
      <c r="E72" s="59">
        <v>19948</v>
      </c>
      <c r="F72" s="59">
        <v>316759</v>
      </c>
      <c r="G72" s="59">
        <v>335</v>
      </c>
      <c r="H72" s="59">
        <v>316424</v>
      </c>
      <c r="I72" s="59">
        <v>185755</v>
      </c>
      <c r="J72" s="59">
        <v>68</v>
      </c>
      <c r="K72" s="59">
        <v>66</v>
      </c>
      <c r="L72" s="185">
        <f t="shared" si="5"/>
        <v>15856.97837404886</v>
      </c>
    </row>
    <row r="73" spans="1:12" ht="14.25" thickBot="1">
      <c r="A73" s="6">
        <v>57</v>
      </c>
      <c r="B73" s="14" t="s">
        <v>55</v>
      </c>
      <c r="C73" s="96" t="s">
        <v>106</v>
      </c>
      <c r="D73" s="96" t="s">
        <v>106</v>
      </c>
      <c r="E73" s="96" t="s">
        <v>106</v>
      </c>
      <c r="F73" s="96" t="s">
        <v>106</v>
      </c>
      <c r="G73" s="96" t="s">
        <v>106</v>
      </c>
      <c r="H73" s="96" t="s">
        <v>106</v>
      </c>
      <c r="I73" s="96" t="s">
        <v>106</v>
      </c>
      <c r="J73" s="96" t="s">
        <v>106</v>
      </c>
      <c r="K73" s="96" t="s">
        <v>106</v>
      </c>
      <c r="L73" s="41" t="s">
        <v>106</v>
      </c>
    </row>
    <row r="74" spans="1:12" ht="13.5">
      <c r="A74" s="8">
        <v>58</v>
      </c>
      <c r="B74" s="71" t="s">
        <v>56</v>
      </c>
      <c r="C74" s="72">
        <v>3634</v>
      </c>
      <c r="D74" s="173" t="s">
        <v>106</v>
      </c>
      <c r="E74" s="72">
        <v>3634</v>
      </c>
      <c r="F74" s="72">
        <v>46995</v>
      </c>
      <c r="G74" s="81" t="s">
        <v>106</v>
      </c>
      <c r="H74" s="72">
        <v>46995</v>
      </c>
      <c r="I74" s="72">
        <v>29675</v>
      </c>
      <c r="J74" s="72">
        <v>9</v>
      </c>
      <c r="K74" s="72">
        <v>9</v>
      </c>
      <c r="L74" s="177">
        <f t="shared" si="5"/>
        <v>12932.030820033022</v>
      </c>
    </row>
    <row r="75" spans="1:12" ht="14.25" thickBot="1">
      <c r="A75" s="8">
        <v>59</v>
      </c>
      <c r="B75" s="14" t="s">
        <v>57</v>
      </c>
      <c r="C75" s="96" t="s">
        <v>106</v>
      </c>
      <c r="D75" s="96" t="s">
        <v>106</v>
      </c>
      <c r="E75" s="96" t="s">
        <v>106</v>
      </c>
      <c r="F75" s="96" t="s">
        <v>106</v>
      </c>
      <c r="G75" s="96" t="s">
        <v>106</v>
      </c>
      <c r="H75" s="96" t="s">
        <v>106</v>
      </c>
      <c r="I75" s="96" t="s">
        <v>106</v>
      </c>
      <c r="J75" s="96" t="s">
        <v>106</v>
      </c>
      <c r="K75" s="96" t="s">
        <v>106</v>
      </c>
      <c r="L75" s="41" t="s">
        <v>106</v>
      </c>
    </row>
    <row r="76" spans="1:12" ht="13.5">
      <c r="A76" s="6">
        <v>60</v>
      </c>
      <c r="B76" s="71" t="s">
        <v>58</v>
      </c>
      <c r="C76" s="81" t="s">
        <v>106</v>
      </c>
      <c r="D76" s="81" t="s">
        <v>106</v>
      </c>
      <c r="E76" s="81" t="s">
        <v>106</v>
      </c>
      <c r="F76" s="81" t="s">
        <v>106</v>
      </c>
      <c r="G76" s="81" t="s">
        <v>106</v>
      </c>
      <c r="H76" s="81" t="s">
        <v>106</v>
      </c>
      <c r="I76" s="81" t="s">
        <v>106</v>
      </c>
      <c r="J76" s="81" t="s">
        <v>106</v>
      </c>
      <c r="K76" s="81" t="s">
        <v>106</v>
      </c>
      <c r="L76" s="177" t="s">
        <v>106</v>
      </c>
    </row>
    <row r="77" spans="1:12" ht="13.5">
      <c r="A77" s="8">
        <v>61</v>
      </c>
      <c r="B77" s="9" t="s">
        <v>59</v>
      </c>
      <c r="C77" s="70">
        <v>244749</v>
      </c>
      <c r="D77" s="70">
        <v>1642</v>
      </c>
      <c r="E77" s="70">
        <v>243107</v>
      </c>
      <c r="F77" s="70">
        <v>4559912</v>
      </c>
      <c r="G77" s="70">
        <v>10678</v>
      </c>
      <c r="H77" s="70">
        <v>4549234</v>
      </c>
      <c r="I77" s="70">
        <v>754931</v>
      </c>
      <c r="J77" s="70">
        <v>667</v>
      </c>
      <c r="K77" s="70">
        <v>662</v>
      </c>
      <c r="L77" s="187">
        <f t="shared" si="5"/>
        <v>18630.972955967136</v>
      </c>
    </row>
    <row r="78" spans="1:12" ht="13.5">
      <c r="A78" s="8">
        <v>62</v>
      </c>
      <c r="B78" s="52" t="s">
        <v>60</v>
      </c>
      <c r="C78" s="59">
        <v>54605</v>
      </c>
      <c r="D78" s="59">
        <v>322</v>
      </c>
      <c r="E78" s="59">
        <v>54283</v>
      </c>
      <c r="F78" s="59">
        <v>1240092</v>
      </c>
      <c r="G78" s="59">
        <v>7222</v>
      </c>
      <c r="H78" s="59">
        <v>1232870</v>
      </c>
      <c r="I78" s="59">
        <v>131341</v>
      </c>
      <c r="J78" s="59">
        <v>134</v>
      </c>
      <c r="K78" s="59">
        <v>129</v>
      </c>
      <c r="L78" s="185">
        <f t="shared" si="5"/>
        <v>22710.228001098803</v>
      </c>
    </row>
    <row r="79" spans="1:12" ht="13.5">
      <c r="A79" s="6">
        <v>63</v>
      </c>
      <c r="B79" s="9" t="s">
        <v>61</v>
      </c>
      <c r="C79" s="70">
        <v>55931</v>
      </c>
      <c r="D79" s="176" t="s">
        <v>106</v>
      </c>
      <c r="E79" s="70">
        <v>55931</v>
      </c>
      <c r="F79" s="70">
        <v>1399119</v>
      </c>
      <c r="G79" s="176" t="s">
        <v>106</v>
      </c>
      <c r="H79" s="70">
        <v>1399119</v>
      </c>
      <c r="I79" s="70">
        <v>236136</v>
      </c>
      <c r="J79" s="70">
        <v>120</v>
      </c>
      <c r="K79" s="70">
        <v>120</v>
      </c>
      <c r="L79" s="187">
        <f t="shared" si="5"/>
        <v>25015.090021633798</v>
      </c>
    </row>
    <row r="80" spans="1:12" ht="13.5">
      <c r="A80" s="8">
        <v>64</v>
      </c>
      <c r="B80" s="52" t="s">
        <v>62</v>
      </c>
      <c r="C80" s="173" t="s">
        <v>106</v>
      </c>
      <c r="D80" s="178" t="s">
        <v>106</v>
      </c>
      <c r="E80" s="173" t="s">
        <v>106</v>
      </c>
      <c r="F80" s="173" t="s">
        <v>106</v>
      </c>
      <c r="G80" s="178" t="s">
        <v>106</v>
      </c>
      <c r="H80" s="173" t="s">
        <v>106</v>
      </c>
      <c r="I80" s="173" t="s">
        <v>106</v>
      </c>
      <c r="J80" s="173" t="s">
        <v>106</v>
      </c>
      <c r="K80" s="173" t="s">
        <v>106</v>
      </c>
      <c r="L80" s="185" t="s">
        <v>106</v>
      </c>
    </row>
    <row r="81" spans="1:12" ht="13.5">
      <c r="A81" s="8">
        <v>65</v>
      </c>
      <c r="B81" s="9" t="s">
        <v>63</v>
      </c>
      <c r="C81" s="179" t="s">
        <v>106</v>
      </c>
      <c r="D81" s="179" t="s">
        <v>106</v>
      </c>
      <c r="E81" s="179" t="s">
        <v>106</v>
      </c>
      <c r="F81" s="179" t="s">
        <v>106</v>
      </c>
      <c r="G81" s="179" t="s">
        <v>106</v>
      </c>
      <c r="H81" s="179" t="s">
        <v>106</v>
      </c>
      <c r="I81" s="179" t="s">
        <v>106</v>
      </c>
      <c r="J81" s="179" t="s">
        <v>106</v>
      </c>
      <c r="K81" s="179" t="s">
        <v>106</v>
      </c>
      <c r="L81" s="187" t="s">
        <v>106</v>
      </c>
    </row>
    <row r="82" spans="1:12" ht="13.5">
      <c r="A82" s="6">
        <v>66</v>
      </c>
      <c r="B82" s="52" t="s">
        <v>64</v>
      </c>
      <c r="C82" s="178" t="s">
        <v>106</v>
      </c>
      <c r="D82" s="178" t="s">
        <v>106</v>
      </c>
      <c r="E82" s="178" t="s">
        <v>106</v>
      </c>
      <c r="F82" s="178" t="s">
        <v>106</v>
      </c>
      <c r="G82" s="178" t="s">
        <v>106</v>
      </c>
      <c r="H82" s="178" t="s">
        <v>106</v>
      </c>
      <c r="I82" s="178" t="s">
        <v>106</v>
      </c>
      <c r="J82" s="178" t="s">
        <v>106</v>
      </c>
      <c r="K82" s="178" t="s">
        <v>106</v>
      </c>
      <c r="L82" s="185" t="s">
        <v>106</v>
      </c>
    </row>
    <row r="83" spans="1:12" ht="14.25" thickBot="1">
      <c r="A83" s="8">
        <v>67</v>
      </c>
      <c r="B83" s="14" t="s">
        <v>65</v>
      </c>
      <c r="C83" s="96" t="s">
        <v>106</v>
      </c>
      <c r="D83" s="96" t="s">
        <v>106</v>
      </c>
      <c r="E83" s="96" t="s">
        <v>106</v>
      </c>
      <c r="F83" s="96" t="s">
        <v>106</v>
      </c>
      <c r="G83" s="96" t="s">
        <v>106</v>
      </c>
      <c r="H83" s="96" t="s">
        <v>106</v>
      </c>
      <c r="I83" s="96" t="s">
        <v>106</v>
      </c>
      <c r="J83" s="96" t="s">
        <v>106</v>
      </c>
      <c r="K83" s="96" t="s">
        <v>106</v>
      </c>
      <c r="L83" s="41" t="s">
        <v>106</v>
      </c>
    </row>
    <row r="84" spans="1:12" ht="13.5">
      <c r="A84" s="8">
        <v>68</v>
      </c>
      <c r="B84" s="71" t="s">
        <v>66</v>
      </c>
      <c r="C84" s="81" t="s">
        <v>106</v>
      </c>
      <c r="D84" s="81" t="s">
        <v>106</v>
      </c>
      <c r="E84" s="81" t="s">
        <v>106</v>
      </c>
      <c r="F84" s="81" t="s">
        <v>106</v>
      </c>
      <c r="G84" s="81" t="s">
        <v>106</v>
      </c>
      <c r="H84" s="81" t="s">
        <v>106</v>
      </c>
      <c r="I84" s="81" t="s">
        <v>106</v>
      </c>
      <c r="J84" s="81" t="s">
        <v>106</v>
      </c>
      <c r="K84" s="81" t="s">
        <v>106</v>
      </c>
      <c r="L84" s="177" t="s">
        <v>106</v>
      </c>
    </row>
    <row r="85" spans="1:12" ht="13.5">
      <c r="A85" s="6">
        <v>69</v>
      </c>
      <c r="B85" s="9" t="s">
        <v>67</v>
      </c>
      <c r="C85" s="70">
        <v>28810</v>
      </c>
      <c r="D85" s="70">
        <v>18</v>
      </c>
      <c r="E85" s="70">
        <v>28792</v>
      </c>
      <c r="F85" s="70">
        <v>531415</v>
      </c>
      <c r="G85" s="70">
        <v>180</v>
      </c>
      <c r="H85" s="70">
        <v>531235</v>
      </c>
      <c r="I85" s="70">
        <v>89465</v>
      </c>
      <c r="J85" s="70">
        <v>125</v>
      </c>
      <c r="K85" s="70">
        <v>123</v>
      </c>
      <c r="L85" s="187">
        <f t="shared" si="5"/>
        <v>18445.505032974663</v>
      </c>
    </row>
    <row r="86" spans="1:12" ht="14.25" thickBot="1">
      <c r="A86" s="8">
        <v>70</v>
      </c>
      <c r="B86" s="54" t="s">
        <v>68</v>
      </c>
      <c r="C86" s="65">
        <v>9902</v>
      </c>
      <c r="D86" s="165" t="s">
        <v>106</v>
      </c>
      <c r="E86" s="65">
        <v>9902</v>
      </c>
      <c r="F86" s="65">
        <v>307260</v>
      </c>
      <c r="G86" s="165" t="s">
        <v>106</v>
      </c>
      <c r="H86" s="65">
        <v>307260</v>
      </c>
      <c r="I86" s="65">
        <v>31420</v>
      </c>
      <c r="J86" s="65">
        <v>35</v>
      </c>
      <c r="K86" s="65">
        <v>35</v>
      </c>
      <c r="L86" s="66">
        <f t="shared" si="5"/>
        <v>31030.094930317107</v>
      </c>
    </row>
    <row r="87" spans="1:12" ht="13.5">
      <c r="A87" s="8">
        <v>71</v>
      </c>
      <c r="B87" s="12" t="s">
        <v>69</v>
      </c>
      <c r="C87" s="106">
        <v>52774</v>
      </c>
      <c r="D87" s="106">
        <v>105</v>
      </c>
      <c r="E87" s="106">
        <v>52669</v>
      </c>
      <c r="F87" s="106">
        <v>668694</v>
      </c>
      <c r="G87" s="106">
        <v>2601</v>
      </c>
      <c r="H87" s="106">
        <v>666093</v>
      </c>
      <c r="I87" s="106">
        <v>122694</v>
      </c>
      <c r="J87" s="106">
        <v>101</v>
      </c>
      <c r="K87" s="106">
        <v>100</v>
      </c>
      <c r="L87" s="180">
        <f t="shared" si="5"/>
        <v>12670.898548527684</v>
      </c>
    </row>
    <row r="88" spans="1:12" ht="13.5">
      <c r="A88" s="6">
        <v>72</v>
      </c>
      <c r="B88" s="52" t="s">
        <v>70</v>
      </c>
      <c r="C88" s="59">
        <v>72013</v>
      </c>
      <c r="D88" s="59">
        <v>3893</v>
      </c>
      <c r="E88" s="59">
        <v>68120</v>
      </c>
      <c r="F88" s="59">
        <v>817696</v>
      </c>
      <c r="G88" s="59">
        <v>52442</v>
      </c>
      <c r="H88" s="59">
        <v>765254</v>
      </c>
      <c r="I88" s="59">
        <v>38365</v>
      </c>
      <c r="J88" s="59">
        <v>149</v>
      </c>
      <c r="K88" s="59">
        <v>139</v>
      </c>
      <c r="L88" s="185">
        <f t="shared" si="5"/>
        <v>11354.83870967742</v>
      </c>
    </row>
    <row r="89" spans="1:12" ht="14.25" thickBot="1">
      <c r="A89" s="8">
        <v>73</v>
      </c>
      <c r="B89" s="14" t="s">
        <v>71</v>
      </c>
      <c r="C89" s="78">
        <v>1520</v>
      </c>
      <c r="D89" s="163" t="s">
        <v>106</v>
      </c>
      <c r="E89" s="78">
        <v>1520</v>
      </c>
      <c r="F89" s="78">
        <v>27162</v>
      </c>
      <c r="G89" s="163" t="s">
        <v>106</v>
      </c>
      <c r="H89" s="78">
        <v>27162</v>
      </c>
      <c r="I89" s="78">
        <v>16684</v>
      </c>
      <c r="J89" s="78">
        <v>6</v>
      </c>
      <c r="K89" s="78">
        <v>6</v>
      </c>
      <c r="L89" s="41">
        <f t="shared" si="5"/>
        <v>17869.736842105263</v>
      </c>
    </row>
    <row r="92" ht="13.5">
      <c r="E92" s="237"/>
    </row>
  </sheetData>
  <mergeCells count="37">
    <mergeCell ref="A46:B46"/>
    <mergeCell ref="A47:B47"/>
    <mergeCell ref="A44:B44"/>
    <mergeCell ref="C44:E44"/>
    <mergeCell ref="A45:B45"/>
    <mergeCell ref="C45:C47"/>
    <mergeCell ref="D45:D47"/>
    <mergeCell ref="L44:L47"/>
    <mergeCell ref="E45:E47"/>
    <mergeCell ref="F45:F47"/>
    <mergeCell ref="G45:G47"/>
    <mergeCell ref="H45:H47"/>
    <mergeCell ref="I45:I47"/>
    <mergeCell ref="J45:J47"/>
    <mergeCell ref="K45:K47"/>
    <mergeCell ref="F44:I44"/>
    <mergeCell ref="J44:K44"/>
    <mergeCell ref="A3:B3"/>
    <mergeCell ref="C3:E3"/>
    <mergeCell ref="F3:I3"/>
    <mergeCell ref="J3:K3"/>
    <mergeCell ref="L3:L6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A8:B8"/>
    <mergeCell ref="A9:B9"/>
    <mergeCell ref="K4:K6"/>
    <mergeCell ref="A5:B5"/>
    <mergeCell ref="A6:B6"/>
    <mergeCell ref="A7:B7"/>
  </mergeCells>
  <printOptions/>
  <pageMargins left="0.75" right="0.75" top="1" bottom="1" header="0.512" footer="0.512"/>
  <pageSetup horizontalDpi="300" verticalDpi="300" orientation="landscape" paperSize="9" scale="74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9"/>
  <sheetViews>
    <sheetView zoomScale="75" zoomScaleNormal="75" zoomScaleSheetLayoutView="75" workbookViewId="0" topLeftCell="C16">
      <selection activeCell="K80" sqref="K80"/>
    </sheetView>
  </sheetViews>
  <sheetFormatPr defaultColWidth="9.00390625" defaultRowHeight="13.5"/>
  <cols>
    <col min="1" max="1" width="3.625" style="3" customWidth="1"/>
    <col min="2" max="2" width="13.625" style="3" customWidth="1"/>
    <col min="3" max="4" width="15.625" style="20" customWidth="1"/>
    <col min="5" max="5" width="16.625" style="20" customWidth="1"/>
    <col min="6" max="11" width="15.625" style="20" customWidth="1"/>
    <col min="12" max="12" width="17.625" style="20" customWidth="1"/>
    <col min="13" max="16384" width="9.00390625" style="20" customWidth="1"/>
  </cols>
  <sheetData>
    <row r="1" ht="23.25" customHeight="1">
      <c r="A1" s="30"/>
    </row>
    <row r="2" ht="17.25" customHeight="1" thickBot="1">
      <c r="B2" s="3" t="s">
        <v>94</v>
      </c>
    </row>
    <row r="3" spans="1:12" s="17" customFormat="1" ht="21" customHeight="1">
      <c r="A3" s="256" t="s">
        <v>73</v>
      </c>
      <c r="B3" s="257"/>
      <c r="C3" s="260" t="s">
        <v>74</v>
      </c>
      <c r="D3" s="266"/>
      <c r="E3" s="266"/>
      <c r="F3" s="266" t="s">
        <v>75</v>
      </c>
      <c r="G3" s="266"/>
      <c r="H3" s="266"/>
      <c r="I3" s="266"/>
      <c r="J3" s="266" t="s">
        <v>76</v>
      </c>
      <c r="K3" s="266"/>
      <c r="L3" s="264" t="s">
        <v>91</v>
      </c>
    </row>
    <row r="4" spans="1:12" s="17" customFormat="1" ht="21" customHeight="1">
      <c r="A4" s="252"/>
      <c r="B4" s="253"/>
      <c r="C4" s="267" t="s">
        <v>82</v>
      </c>
      <c r="D4" s="268" t="s">
        <v>90</v>
      </c>
      <c r="E4" s="268" t="s">
        <v>89</v>
      </c>
      <c r="F4" s="268" t="s">
        <v>83</v>
      </c>
      <c r="G4" s="268" t="s">
        <v>84</v>
      </c>
      <c r="H4" s="268" t="s">
        <v>85</v>
      </c>
      <c r="I4" s="268" t="s">
        <v>86</v>
      </c>
      <c r="J4" s="268" t="s">
        <v>87</v>
      </c>
      <c r="K4" s="268" t="s">
        <v>88</v>
      </c>
      <c r="L4" s="265"/>
    </row>
    <row r="5" spans="1:12" s="17" customFormat="1" ht="21" customHeight="1">
      <c r="A5" s="252"/>
      <c r="B5" s="253"/>
      <c r="C5" s="267"/>
      <c r="D5" s="268"/>
      <c r="E5" s="268"/>
      <c r="F5" s="268"/>
      <c r="G5" s="268"/>
      <c r="H5" s="268"/>
      <c r="I5" s="268"/>
      <c r="J5" s="268"/>
      <c r="K5" s="268"/>
      <c r="L5" s="265"/>
    </row>
    <row r="6" spans="1:12" s="17" customFormat="1" ht="21" customHeight="1">
      <c r="A6" s="254" t="s">
        <v>77</v>
      </c>
      <c r="B6" s="255"/>
      <c r="C6" s="267"/>
      <c r="D6" s="268"/>
      <c r="E6" s="268"/>
      <c r="F6" s="268"/>
      <c r="G6" s="268"/>
      <c r="H6" s="268"/>
      <c r="I6" s="268"/>
      <c r="J6" s="268"/>
      <c r="K6" s="268"/>
      <c r="L6" s="265"/>
    </row>
    <row r="7" spans="1:12" ht="13.5">
      <c r="A7" s="269" t="s">
        <v>78</v>
      </c>
      <c r="B7" s="270"/>
      <c r="C7" s="18">
        <f aca="true" t="shared" si="0" ref="C7:K7">SUM(C8:C9)</f>
        <v>589560571</v>
      </c>
      <c r="D7" s="18">
        <f t="shared" si="0"/>
        <v>53330163</v>
      </c>
      <c r="E7" s="18">
        <f t="shared" si="0"/>
        <v>536230408</v>
      </c>
      <c r="F7" s="18">
        <f t="shared" si="0"/>
        <v>32234680</v>
      </c>
      <c r="G7" s="18">
        <f t="shared" si="0"/>
        <v>2653026</v>
      </c>
      <c r="H7" s="18">
        <f t="shared" si="0"/>
        <v>29581654</v>
      </c>
      <c r="I7" s="18">
        <f t="shared" si="0"/>
        <v>29580233</v>
      </c>
      <c r="J7" s="18">
        <f t="shared" si="0"/>
        <v>1015603</v>
      </c>
      <c r="K7" s="18">
        <f t="shared" si="0"/>
        <v>906469</v>
      </c>
      <c r="L7" s="19">
        <f>F7/C7*1000</f>
        <v>54.67577308523911</v>
      </c>
    </row>
    <row r="8" spans="1:12" ht="13.5">
      <c r="A8" s="269" t="s">
        <v>79</v>
      </c>
      <c r="B8" s="270"/>
      <c r="C8" s="18">
        <f aca="true" t="shared" si="1" ref="C8:K8">SUM(C11:C30)</f>
        <v>333064269</v>
      </c>
      <c r="D8" s="18">
        <f t="shared" si="1"/>
        <v>28843615</v>
      </c>
      <c r="E8" s="18">
        <f t="shared" si="1"/>
        <v>304220654</v>
      </c>
      <c r="F8" s="18">
        <f t="shared" si="1"/>
        <v>17080191</v>
      </c>
      <c r="G8" s="18">
        <f t="shared" si="1"/>
        <v>1364322</v>
      </c>
      <c r="H8" s="18">
        <f t="shared" si="1"/>
        <v>15715869</v>
      </c>
      <c r="I8" s="18">
        <f t="shared" si="1"/>
        <v>15715868</v>
      </c>
      <c r="J8" s="18">
        <f t="shared" si="1"/>
        <v>569777</v>
      </c>
      <c r="K8" s="18">
        <f t="shared" si="1"/>
        <v>509815</v>
      </c>
      <c r="L8" s="19">
        <f>F8/C8*1000</f>
        <v>51.28196744514795</v>
      </c>
    </row>
    <row r="9" spans="1:12" ht="14.25" thickBot="1">
      <c r="A9" s="271" t="s">
        <v>104</v>
      </c>
      <c r="B9" s="272"/>
      <c r="C9" s="21">
        <f aca="true" t="shared" si="2" ref="C9:K9">SUM(C32:C89)</f>
        <v>256496302</v>
      </c>
      <c r="D9" s="21">
        <f t="shared" si="2"/>
        <v>24486548</v>
      </c>
      <c r="E9" s="21">
        <f t="shared" si="2"/>
        <v>232009754</v>
      </c>
      <c r="F9" s="21">
        <f t="shared" si="2"/>
        <v>15154489</v>
      </c>
      <c r="G9" s="21">
        <f t="shared" si="2"/>
        <v>1288704</v>
      </c>
      <c r="H9" s="21">
        <f t="shared" si="2"/>
        <v>13865785</v>
      </c>
      <c r="I9" s="21">
        <f t="shared" si="2"/>
        <v>13864365</v>
      </c>
      <c r="J9" s="21">
        <f t="shared" si="2"/>
        <v>445826</v>
      </c>
      <c r="K9" s="21">
        <f t="shared" si="2"/>
        <v>396654</v>
      </c>
      <c r="L9" s="22">
        <f>F9/C9*1000</f>
        <v>59.08268026413886</v>
      </c>
    </row>
    <row r="10" ht="26.25" customHeight="1" thickBot="1"/>
    <row r="11" spans="1:12" ht="13.5">
      <c r="A11" s="82">
        <v>1</v>
      </c>
      <c r="B11" s="87" t="s">
        <v>80</v>
      </c>
      <c r="C11" s="111">
        <v>82030517</v>
      </c>
      <c r="D11" s="111">
        <v>6687044</v>
      </c>
      <c r="E11" s="111">
        <v>75343473</v>
      </c>
      <c r="F11" s="111">
        <v>3625971</v>
      </c>
      <c r="G11" s="111">
        <v>245987</v>
      </c>
      <c r="H11" s="111">
        <v>3379984</v>
      </c>
      <c r="I11" s="111">
        <v>3379983</v>
      </c>
      <c r="J11" s="111">
        <v>157528</v>
      </c>
      <c r="K11" s="111">
        <v>141055</v>
      </c>
      <c r="L11" s="239">
        <f aca="true" t="shared" si="3" ref="L11:L42">F11/C11*1000</f>
        <v>44.202708121417785</v>
      </c>
    </row>
    <row r="12" spans="1:12" ht="13.5">
      <c r="A12" s="83">
        <v>2</v>
      </c>
      <c r="B12" s="93" t="s">
        <v>0</v>
      </c>
      <c r="C12" s="59">
        <v>47073410</v>
      </c>
      <c r="D12" s="59">
        <v>3869884</v>
      </c>
      <c r="E12" s="59">
        <v>43203526</v>
      </c>
      <c r="F12" s="59">
        <v>3600200</v>
      </c>
      <c r="G12" s="59">
        <v>285607</v>
      </c>
      <c r="H12" s="59">
        <v>3314593</v>
      </c>
      <c r="I12" s="59">
        <v>3314593</v>
      </c>
      <c r="J12" s="59">
        <v>72205</v>
      </c>
      <c r="K12" s="59">
        <v>64881</v>
      </c>
      <c r="L12" s="240">
        <f t="shared" si="3"/>
        <v>76.48054389941159</v>
      </c>
    </row>
    <row r="13" spans="1:12" ht="13.5">
      <c r="A13" s="84">
        <v>3</v>
      </c>
      <c r="B13" s="89" t="s">
        <v>1</v>
      </c>
      <c r="C13" s="70">
        <v>18157274</v>
      </c>
      <c r="D13" s="70">
        <v>1435536</v>
      </c>
      <c r="E13" s="70">
        <v>16721738</v>
      </c>
      <c r="F13" s="70">
        <v>782080</v>
      </c>
      <c r="G13" s="70">
        <v>56137</v>
      </c>
      <c r="H13" s="70">
        <v>725943</v>
      </c>
      <c r="I13" s="70">
        <v>725943</v>
      </c>
      <c r="J13" s="70">
        <v>26107</v>
      </c>
      <c r="K13" s="70">
        <v>23535</v>
      </c>
      <c r="L13" s="241">
        <f t="shared" si="3"/>
        <v>43.07254492056462</v>
      </c>
    </row>
    <row r="14" spans="1:12" ht="13.5">
      <c r="A14" s="83">
        <v>4</v>
      </c>
      <c r="B14" s="93" t="s">
        <v>2</v>
      </c>
      <c r="C14" s="59">
        <v>4394089</v>
      </c>
      <c r="D14" s="59">
        <v>807003</v>
      </c>
      <c r="E14" s="59">
        <v>3587086</v>
      </c>
      <c r="F14" s="59">
        <v>206565</v>
      </c>
      <c r="G14" s="59">
        <v>37405</v>
      </c>
      <c r="H14" s="59">
        <v>169160</v>
      </c>
      <c r="I14" s="59">
        <v>169160</v>
      </c>
      <c r="J14" s="59">
        <v>5497</v>
      </c>
      <c r="K14" s="59">
        <v>4312</v>
      </c>
      <c r="L14" s="240">
        <f t="shared" si="3"/>
        <v>47.00974422684657</v>
      </c>
    </row>
    <row r="15" spans="1:12" ht="13.5">
      <c r="A15" s="84">
        <v>5</v>
      </c>
      <c r="B15" s="89" t="s">
        <v>3</v>
      </c>
      <c r="C15" s="70">
        <v>7000237</v>
      </c>
      <c r="D15" s="70">
        <v>719721</v>
      </c>
      <c r="E15" s="70">
        <v>6280516</v>
      </c>
      <c r="F15" s="70">
        <v>265247</v>
      </c>
      <c r="G15" s="70">
        <v>24432</v>
      </c>
      <c r="H15" s="70">
        <v>240815</v>
      </c>
      <c r="I15" s="70">
        <v>240815</v>
      </c>
      <c r="J15" s="70">
        <v>9312</v>
      </c>
      <c r="K15" s="70">
        <v>8319</v>
      </c>
      <c r="L15" s="241">
        <f t="shared" si="3"/>
        <v>37.89114568549608</v>
      </c>
    </row>
    <row r="16" spans="1:12" ht="13.5">
      <c r="A16" s="83">
        <v>6</v>
      </c>
      <c r="B16" s="93" t="s">
        <v>4</v>
      </c>
      <c r="C16" s="59">
        <v>25968506</v>
      </c>
      <c r="D16" s="59">
        <v>2208511</v>
      </c>
      <c r="E16" s="59">
        <v>23759995</v>
      </c>
      <c r="F16" s="59">
        <v>781413</v>
      </c>
      <c r="G16" s="59">
        <v>76150</v>
      </c>
      <c r="H16" s="59">
        <v>705263</v>
      </c>
      <c r="I16" s="59">
        <v>705263</v>
      </c>
      <c r="J16" s="59">
        <v>24383</v>
      </c>
      <c r="K16" s="59">
        <v>21192</v>
      </c>
      <c r="L16" s="240">
        <f t="shared" si="3"/>
        <v>30.09079536574033</v>
      </c>
    </row>
    <row r="17" spans="1:12" ht="13.5">
      <c r="A17" s="84">
        <v>7</v>
      </c>
      <c r="B17" s="89" t="s">
        <v>5</v>
      </c>
      <c r="C17" s="70">
        <v>7966617</v>
      </c>
      <c r="D17" s="70">
        <v>1120092</v>
      </c>
      <c r="E17" s="70">
        <v>6846525</v>
      </c>
      <c r="F17" s="70">
        <v>299532</v>
      </c>
      <c r="G17" s="70">
        <v>40270</v>
      </c>
      <c r="H17" s="70">
        <v>259262</v>
      </c>
      <c r="I17" s="70">
        <v>259262</v>
      </c>
      <c r="J17" s="70">
        <v>11732</v>
      </c>
      <c r="K17" s="70">
        <v>9304</v>
      </c>
      <c r="L17" s="241">
        <f t="shared" si="3"/>
        <v>37.598393395841676</v>
      </c>
    </row>
    <row r="18" spans="1:12" ht="13.5">
      <c r="A18" s="83">
        <v>8</v>
      </c>
      <c r="B18" s="93" t="s">
        <v>6</v>
      </c>
      <c r="C18" s="59">
        <v>13620713</v>
      </c>
      <c r="D18" s="59">
        <v>1149533</v>
      </c>
      <c r="E18" s="59">
        <v>12471180</v>
      </c>
      <c r="F18" s="59">
        <v>790625</v>
      </c>
      <c r="G18" s="59">
        <v>62464</v>
      </c>
      <c r="H18" s="59">
        <v>728161</v>
      </c>
      <c r="I18" s="59">
        <v>728161</v>
      </c>
      <c r="J18" s="59">
        <v>28517</v>
      </c>
      <c r="K18" s="59">
        <v>25896</v>
      </c>
      <c r="L18" s="240">
        <f t="shared" si="3"/>
        <v>58.0457865898797</v>
      </c>
    </row>
    <row r="19" spans="1:12" ht="13.5">
      <c r="A19" s="84">
        <v>9</v>
      </c>
      <c r="B19" s="89" t="s">
        <v>7</v>
      </c>
      <c r="C19" s="70">
        <v>17364431</v>
      </c>
      <c r="D19" s="70">
        <v>1573097</v>
      </c>
      <c r="E19" s="70">
        <v>15791334</v>
      </c>
      <c r="F19" s="70">
        <v>804917</v>
      </c>
      <c r="G19" s="70">
        <v>68890</v>
      </c>
      <c r="H19" s="70">
        <v>736027</v>
      </c>
      <c r="I19" s="70">
        <v>736027</v>
      </c>
      <c r="J19" s="70">
        <v>25894</v>
      </c>
      <c r="K19" s="70">
        <v>23085</v>
      </c>
      <c r="L19" s="241">
        <f t="shared" si="3"/>
        <v>46.35435506064091</v>
      </c>
    </row>
    <row r="20" spans="1:12" ht="14.25" thickBot="1">
      <c r="A20" s="85">
        <v>10</v>
      </c>
      <c r="B20" s="94" t="s">
        <v>8</v>
      </c>
      <c r="C20" s="65">
        <v>11354531</v>
      </c>
      <c r="D20" s="65">
        <v>773419</v>
      </c>
      <c r="E20" s="65">
        <v>10581112</v>
      </c>
      <c r="F20" s="65">
        <v>700479</v>
      </c>
      <c r="G20" s="65">
        <v>47003</v>
      </c>
      <c r="H20" s="65">
        <v>653476</v>
      </c>
      <c r="I20" s="65">
        <v>653476</v>
      </c>
      <c r="J20" s="65">
        <v>13012</v>
      </c>
      <c r="K20" s="65">
        <v>11863</v>
      </c>
      <c r="L20" s="66">
        <f t="shared" si="3"/>
        <v>61.69158373868546</v>
      </c>
    </row>
    <row r="21" spans="1:12" ht="13.5">
      <c r="A21" s="11">
        <v>11</v>
      </c>
      <c r="B21" s="12" t="s">
        <v>9</v>
      </c>
      <c r="C21" s="106">
        <v>2968221</v>
      </c>
      <c r="D21" s="106">
        <v>262290</v>
      </c>
      <c r="E21" s="106">
        <v>2705931</v>
      </c>
      <c r="F21" s="106">
        <v>167505</v>
      </c>
      <c r="G21" s="106">
        <v>14431</v>
      </c>
      <c r="H21" s="106">
        <v>153074</v>
      </c>
      <c r="I21" s="106">
        <v>153074</v>
      </c>
      <c r="J21" s="106">
        <v>10571</v>
      </c>
      <c r="K21" s="106">
        <v>9576</v>
      </c>
      <c r="L21" s="239">
        <f t="shared" si="3"/>
        <v>56.43279257171215</v>
      </c>
    </row>
    <row r="22" spans="1:12" ht="13.5">
      <c r="A22" s="6">
        <v>12</v>
      </c>
      <c r="B22" s="52" t="s">
        <v>10</v>
      </c>
      <c r="C22" s="59">
        <v>18252934</v>
      </c>
      <c r="D22" s="59">
        <v>1341077</v>
      </c>
      <c r="E22" s="59">
        <v>16911857</v>
      </c>
      <c r="F22" s="59">
        <v>1052181</v>
      </c>
      <c r="G22" s="59">
        <v>74799</v>
      </c>
      <c r="H22" s="59">
        <v>977382</v>
      </c>
      <c r="I22" s="59">
        <v>977382</v>
      </c>
      <c r="J22" s="59">
        <v>42224</v>
      </c>
      <c r="K22" s="59">
        <v>38649</v>
      </c>
      <c r="L22" s="240">
        <f t="shared" si="3"/>
        <v>57.64448608645602</v>
      </c>
    </row>
    <row r="23" spans="1:12" ht="13.5">
      <c r="A23" s="8">
        <v>13</v>
      </c>
      <c r="B23" s="9" t="s">
        <v>11</v>
      </c>
      <c r="C23" s="70">
        <v>19065138</v>
      </c>
      <c r="D23" s="70">
        <v>1294436</v>
      </c>
      <c r="E23" s="70">
        <v>17770702</v>
      </c>
      <c r="F23" s="70">
        <v>968333</v>
      </c>
      <c r="G23" s="70">
        <v>64678</v>
      </c>
      <c r="H23" s="70">
        <v>903655</v>
      </c>
      <c r="I23" s="70">
        <v>903655</v>
      </c>
      <c r="J23" s="70">
        <v>38603</v>
      </c>
      <c r="K23" s="70">
        <v>35540</v>
      </c>
      <c r="L23" s="241">
        <f t="shared" si="3"/>
        <v>50.7907679451363</v>
      </c>
    </row>
    <row r="24" spans="1:12" ht="13.5">
      <c r="A24" s="6">
        <v>14</v>
      </c>
      <c r="B24" s="52" t="s">
        <v>12</v>
      </c>
      <c r="C24" s="59">
        <v>7051901</v>
      </c>
      <c r="D24" s="59">
        <v>569840</v>
      </c>
      <c r="E24" s="59">
        <v>6482061</v>
      </c>
      <c r="F24" s="59">
        <v>239698</v>
      </c>
      <c r="G24" s="59">
        <v>19376</v>
      </c>
      <c r="H24" s="59">
        <v>220322</v>
      </c>
      <c r="I24" s="59">
        <v>220322</v>
      </c>
      <c r="J24" s="59">
        <v>10024</v>
      </c>
      <c r="K24" s="59">
        <v>9171</v>
      </c>
      <c r="L24" s="240">
        <f t="shared" si="3"/>
        <v>33.99055091669608</v>
      </c>
    </row>
    <row r="25" spans="1:12" ht="13.5">
      <c r="A25" s="8">
        <v>15</v>
      </c>
      <c r="B25" s="9" t="s">
        <v>13</v>
      </c>
      <c r="C25" s="70">
        <v>8804479</v>
      </c>
      <c r="D25" s="70">
        <v>679806</v>
      </c>
      <c r="E25" s="70">
        <v>8124673</v>
      </c>
      <c r="F25" s="70">
        <v>516416</v>
      </c>
      <c r="G25" s="70">
        <v>39389</v>
      </c>
      <c r="H25" s="70">
        <v>477027</v>
      </c>
      <c r="I25" s="70">
        <v>477027</v>
      </c>
      <c r="J25" s="70">
        <v>20026</v>
      </c>
      <c r="K25" s="70">
        <v>18358</v>
      </c>
      <c r="L25" s="241">
        <f t="shared" si="3"/>
        <v>58.65378292117001</v>
      </c>
    </row>
    <row r="26" spans="1:12" ht="13.5">
      <c r="A26" s="6">
        <v>16</v>
      </c>
      <c r="B26" s="52" t="s">
        <v>14</v>
      </c>
      <c r="C26" s="59">
        <v>7396637</v>
      </c>
      <c r="D26" s="59">
        <v>1327383</v>
      </c>
      <c r="E26" s="59">
        <v>6069254</v>
      </c>
      <c r="F26" s="59">
        <v>246808</v>
      </c>
      <c r="G26" s="59">
        <v>40297</v>
      </c>
      <c r="H26" s="59">
        <v>206511</v>
      </c>
      <c r="I26" s="59">
        <v>206511</v>
      </c>
      <c r="J26" s="59">
        <v>16542</v>
      </c>
      <c r="K26" s="59">
        <v>13575</v>
      </c>
      <c r="L26" s="240">
        <f t="shared" si="3"/>
        <v>33.36759665237053</v>
      </c>
    </row>
    <row r="27" spans="1:12" ht="13.5">
      <c r="A27" s="8">
        <v>17</v>
      </c>
      <c r="B27" s="9" t="s">
        <v>15</v>
      </c>
      <c r="C27" s="70">
        <v>14155942</v>
      </c>
      <c r="D27" s="70">
        <v>1299931</v>
      </c>
      <c r="E27" s="70">
        <v>12856011</v>
      </c>
      <c r="F27" s="70">
        <v>827050</v>
      </c>
      <c r="G27" s="70">
        <v>72240</v>
      </c>
      <c r="H27" s="70">
        <v>754810</v>
      </c>
      <c r="I27" s="70">
        <v>754810</v>
      </c>
      <c r="J27" s="70">
        <v>24525</v>
      </c>
      <c r="K27" s="70">
        <v>22005</v>
      </c>
      <c r="L27" s="241">
        <f t="shared" si="3"/>
        <v>58.4242292035387</v>
      </c>
    </row>
    <row r="28" spans="1:12" ht="13.5">
      <c r="A28" s="6">
        <v>18</v>
      </c>
      <c r="B28" s="52" t="s">
        <v>16</v>
      </c>
      <c r="C28" s="59">
        <v>3757905</v>
      </c>
      <c r="D28" s="59">
        <v>351511</v>
      </c>
      <c r="E28" s="59">
        <v>3406394</v>
      </c>
      <c r="F28" s="59">
        <v>179830</v>
      </c>
      <c r="G28" s="59">
        <v>16319</v>
      </c>
      <c r="H28" s="59">
        <v>163511</v>
      </c>
      <c r="I28" s="59">
        <v>163511</v>
      </c>
      <c r="J28" s="59">
        <v>9048</v>
      </c>
      <c r="K28" s="59">
        <v>8022</v>
      </c>
      <c r="L28" s="240">
        <f t="shared" si="3"/>
        <v>47.85379087550111</v>
      </c>
    </row>
    <row r="29" spans="1:12" ht="13.5">
      <c r="A29" s="8">
        <v>19</v>
      </c>
      <c r="B29" s="9" t="s">
        <v>17</v>
      </c>
      <c r="C29" s="70">
        <v>5444736</v>
      </c>
      <c r="D29" s="70">
        <v>484075</v>
      </c>
      <c r="E29" s="70">
        <v>4960661</v>
      </c>
      <c r="F29" s="70">
        <v>194209</v>
      </c>
      <c r="G29" s="70">
        <v>16756</v>
      </c>
      <c r="H29" s="70">
        <v>177453</v>
      </c>
      <c r="I29" s="70">
        <v>177453</v>
      </c>
      <c r="J29" s="70">
        <v>8610</v>
      </c>
      <c r="K29" s="70">
        <v>7650</v>
      </c>
      <c r="L29" s="241">
        <f t="shared" si="3"/>
        <v>35.669130697980584</v>
      </c>
    </row>
    <row r="30" spans="1:12" ht="14.25" thickBot="1">
      <c r="A30" s="10">
        <v>20</v>
      </c>
      <c r="B30" s="54" t="s">
        <v>18</v>
      </c>
      <c r="C30" s="65">
        <v>11236051</v>
      </c>
      <c r="D30" s="65">
        <v>889426</v>
      </c>
      <c r="E30" s="65">
        <v>10346625</v>
      </c>
      <c r="F30" s="65">
        <v>831132</v>
      </c>
      <c r="G30" s="65">
        <v>61692</v>
      </c>
      <c r="H30" s="65">
        <v>769440</v>
      </c>
      <c r="I30" s="65">
        <v>769440</v>
      </c>
      <c r="J30" s="65">
        <v>15417</v>
      </c>
      <c r="K30" s="65">
        <v>13827</v>
      </c>
      <c r="L30" s="66">
        <f t="shared" si="3"/>
        <v>73.97011636917631</v>
      </c>
    </row>
    <row r="31" spans="1:12" ht="27" customHeight="1" thickBot="1">
      <c r="A31" s="15"/>
      <c r="B31" s="15"/>
      <c r="C31" s="2"/>
      <c r="D31" s="2"/>
      <c r="E31" s="2"/>
      <c r="F31" s="2"/>
      <c r="G31" s="2"/>
      <c r="H31" s="2"/>
      <c r="I31" s="2"/>
      <c r="J31" s="112"/>
      <c r="K31" s="2"/>
      <c r="L31" s="2"/>
    </row>
    <row r="32" spans="1:12" ht="13.5">
      <c r="A32" s="67">
        <v>21</v>
      </c>
      <c r="B32" s="5" t="s">
        <v>19</v>
      </c>
      <c r="C32" s="111">
        <v>4201116</v>
      </c>
      <c r="D32" s="111">
        <v>376033</v>
      </c>
      <c r="E32" s="111">
        <v>3825083</v>
      </c>
      <c r="F32" s="111">
        <v>155180</v>
      </c>
      <c r="G32" s="111">
        <v>14232</v>
      </c>
      <c r="H32" s="111">
        <v>140948</v>
      </c>
      <c r="I32" s="111">
        <v>140916</v>
      </c>
      <c r="J32" s="106">
        <v>5532</v>
      </c>
      <c r="K32" s="111">
        <v>4794</v>
      </c>
      <c r="L32" s="239">
        <f t="shared" si="3"/>
        <v>36.937804145374706</v>
      </c>
    </row>
    <row r="33" spans="1:12" ht="13.5">
      <c r="A33" s="62">
        <v>22</v>
      </c>
      <c r="B33" s="52" t="s">
        <v>20</v>
      </c>
      <c r="C33" s="59">
        <v>3761687</v>
      </c>
      <c r="D33" s="59">
        <v>416799</v>
      </c>
      <c r="E33" s="59">
        <v>3344888</v>
      </c>
      <c r="F33" s="59">
        <v>150190</v>
      </c>
      <c r="G33" s="59">
        <v>13627</v>
      </c>
      <c r="H33" s="59">
        <v>136563</v>
      </c>
      <c r="I33" s="59">
        <v>136559</v>
      </c>
      <c r="J33" s="59">
        <v>6787</v>
      </c>
      <c r="K33" s="59">
        <v>6075</v>
      </c>
      <c r="L33" s="240">
        <f t="shared" si="3"/>
        <v>39.92623522371745</v>
      </c>
    </row>
    <row r="34" spans="1:12" ht="13.5">
      <c r="A34" s="60">
        <v>23</v>
      </c>
      <c r="B34" s="9" t="s">
        <v>21</v>
      </c>
      <c r="C34" s="70">
        <v>5573787</v>
      </c>
      <c r="D34" s="70">
        <v>578454</v>
      </c>
      <c r="E34" s="70">
        <v>4995333</v>
      </c>
      <c r="F34" s="70">
        <v>229991</v>
      </c>
      <c r="G34" s="70">
        <v>23648</v>
      </c>
      <c r="H34" s="70">
        <v>206343</v>
      </c>
      <c r="I34" s="70">
        <v>206343</v>
      </c>
      <c r="J34" s="70">
        <v>12024</v>
      </c>
      <c r="K34" s="70">
        <v>10405</v>
      </c>
      <c r="L34" s="241">
        <f t="shared" si="3"/>
        <v>41.26296896526545</v>
      </c>
    </row>
    <row r="35" spans="1:12" ht="13.5">
      <c r="A35" s="62">
        <v>24</v>
      </c>
      <c r="B35" s="52" t="s">
        <v>22</v>
      </c>
      <c r="C35" s="59">
        <v>2931498</v>
      </c>
      <c r="D35" s="59">
        <v>357730</v>
      </c>
      <c r="E35" s="59">
        <v>2573768</v>
      </c>
      <c r="F35" s="59">
        <v>107274</v>
      </c>
      <c r="G35" s="59">
        <v>12958</v>
      </c>
      <c r="H35" s="59">
        <v>94316</v>
      </c>
      <c r="I35" s="59">
        <v>94316</v>
      </c>
      <c r="J35" s="59">
        <v>6721</v>
      </c>
      <c r="K35" s="59">
        <v>5877</v>
      </c>
      <c r="L35" s="240">
        <f t="shared" si="3"/>
        <v>36.59357775444499</v>
      </c>
    </row>
    <row r="36" spans="1:12" ht="13.5">
      <c r="A36" s="60">
        <v>25</v>
      </c>
      <c r="B36" s="9" t="s">
        <v>23</v>
      </c>
      <c r="C36" s="70">
        <v>1420700</v>
      </c>
      <c r="D36" s="70">
        <v>236768</v>
      </c>
      <c r="E36" s="70">
        <v>1183932</v>
      </c>
      <c r="F36" s="70">
        <v>60297</v>
      </c>
      <c r="G36" s="70">
        <v>10281</v>
      </c>
      <c r="H36" s="70">
        <v>50016</v>
      </c>
      <c r="I36" s="70">
        <v>50016</v>
      </c>
      <c r="J36" s="70">
        <v>3500</v>
      </c>
      <c r="K36" s="70">
        <v>2823</v>
      </c>
      <c r="L36" s="241">
        <f t="shared" si="3"/>
        <v>42.44175406489759</v>
      </c>
    </row>
    <row r="37" spans="1:12" ht="14.25" thickBot="1">
      <c r="A37" s="63">
        <v>26</v>
      </c>
      <c r="B37" s="54" t="s">
        <v>24</v>
      </c>
      <c r="C37" s="65">
        <v>581940</v>
      </c>
      <c r="D37" s="65">
        <v>65777</v>
      </c>
      <c r="E37" s="65">
        <v>516163</v>
      </c>
      <c r="F37" s="65">
        <v>31551</v>
      </c>
      <c r="G37" s="65">
        <v>3314</v>
      </c>
      <c r="H37" s="65">
        <v>28237</v>
      </c>
      <c r="I37" s="65">
        <v>28237</v>
      </c>
      <c r="J37" s="65">
        <v>1787</v>
      </c>
      <c r="K37" s="65">
        <v>1567</v>
      </c>
      <c r="L37" s="66">
        <f t="shared" si="3"/>
        <v>54.21692958036911</v>
      </c>
    </row>
    <row r="38" spans="1:12" ht="13.5">
      <c r="A38" s="60">
        <v>27</v>
      </c>
      <c r="B38" s="12" t="s">
        <v>25</v>
      </c>
      <c r="C38" s="106">
        <v>1063166</v>
      </c>
      <c r="D38" s="106">
        <v>106795</v>
      </c>
      <c r="E38" s="106">
        <v>956371</v>
      </c>
      <c r="F38" s="106">
        <v>65604</v>
      </c>
      <c r="G38" s="106">
        <v>7205</v>
      </c>
      <c r="H38" s="106">
        <v>58399</v>
      </c>
      <c r="I38" s="106">
        <v>58399</v>
      </c>
      <c r="J38" s="106">
        <v>2184</v>
      </c>
      <c r="K38" s="106">
        <v>1957</v>
      </c>
      <c r="L38" s="239">
        <f t="shared" si="3"/>
        <v>61.70626223938689</v>
      </c>
    </row>
    <row r="39" spans="1:12" ht="13.5">
      <c r="A39" s="62">
        <v>28</v>
      </c>
      <c r="B39" s="52" t="s">
        <v>26</v>
      </c>
      <c r="C39" s="59">
        <v>2739484</v>
      </c>
      <c r="D39" s="59">
        <v>250013</v>
      </c>
      <c r="E39" s="59">
        <v>2489471</v>
      </c>
      <c r="F39" s="59">
        <v>186550</v>
      </c>
      <c r="G39" s="59">
        <v>13865</v>
      </c>
      <c r="H39" s="59">
        <v>172685</v>
      </c>
      <c r="I39" s="59">
        <v>172685</v>
      </c>
      <c r="J39" s="59">
        <v>4854</v>
      </c>
      <c r="K39" s="59">
        <v>4399</v>
      </c>
      <c r="L39" s="240">
        <f t="shared" si="3"/>
        <v>68.09676566827913</v>
      </c>
    </row>
    <row r="40" spans="1:12" ht="13.5">
      <c r="A40" s="60">
        <v>29</v>
      </c>
      <c r="B40" s="9" t="s">
        <v>27</v>
      </c>
      <c r="C40" s="70">
        <v>957541</v>
      </c>
      <c r="D40" s="70">
        <v>103821</v>
      </c>
      <c r="E40" s="70">
        <v>853720</v>
      </c>
      <c r="F40" s="70">
        <v>48299</v>
      </c>
      <c r="G40" s="70">
        <v>5254</v>
      </c>
      <c r="H40" s="70">
        <v>43045</v>
      </c>
      <c r="I40" s="70">
        <v>43045</v>
      </c>
      <c r="J40" s="70">
        <v>2237</v>
      </c>
      <c r="K40" s="70">
        <v>1929</v>
      </c>
      <c r="L40" s="241">
        <f t="shared" si="3"/>
        <v>50.440659982183526</v>
      </c>
    </row>
    <row r="41" spans="1:12" ht="13.5">
      <c r="A41" s="62">
        <v>30</v>
      </c>
      <c r="B41" s="52" t="s">
        <v>28</v>
      </c>
      <c r="C41" s="59">
        <v>1940004</v>
      </c>
      <c r="D41" s="59">
        <v>202796</v>
      </c>
      <c r="E41" s="59">
        <v>1737208</v>
      </c>
      <c r="F41" s="59">
        <v>79865</v>
      </c>
      <c r="G41" s="59">
        <v>7856</v>
      </c>
      <c r="H41" s="59">
        <v>72009</v>
      </c>
      <c r="I41" s="59">
        <v>72009</v>
      </c>
      <c r="J41" s="59">
        <v>4699</v>
      </c>
      <c r="K41" s="59">
        <v>4170</v>
      </c>
      <c r="L41" s="240">
        <f t="shared" si="3"/>
        <v>41.16744089187445</v>
      </c>
    </row>
    <row r="42" spans="1:12" ht="13.5">
      <c r="A42" s="60">
        <v>31</v>
      </c>
      <c r="B42" s="9" t="s">
        <v>29</v>
      </c>
      <c r="C42" s="110">
        <v>5933515</v>
      </c>
      <c r="D42" s="110">
        <v>633280</v>
      </c>
      <c r="E42" s="110">
        <v>5300235</v>
      </c>
      <c r="F42" s="110">
        <v>285740</v>
      </c>
      <c r="G42" s="110">
        <v>27688</v>
      </c>
      <c r="H42" s="110">
        <v>258052</v>
      </c>
      <c r="I42" s="110">
        <v>257891</v>
      </c>
      <c r="J42" s="110">
        <v>5526</v>
      </c>
      <c r="K42" s="110">
        <v>4825</v>
      </c>
      <c r="L42" s="107">
        <f t="shared" si="3"/>
        <v>48.156952497802735</v>
      </c>
    </row>
    <row r="43" spans="1:12" s="18" customFormat="1" ht="4.5" customHeight="1" thickBot="1">
      <c r="A43" s="43"/>
      <c r="B43" s="29"/>
      <c r="D43" s="23"/>
      <c r="G43" s="23"/>
      <c r="L43" s="44"/>
    </row>
    <row r="44" spans="1:12" s="17" customFormat="1" ht="21" customHeight="1">
      <c r="A44" s="256" t="s">
        <v>73</v>
      </c>
      <c r="B44" s="257"/>
      <c r="C44" s="260" t="s">
        <v>74</v>
      </c>
      <c r="D44" s="266"/>
      <c r="E44" s="266"/>
      <c r="F44" s="266" t="s">
        <v>75</v>
      </c>
      <c r="G44" s="266"/>
      <c r="H44" s="266"/>
      <c r="I44" s="266"/>
      <c r="J44" s="266" t="s">
        <v>76</v>
      </c>
      <c r="K44" s="266"/>
      <c r="L44" s="264" t="s">
        <v>91</v>
      </c>
    </row>
    <row r="45" spans="1:12" s="17" customFormat="1" ht="21" customHeight="1">
      <c r="A45" s="252"/>
      <c r="B45" s="253"/>
      <c r="C45" s="267" t="s">
        <v>82</v>
      </c>
      <c r="D45" s="268" t="s">
        <v>90</v>
      </c>
      <c r="E45" s="268" t="s">
        <v>89</v>
      </c>
      <c r="F45" s="268" t="s">
        <v>83</v>
      </c>
      <c r="G45" s="268" t="s">
        <v>84</v>
      </c>
      <c r="H45" s="268" t="s">
        <v>85</v>
      </c>
      <c r="I45" s="268" t="s">
        <v>86</v>
      </c>
      <c r="J45" s="268" t="s">
        <v>87</v>
      </c>
      <c r="K45" s="268" t="s">
        <v>88</v>
      </c>
      <c r="L45" s="265"/>
    </row>
    <row r="46" spans="1:12" s="17" customFormat="1" ht="21" customHeight="1">
      <c r="A46" s="252"/>
      <c r="B46" s="253"/>
      <c r="C46" s="267"/>
      <c r="D46" s="268"/>
      <c r="E46" s="268"/>
      <c r="F46" s="268"/>
      <c r="G46" s="268"/>
      <c r="H46" s="268"/>
      <c r="I46" s="268"/>
      <c r="J46" s="268"/>
      <c r="K46" s="268"/>
      <c r="L46" s="265"/>
    </row>
    <row r="47" spans="1:12" s="17" customFormat="1" ht="21" customHeight="1">
      <c r="A47" s="254" t="s">
        <v>77</v>
      </c>
      <c r="B47" s="255"/>
      <c r="C47" s="267"/>
      <c r="D47" s="268"/>
      <c r="E47" s="268"/>
      <c r="F47" s="268"/>
      <c r="G47" s="268"/>
      <c r="H47" s="268"/>
      <c r="I47" s="268"/>
      <c r="J47" s="268"/>
      <c r="K47" s="268"/>
      <c r="L47" s="265"/>
    </row>
    <row r="48" spans="1:12" ht="13.5">
      <c r="A48" s="62">
        <v>32</v>
      </c>
      <c r="B48" s="52" t="s">
        <v>30</v>
      </c>
      <c r="C48" s="59">
        <v>2090842</v>
      </c>
      <c r="D48" s="59">
        <v>185600</v>
      </c>
      <c r="E48" s="59">
        <v>1905242</v>
      </c>
      <c r="F48" s="59">
        <v>104792</v>
      </c>
      <c r="G48" s="59">
        <v>8635</v>
      </c>
      <c r="H48" s="59">
        <v>96157</v>
      </c>
      <c r="I48" s="59">
        <v>96157</v>
      </c>
      <c r="J48" s="59">
        <v>3672</v>
      </c>
      <c r="K48" s="59">
        <v>3319</v>
      </c>
      <c r="L48" s="242">
        <f aca="true" t="shared" si="4" ref="L48:L89">F48/C48*1000</f>
        <v>50.11952122637675</v>
      </c>
    </row>
    <row r="49" spans="1:12" ht="13.5">
      <c r="A49" s="8">
        <v>33</v>
      </c>
      <c r="B49" s="9" t="s">
        <v>31</v>
      </c>
      <c r="C49" s="70">
        <v>3405787</v>
      </c>
      <c r="D49" s="70">
        <v>232097</v>
      </c>
      <c r="E49" s="70">
        <v>3173690</v>
      </c>
      <c r="F49" s="70">
        <v>129642</v>
      </c>
      <c r="G49" s="70">
        <v>9822</v>
      </c>
      <c r="H49" s="70">
        <v>119820</v>
      </c>
      <c r="I49" s="70">
        <v>119820</v>
      </c>
      <c r="J49" s="70">
        <v>3418</v>
      </c>
      <c r="K49" s="70">
        <v>3013</v>
      </c>
      <c r="L49" s="241">
        <f t="shared" si="4"/>
        <v>38.06521077213578</v>
      </c>
    </row>
    <row r="50" spans="1:12" ht="13.5">
      <c r="A50" s="62">
        <v>34</v>
      </c>
      <c r="B50" s="52" t="s">
        <v>32</v>
      </c>
      <c r="C50" s="59">
        <v>1295266</v>
      </c>
      <c r="D50" s="59">
        <v>64710</v>
      </c>
      <c r="E50" s="59">
        <v>1230556</v>
      </c>
      <c r="F50" s="59">
        <v>71191</v>
      </c>
      <c r="G50" s="59">
        <v>3642</v>
      </c>
      <c r="H50" s="59">
        <v>67549</v>
      </c>
      <c r="I50" s="59">
        <v>67549</v>
      </c>
      <c r="J50" s="59">
        <v>3369</v>
      </c>
      <c r="K50" s="59">
        <v>3156</v>
      </c>
      <c r="L50" s="240">
        <f t="shared" si="4"/>
        <v>54.96245558827299</v>
      </c>
    </row>
    <row r="51" spans="1:12" ht="14.25" thickBot="1">
      <c r="A51" s="13">
        <v>35</v>
      </c>
      <c r="B51" s="14" t="s">
        <v>33</v>
      </c>
      <c r="C51" s="78">
        <v>1325179</v>
      </c>
      <c r="D51" s="78">
        <v>83191</v>
      </c>
      <c r="E51" s="78">
        <v>1241988</v>
      </c>
      <c r="F51" s="78">
        <v>71419</v>
      </c>
      <c r="G51" s="78">
        <v>4798</v>
      </c>
      <c r="H51" s="78">
        <v>66621</v>
      </c>
      <c r="I51" s="78">
        <v>66621</v>
      </c>
      <c r="J51" s="78">
        <v>3116</v>
      </c>
      <c r="K51" s="78">
        <v>2801</v>
      </c>
      <c r="L51" s="41">
        <f t="shared" si="4"/>
        <v>53.89385132121774</v>
      </c>
    </row>
    <row r="52" spans="1:12" ht="13.5">
      <c r="A52" s="60">
        <v>36</v>
      </c>
      <c r="B52" s="71" t="s">
        <v>34</v>
      </c>
      <c r="C52" s="72">
        <v>181391</v>
      </c>
      <c r="D52" s="72">
        <v>26806</v>
      </c>
      <c r="E52" s="72">
        <v>154585</v>
      </c>
      <c r="F52" s="72">
        <v>13912</v>
      </c>
      <c r="G52" s="72">
        <v>2067</v>
      </c>
      <c r="H52" s="72">
        <v>11845</v>
      </c>
      <c r="I52" s="72">
        <v>11845</v>
      </c>
      <c r="J52" s="72">
        <v>479</v>
      </c>
      <c r="K52" s="72">
        <v>410</v>
      </c>
      <c r="L52" s="242">
        <f t="shared" si="4"/>
        <v>76.69619771653501</v>
      </c>
    </row>
    <row r="53" spans="1:12" ht="13.5">
      <c r="A53" s="8">
        <v>37</v>
      </c>
      <c r="B53" s="9" t="s">
        <v>35</v>
      </c>
      <c r="C53" s="70">
        <v>2221432</v>
      </c>
      <c r="D53" s="70">
        <v>408148</v>
      </c>
      <c r="E53" s="70">
        <v>1813284</v>
      </c>
      <c r="F53" s="70">
        <v>91538</v>
      </c>
      <c r="G53" s="70">
        <v>16233</v>
      </c>
      <c r="H53" s="70">
        <v>75305</v>
      </c>
      <c r="I53" s="70">
        <v>75305</v>
      </c>
      <c r="J53" s="70">
        <v>2516</v>
      </c>
      <c r="K53" s="70">
        <v>1975</v>
      </c>
      <c r="L53" s="241">
        <f t="shared" si="4"/>
        <v>41.206753121409974</v>
      </c>
    </row>
    <row r="54" spans="1:12" ht="14.25" thickBot="1">
      <c r="A54" s="63">
        <v>38</v>
      </c>
      <c r="B54" s="54" t="s">
        <v>36</v>
      </c>
      <c r="C54" s="65">
        <v>2503445</v>
      </c>
      <c r="D54" s="65">
        <v>167604</v>
      </c>
      <c r="E54" s="65">
        <v>2335841</v>
      </c>
      <c r="F54" s="65">
        <v>69416</v>
      </c>
      <c r="G54" s="65">
        <v>4426</v>
      </c>
      <c r="H54" s="65">
        <v>64990</v>
      </c>
      <c r="I54" s="65">
        <v>64990</v>
      </c>
      <c r="J54" s="65">
        <v>4152</v>
      </c>
      <c r="K54" s="65">
        <v>3900</v>
      </c>
      <c r="L54" s="66">
        <f t="shared" si="4"/>
        <v>27.72819055341739</v>
      </c>
    </row>
    <row r="55" spans="1:12" ht="14.25" thickBot="1">
      <c r="A55" s="73">
        <v>39</v>
      </c>
      <c r="B55" s="74" t="s">
        <v>37</v>
      </c>
      <c r="C55" s="113">
        <v>3034552</v>
      </c>
      <c r="D55" s="113">
        <v>477310</v>
      </c>
      <c r="E55" s="113">
        <v>2557242</v>
      </c>
      <c r="F55" s="113">
        <v>116112</v>
      </c>
      <c r="G55" s="113">
        <v>17706</v>
      </c>
      <c r="H55" s="113">
        <v>98406</v>
      </c>
      <c r="I55" s="113">
        <v>98406</v>
      </c>
      <c r="J55" s="113">
        <v>6963</v>
      </c>
      <c r="K55" s="113">
        <v>5787</v>
      </c>
      <c r="L55" s="41">
        <f t="shared" si="4"/>
        <v>38.2633087190465</v>
      </c>
    </row>
    <row r="56" spans="1:12" ht="13.5">
      <c r="A56" s="60">
        <v>40</v>
      </c>
      <c r="B56" s="71" t="s">
        <v>38</v>
      </c>
      <c r="C56" s="72">
        <v>2973950</v>
      </c>
      <c r="D56" s="72">
        <v>236066</v>
      </c>
      <c r="E56" s="72">
        <v>2737884</v>
      </c>
      <c r="F56" s="72">
        <v>176792</v>
      </c>
      <c r="G56" s="72">
        <v>13650</v>
      </c>
      <c r="H56" s="72">
        <v>163142</v>
      </c>
      <c r="I56" s="72">
        <v>162188</v>
      </c>
      <c r="J56" s="72">
        <v>6837</v>
      </c>
      <c r="K56" s="72">
        <v>6130</v>
      </c>
      <c r="L56" s="242">
        <f t="shared" si="4"/>
        <v>59.44686359891727</v>
      </c>
    </row>
    <row r="57" spans="1:12" ht="13.5">
      <c r="A57" s="8">
        <v>41</v>
      </c>
      <c r="B57" s="9" t="s">
        <v>39</v>
      </c>
      <c r="C57" s="70">
        <v>2209010</v>
      </c>
      <c r="D57" s="70">
        <v>181440</v>
      </c>
      <c r="E57" s="70">
        <v>2027570</v>
      </c>
      <c r="F57" s="70">
        <v>160318</v>
      </c>
      <c r="G57" s="70">
        <v>12813</v>
      </c>
      <c r="H57" s="70">
        <v>147505</v>
      </c>
      <c r="I57" s="70">
        <v>147504</v>
      </c>
      <c r="J57" s="70">
        <v>6007</v>
      </c>
      <c r="K57" s="70">
        <v>5413</v>
      </c>
      <c r="L57" s="241">
        <f t="shared" si="4"/>
        <v>72.57459223815194</v>
      </c>
    </row>
    <row r="58" spans="1:12" ht="14.25" thickBot="1">
      <c r="A58" s="63">
        <v>42</v>
      </c>
      <c r="B58" s="54" t="s">
        <v>40</v>
      </c>
      <c r="C58" s="65">
        <v>4480355</v>
      </c>
      <c r="D58" s="65">
        <v>387419</v>
      </c>
      <c r="E58" s="65">
        <v>4092936</v>
      </c>
      <c r="F58" s="65">
        <v>307365</v>
      </c>
      <c r="G58" s="65">
        <v>21924</v>
      </c>
      <c r="H58" s="65">
        <v>285441</v>
      </c>
      <c r="I58" s="65">
        <v>285441</v>
      </c>
      <c r="J58" s="65">
        <v>9870</v>
      </c>
      <c r="K58" s="65">
        <v>8826</v>
      </c>
      <c r="L58" s="66">
        <f t="shared" si="4"/>
        <v>68.60282276739231</v>
      </c>
    </row>
    <row r="59" spans="1:12" ht="13.5">
      <c r="A59" s="11">
        <v>43</v>
      </c>
      <c r="B59" s="12" t="s">
        <v>41</v>
      </c>
      <c r="C59" s="106">
        <v>9200306</v>
      </c>
      <c r="D59" s="106">
        <v>992660</v>
      </c>
      <c r="E59" s="106">
        <v>8207646</v>
      </c>
      <c r="F59" s="106">
        <v>399374</v>
      </c>
      <c r="G59" s="106">
        <v>42980</v>
      </c>
      <c r="H59" s="106">
        <v>356394</v>
      </c>
      <c r="I59" s="106">
        <v>356394</v>
      </c>
      <c r="J59" s="106">
        <v>19113</v>
      </c>
      <c r="K59" s="111">
        <v>17050</v>
      </c>
      <c r="L59" s="243">
        <f t="shared" si="4"/>
        <v>43.4087735777484</v>
      </c>
    </row>
    <row r="60" spans="1:12" ht="14.25" thickBot="1">
      <c r="A60" s="63">
        <v>44</v>
      </c>
      <c r="B60" s="54" t="s">
        <v>42</v>
      </c>
      <c r="C60" s="65">
        <v>1353424</v>
      </c>
      <c r="D60" s="65">
        <v>86266</v>
      </c>
      <c r="E60" s="65">
        <v>1267158</v>
      </c>
      <c r="F60" s="65">
        <v>107866</v>
      </c>
      <c r="G60" s="65">
        <v>6875</v>
      </c>
      <c r="H60" s="65">
        <v>100991</v>
      </c>
      <c r="I60" s="65">
        <v>100991</v>
      </c>
      <c r="J60" s="65">
        <v>2937</v>
      </c>
      <c r="K60" s="193">
        <v>2689</v>
      </c>
      <c r="L60" s="66">
        <f t="shared" si="4"/>
        <v>79.69860147300477</v>
      </c>
    </row>
    <row r="61" spans="1:12" ht="13.5">
      <c r="A61" s="11">
        <v>45</v>
      </c>
      <c r="B61" s="12" t="s">
        <v>43</v>
      </c>
      <c r="C61" s="106">
        <v>3979183</v>
      </c>
      <c r="D61" s="106">
        <v>377405</v>
      </c>
      <c r="E61" s="106">
        <v>3601778</v>
      </c>
      <c r="F61" s="106">
        <v>295364</v>
      </c>
      <c r="G61" s="106">
        <v>27661</v>
      </c>
      <c r="H61" s="106">
        <v>267703</v>
      </c>
      <c r="I61" s="106">
        <v>267703</v>
      </c>
      <c r="J61" s="106">
        <v>9308</v>
      </c>
      <c r="K61" s="106">
        <v>8191</v>
      </c>
      <c r="L61" s="243">
        <f t="shared" si="4"/>
        <v>74.22729741255932</v>
      </c>
    </row>
    <row r="62" spans="1:12" ht="13.5">
      <c r="A62" s="62">
        <v>46</v>
      </c>
      <c r="B62" s="52" t="s">
        <v>44</v>
      </c>
      <c r="C62" s="59">
        <v>17244205</v>
      </c>
      <c r="D62" s="59">
        <v>1115222</v>
      </c>
      <c r="E62" s="59">
        <v>16128983</v>
      </c>
      <c r="F62" s="59">
        <v>1185834</v>
      </c>
      <c r="G62" s="59">
        <v>78047</v>
      </c>
      <c r="H62" s="59">
        <v>1107787</v>
      </c>
      <c r="I62" s="59">
        <v>1107787</v>
      </c>
      <c r="J62" s="59">
        <v>26041</v>
      </c>
      <c r="K62" s="59">
        <v>23972</v>
      </c>
      <c r="L62" s="240">
        <f t="shared" si="4"/>
        <v>68.7671017596926</v>
      </c>
    </row>
    <row r="63" spans="1:12" ht="13.5">
      <c r="A63" s="8">
        <v>47</v>
      </c>
      <c r="B63" s="9" t="s">
        <v>45</v>
      </c>
      <c r="C63" s="70">
        <v>14033214</v>
      </c>
      <c r="D63" s="70">
        <v>1081349</v>
      </c>
      <c r="E63" s="70">
        <v>12951865</v>
      </c>
      <c r="F63" s="70">
        <v>1027506</v>
      </c>
      <c r="G63" s="70">
        <v>78543</v>
      </c>
      <c r="H63" s="70">
        <v>948963</v>
      </c>
      <c r="I63" s="70">
        <v>948961</v>
      </c>
      <c r="J63" s="70">
        <v>22977</v>
      </c>
      <c r="K63" s="70">
        <v>21064</v>
      </c>
      <c r="L63" s="241">
        <f t="shared" si="4"/>
        <v>73.21957749664475</v>
      </c>
    </row>
    <row r="64" spans="1:12" ht="13.5">
      <c r="A64" s="62">
        <v>48</v>
      </c>
      <c r="B64" s="52" t="s">
        <v>46</v>
      </c>
      <c r="C64" s="59">
        <v>1446913</v>
      </c>
      <c r="D64" s="59">
        <v>227939</v>
      </c>
      <c r="E64" s="59">
        <v>1218974</v>
      </c>
      <c r="F64" s="59">
        <v>114392</v>
      </c>
      <c r="G64" s="59">
        <v>17735</v>
      </c>
      <c r="H64" s="59">
        <v>96657</v>
      </c>
      <c r="I64" s="59">
        <v>96521</v>
      </c>
      <c r="J64" s="59">
        <v>3923</v>
      </c>
      <c r="K64" s="59">
        <v>3337</v>
      </c>
      <c r="L64" s="240">
        <f t="shared" si="4"/>
        <v>79.05934911083112</v>
      </c>
    </row>
    <row r="65" spans="1:12" ht="13.5">
      <c r="A65" s="8">
        <v>49</v>
      </c>
      <c r="B65" s="9" t="s">
        <v>47</v>
      </c>
      <c r="C65" s="70">
        <v>10046400</v>
      </c>
      <c r="D65" s="70">
        <v>749620</v>
      </c>
      <c r="E65" s="70">
        <v>9296780</v>
      </c>
      <c r="F65" s="70">
        <v>615644</v>
      </c>
      <c r="G65" s="70">
        <v>45902</v>
      </c>
      <c r="H65" s="70">
        <v>569742</v>
      </c>
      <c r="I65" s="70">
        <v>569741</v>
      </c>
      <c r="J65" s="70">
        <v>15281</v>
      </c>
      <c r="K65" s="70">
        <v>13868</v>
      </c>
      <c r="L65" s="241">
        <f t="shared" si="4"/>
        <v>61.280060519190954</v>
      </c>
    </row>
    <row r="66" spans="1:12" ht="13.5">
      <c r="A66" s="62">
        <v>50</v>
      </c>
      <c r="B66" s="52" t="s">
        <v>48</v>
      </c>
      <c r="C66" s="59">
        <v>3858353</v>
      </c>
      <c r="D66" s="59">
        <v>435813</v>
      </c>
      <c r="E66" s="59">
        <v>3422540</v>
      </c>
      <c r="F66" s="59">
        <v>226252</v>
      </c>
      <c r="G66" s="59">
        <v>22139</v>
      </c>
      <c r="H66" s="59">
        <v>204113</v>
      </c>
      <c r="I66" s="59">
        <v>204101</v>
      </c>
      <c r="J66" s="59">
        <v>9598</v>
      </c>
      <c r="K66" s="59">
        <v>8394</v>
      </c>
      <c r="L66" s="240">
        <f t="shared" si="4"/>
        <v>58.6395283168751</v>
      </c>
    </row>
    <row r="67" spans="1:12" ht="13.5">
      <c r="A67" s="8">
        <v>51</v>
      </c>
      <c r="B67" s="9" t="s">
        <v>49</v>
      </c>
      <c r="C67" s="70">
        <v>4505424</v>
      </c>
      <c r="D67" s="70">
        <v>591155</v>
      </c>
      <c r="E67" s="70">
        <v>3914269</v>
      </c>
      <c r="F67" s="70">
        <v>208701</v>
      </c>
      <c r="G67" s="70">
        <v>26210</v>
      </c>
      <c r="H67" s="70">
        <v>182491</v>
      </c>
      <c r="I67" s="70">
        <v>182480</v>
      </c>
      <c r="J67" s="70">
        <v>10846</v>
      </c>
      <c r="K67" s="70">
        <v>9346</v>
      </c>
      <c r="L67" s="241">
        <f t="shared" si="4"/>
        <v>46.32216634882755</v>
      </c>
    </row>
    <row r="68" spans="1:12" ht="14.25" thickBot="1">
      <c r="A68" s="63">
        <v>52</v>
      </c>
      <c r="B68" s="54" t="s">
        <v>50</v>
      </c>
      <c r="C68" s="65">
        <v>2754381</v>
      </c>
      <c r="D68" s="65">
        <v>642697</v>
      </c>
      <c r="E68" s="65">
        <v>2111684</v>
      </c>
      <c r="F68" s="65">
        <v>108224</v>
      </c>
      <c r="G68" s="65">
        <v>22274</v>
      </c>
      <c r="H68" s="65">
        <v>85950</v>
      </c>
      <c r="I68" s="65">
        <v>85933</v>
      </c>
      <c r="J68" s="65">
        <v>6486</v>
      </c>
      <c r="K68" s="65">
        <v>5161</v>
      </c>
      <c r="L68" s="66">
        <f t="shared" si="4"/>
        <v>39.29158674852898</v>
      </c>
    </row>
    <row r="69" spans="1:12" ht="13.5">
      <c r="A69" s="11">
        <v>53</v>
      </c>
      <c r="B69" s="12" t="s">
        <v>51</v>
      </c>
      <c r="C69" s="106">
        <v>8191936</v>
      </c>
      <c r="D69" s="106">
        <v>367897</v>
      </c>
      <c r="E69" s="106">
        <v>7824039</v>
      </c>
      <c r="F69" s="106">
        <v>641614</v>
      </c>
      <c r="G69" s="106">
        <v>28607</v>
      </c>
      <c r="H69" s="106">
        <v>613007</v>
      </c>
      <c r="I69" s="106">
        <v>613007</v>
      </c>
      <c r="J69" s="106">
        <v>10676</v>
      </c>
      <c r="K69" s="106">
        <v>9906</v>
      </c>
      <c r="L69" s="243">
        <f t="shared" si="4"/>
        <v>78.32263337994829</v>
      </c>
    </row>
    <row r="70" spans="1:12" ht="13.5">
      <c r="A70" s="62">
        <v>54</v>
      </c>
      <c r="B70" s="52" t="s">
        <v>52</v>
      </c>
      <c r="C70" s="59">
        <v>11845490</v>
      </c>
      <c r="D70" s="59">
        <v>853724</v>
      </c>
      <c r="E70" s="59">
        <v>10991766</v>
      </c>
      <c r="F70" s="59">
        <v>934249</v>
      </c>
      <c r="G70" s="59">
        <v>67181</v>
      </c>
      <c r="H70" s="59">
        <v>867068</v>
      </c>
      <c r="I70" s="59">
        <v>867068</v>
      </c>
      <c r="J70" s="59">
        <v>19351</v>
      </c>
      <c r="K70" s="59">
        <v>17655</v>
      </c>
      <c r="L70" s="240">
        <f t="shared" si="4"/>
        <v>78.86959509484201</v>
      </c>
    </row>
    <row r="71" spans="1:12" ht="13.5">
      <c r="A71" s="8">
        <v>55</v>
      </c>
      <c r="B71" s="9" t="s">
        <v>53</v>
      </c>
      <c r="C71" s="70">
        <v>5756061</v>
      </c>
      <c r="D71" s="70">
        <v>471934</v>
      </c>
      <c r="E71" s="70">
        <v>5284127</v>
      </c>
      <c r="F71" s="70">
        <v>459497</v>
      </c>
      <c r="G71" s="70">
        <v>37213</v>
      </c>
      <c r="H71" s="70">
        <v>422284</v>
      </c>
      <c r="I71" s="70">
        <v>422284</v>
      </c>
      <c r="J71" s="70">
        <v>11052</v>
      </c>
      <c r="K71" s="70">
        <v>10075</v>
      </c>
      <c r="L71" s="241">
        <f t="shared" si="4"/>
        <v>79.82837568955576</v>
      </c>
    </row>
    <row r="72" spans="1:12" ht="13.5">
      <c r="A72" s="62">
        <v>56</v>
      </c>
      <c r="B72" s="52" t="s">
        <v>54</v>
      </c>
      <c r="C72" s="59">
        <v>16145157</v>
      </c>
      <c r="D72" s="59">
        <v>1092183</v>
      </c>
      <c r="E72" s="59">
        <v>15052974</v>
      </c>
      <c r="F72" s="59">
        <v>946390</v>
      </c>
      <c r="G72" s="59">
        <v>66245</v>
      </c>
      <c r="H72" s="59">
        <v>880145</v>
      </c>
      <c r="I72" s="59">
        <v>880145</v>
      </c>
      <c r="J72" s="59">
        <v>23384</v>
      </c>
      <c r="K72" s="59">
        <v>21652</v>
      </c>
      <c r="L72" s="240">
        <f t="shared" si="4"/>
        <v>58.61757801426149</v>
      </c>
    </row>
    <row r="73" spans="1:12" ht="14.25" thickBot="1">
      <c r="A73" s="13">
        <v>57</v>
      </c>
      <c r="B73" s="14" t="s">
        <v>55</v>
      </c>
      <c r="C73" s="78">
        <v>9880838</v>
      </c>
      <c r="D73" s="78">
        <v>560473</v>
      </c>
      <c r="E73" s="78">
        <v>9320365</v>
      </c>
      <c r="F73" s="78">
        <v>735009</v>
      </c>
      <c r="G73" s="78">
        <v>41425</v>
      </c>
      <c r="H73" s="78">
        <v>693584</v>
      </c>
      <c r="I73" s="78">
        <v>693584</v>
      </c>
      <c r="J73" s="78">
        <v>19149</v>
      </c>
      <c r="K73" s="78">
        <v>17846</v>
      </c>
      <c r="L73" s="41">
        <f t="shared" si="4"/>
        <v>74.3873141124265</v>
      </c>
    </row>
    <row r="74" spans="1:12" ht="13.5">
      <c r="A74" s="60">
        <v>58</v>
      </c>
      <c r="B74" s="71" t="s">
        <v>56</v>
      </c>
      <c r="C74" s="72">
        <v>6997477</v>
      </c>
      <c r="D74" s="72">
        <v>753037</v>
      </c>
      <c r="E74" s="72">
        <v>6244440</v>
      </c>
      <c r="F74" s="72">
        <v>379669</v>
      </c>
      <c r="G74" s="72">
        <v>35496</v>
      </c>
      <c r="H74" s="72">
        <v>344173</v>
      </c>
      <c r="I74" s="72">
        <v>344173</v>
      </c>
      <c r="J74" s="72">
        <v>13189</v>
      </c>
      <c r="K74" s="72">
        <v>11587</v>
      </c>
      <c r="L74" s="242">
        <f t="shared" si="4"/>
        <v>54.25798469934235</v>
      </c>
    </row>
    <row r="75" spans="1:12" ht="14.25" thickBot="1">
      <c r="A75" s="13">
        <v>59</v>
      </c>
      <c r="B75" s="14" t="s">
        <v>57</v>
      </c>
      <c r="C75" s="78">
        <v>5352898</v>
      </c>
      <c r="D75" s="78">
        <v>1302160</v>
      </c>
      <c r="E75" s="78">
        <v>4050738</v>
      </c>
      <c r="F75" s="78">
        <v>210609</v>
      </c>
      <c r="G75" s="78">
        <v>46932</v>
      </c>
      <c r="H75" s="78">
        <v>163677</v>
      </c>
      <c r="I75" s="78">
        <v>163596</v>
      </c>
      <c r="J75" s="78">
        <v>8873</v>
      </c>
      <c r="K75" s="78">
        <v>6558</v>
      </c>
      <c r="L75" s="41">
        <f t="shared" si="4"/>
        <v>39.344855814551295</v>
      </c>
    </row>
    <row r="76" spans="1:12" ht="13.5">
      <c r="A76" s="60">
        <v>60</v>
      </c>
      <c r="B76" s="71" t="s">
        <v>58</v>
      </c>
      <c r="C76" s="72">
        <v>4104936</v>
      </c>
      <c r="D76" s="72">
        <v>396864</v>
      </c>
      <c r="E76" s="72">
        <v>3708072</v>
      </c>
      <c r="F76" s="72">
        <v>262709</v>
      </c>
      <c r="G76" s="72">
        <v>25401</v>
      </c>
      <c r="H76" s="72">
        <v>237308</v>
      </c>
      <c r="I76" s="72">
        <v>237308</v>
      </c>
      <c r="J76" s="72">
        <v>10174</v>
      </c>
      <c r="K76" s="72">
        <v>9114</v>
      </c>
      <c r="L76" s="242">
        <f t="shared" si="4"/>
        <v>63.998318122377555</v>
      </c>
    </row>
    <row r="77" spans="1:12" ht="13.5">
      <c r="A77" s="8">
        <v>61</v>
      </c>
      <c r="B77" s="9" t="s">
        <v>59</v>
      </c>
      <c r="C77" s="70">
        <v>1160532</v>
      </c>
      <c r="D77" s="70">
        <v>88815</v>
      </c>
      <c r="E77" s="70">
        <v>1071717</v>
      </c>
      <c r="F77" s="70">
        <v>75036</v>
      </c>
      <c r="G77" s="70">
        <v>5648</v>
      </c>
      <c r="H77" s="70">
        <v>69388</v>
      </c>
      <c r="I77" s="70">
        <v>69388</v>
      </c>
      <c r="J77" s="70">
        <v>2193</v>
      </c>
      <c r="K77" s="70">
        <v>1977</v>
      </c>
      <c r="L77" s="241">
        <f t="shared" si="4"/>
        <v>64.65655406313655</v>
      </c>
    </row>
    <row r="78" spans="1:12" ht="13.5">
      <c r="A78" s="62">
        <v>62</v>
      </c>
      <c r="B78" s="52" t="s">
        <v>60</v>
      </c>
      <c r="C78" s="59">
        <v>3503046</v>
      </c>
      <c r="D78" s="59">
        <v>256103</v>
      </c>
      <c r="E78" s="59">
        <v>3246943</v>
      </c>
      <c r="F78" s="59">
        <v>258067</v>
      </c>
      <c r="G78" s="59">
        <v>17792</v>
      </c>
      <c r="H78" s="59">
        <v>240275</v>
      </c>
      <c r="I78" s="59">
        <v>240275</v>
      </c>
      <c r="J78" s="59">
        <v>6349</v>
      </c>
      <c r="K78" s="59">
        <v>5777</v>
      </c>
      <c r="L78" s="240">
        <f t="shared" si="4"/>
        <v>73.66931521881243</v>
      </c>
    </row>
    <row r="79" spans="1:12" ht="13.5">
      <c r="A79" s="8">
        <v>63</v>
      </c>
      <c r="B79" s="9" t="s">
        <v>61</v>
      </c>
      <c r="C79" s="70">
        <v>3775743</v>
      </c>
      <c r="D79" s="70">
        <v>374364</v>
      </c>
      <c r="E79" s="70">
        <v>3401379</v>
      </c>
      <c r="F79" s="70">
        <v>259874</v>
      </c>
      <c r="G79" s="70">
        <v>24665</v>
      </c>
      <c r="H79" s="70">
        <v>235209</v>
      </c>
      <c r="I79" s="70">
        <v>235209</v>
      </c>
      <c r="J79" s="70">
        <v>5109</v>
      </c>
      <c r="K79" s="70">
        <v>4608</v>
      </c>
      <c r="L79" s="241">
        <f t="shared" si="4"/>
        <v>68.8272480409816</v>
      </c>
    </row>
    <row r="80" spans="1:12" ht="13.5">
      <c r="A80" s="62">
        <v>64</v>
      </c>
      <c r="B80" s="52" t="s">
        <v>62</v>
      </c>
      <c r="C80" s="59">
        <v>5128552</v>
      </c>
      <c r="D80" s="59">
        <v>425549</v>
      </c>
      <c r="E80" s="59">
        <v>4703003</v>
      </c>
      <c r="F80" s="59">
        <v>340810</v>
      </c>
      <c r="G80" s="59">
        <v>25171</v>
      </c>
      <c r="H80" s="59">
        <v>315639</v>
      </c>
      <c r="I80" s="59">
        <v>315634</v>
      </c>
      <c r="J80" s="59">
        <v>8771</v>
      </c>
      <c r="K80" s="59">
        <v>7923</v>
      </c>
      <c r="L80" s="240">
        <f t="shared" si="4"/>
        <v>66.45345508829782</v>
      </c>
    </row>
    <row r="81" spans="1:12" ht="13.5">
      <c r="A81" s="8">
        <v>65</v>
      </c>
      <c r="B81" s="9" t="s">
        <v>63</v>
      </c>
      <c r="C81" s="70">
        <v>1569050</v>
      </c>
      <c r="D81" s="70">
        <v>449668</v>
      </c>
      <c r="E81" s="70">
        <v>1119382</v>
      </c>
      <c r="F81" s="70">
        <v>60439</v>
      </c>
      <c r="G81" s="70">
        <v>16668</v>
      </c>
      <c r="H81" s="70">
        <v>43771</v>
      </c>
      <c r="I81" s="70">
        <v>43771</v>
      </c>
      <c r="J81" s="70">
        <v>1783</v>
      </c>
      <c r="K81" s="70">
        <v>1260</v>
      </c>
      <c r="L81" s="241">
        <f t="shared" si="4"/>
        <v>38.51948631337433</v>
      </c>
    </row>
    <row r="82" spans="1:12" ht="13.5">
      <c r="A82" s="62">
        <v>66</v>
      </c>
      <c r="B82" s="52" t="s">
        <v>64</v>
      </c>
      <c r="C82" s="59">
        <v>4274646</v>
      </c>
      <c r="D82" s="59">
        <v>1286550</v>
      </c>
      <c r="E82" s="59">
        <v>2988096</v>
      </c>
      <c r="F82" s="59">
        <v>130509</v>
      </c>
      <c r="G82" s="59">
        <v>36874</v>
      </c>
      <c r="H82" s="59">
        <v>93635</v>
      </c>
      <c r="I82" s="59">
        <v>93635</v>
      </c>
      <c r="J82" s="59">
        <v>8209</v>
      </c>
      <c r="K82" s="59">
        <v>5747</v>
      </c>
      <c r="L82" s="240">
        <f t="shared" si="4"/>
        <v>30.530949229480054</v>
      </c>
    </row>
    <row r="83" spans="1:12" ht="14.25" thickBot="1">
      <c r="A83" s="13">
        <v>67</v>
      </c>
      <c r="B83" s="14" t="s">
        <v>65</v>
      </c>
      <c r="C83" s="78">
        <v>1923583</v>
      </c>
      <c r="D83" s="78">
        <v>366951</v>
      </c>
      <c r="E83" s="78">
        <v>1556632</v>
      </c>
      <c r="F83" s="78">
        <v>79379</v>
      </c>
      <c r="G83" s="78">
        <v>14762</v>
      </c>
      <c r="H83" s="78">
        <v>64617</v>
      </c>
      <c r="I83" s="78">
        <v>64617</v>
      </c>
      <c r="J83" s="78">
        <v>3485</v>
      </c>
      <c r="K83" s="78">
        <v>2820</v>
      </c>
      <c r="L83" s="41">
        <f t="shared" si="4"/>
        <v>41.26622038144442</v>
      </c>
    </row>
    <row r="84" spans="1:12" ht="13.5">
      <c r="A84" s="60">
        <v>68</v>
      </c>
      <c r="B84" s="71" t="s">
        <v>66</v>
      </c>
      <c r="C84" s="72">
        <v>224774</v>
      </c>
      <c r="D84" s="72">
        <v>134778</v>
      </c>
      <c r="E84" s="72">
        <v>89996</v>
      </c>
      <c r="F84" s="72">
        <v>12659</v>
      </c>
      <c r="G84" s="72">
        <v>7606</v>
      </c>
      <c r="H84" s="72">
        <v>5053</v>
      </c>
      <c r="I84" s="72">
        <v>5053</v>
      </c>
      <c r="J84" s="72">
        <v>636</v>
      </c>
      <c r="K84" s="72">
        <v>220</v>
      </c>
      <c r="L84" s="242">
        <f t="shared" si="4"/>
        <v>56.3187913192807</v>
      </c>
    </row>
    <row r="85" spans="1:12" ht="13.5">
      <c r="A85" s="8">
        <v>69</v>
      </c>
      <c r="B85" s="9" t="s">
        <v>67</v>
      </c>
      <c r="C85" s="70">
        <v>907925</v>
      </c>
      <c r="D85" s="70">
        <v>107300</v>
      </c>
      <c r="E85" s="70">
        <v>800625</v>
      </c>
      <c r="F85" s="70">
        <v>80451</v>
      </c>
      <c r="G85" s="70">
        <v>8414</v>
      </c>
      <c r="H85" s="70">
        <v>72037</v>
      </c>
      <c r="I85" s="70">
        <v>72034</v>
      </c>
      <c r="J85" s="70">
        <v>2683</v>
      </c>
      <c r="K85" s="70">
        <v>2341</v>
      </c>
      <c r="L85" s="241">
        <f t="shared" si="4"/>
        <v>88.60974199410744</v>
      </c>
    </row>
    <row r="86" spans="1:12" ht="14.25" thickBot="1">
      <c r="A86" s="63">
        <v>70</v>
      </c>
      <c r="B86" s="54" t="s">
        <v>68</v>
      </c>
      <c r="C86" s="65">
        <v>1756804</v>
      </c>
      <c r="D86" s="65">
        <v>450739</v>
      </c>
      <c r="E86" s="65">
        <v>1306065</v>
      </c>
      <c r="F86" s="65">
        <v>100913</v>
      </c>
      <c r="G86" s="65">
        <v>21941</v>
      </c>
      <c r="H86" s="65">
        <v>78972</v>
      </c>
      <c r="I86" s="65">
        <v>78972</v>
      </c>
      <c r="J86" s="65">
        <v>2892</v>
      </c>
      <c r="K86" s="65">
        <v>2173</v>
      </c>
      <c r="L86" s="66">
        <f t="shared" si="4"/>
        <v>57.44123988788733</v>
      </c>
    </row>
    <row r="87" spans="1:12" ht="13.5">
      <c r="A87" s="11">
        <v>71</v>
      </c>
      <c r="B87" s="12" t="s">
        <v>69</v>
      </c>
      <c r="C87" s="106">
        <v>8918060</v>
      </c>
      <c r="D87" s="106">
        <v>579699</v>
      </c>
      <c r="E87" s="106">
        <v>8338361</v>
      </c>
      <c r="F87" s="106">
        <v>613237</v>
      </c>
      <c r="G87" s="106">
        <v>39240</v>
      </c>
      <c r="H87" s="106">
        <v>573997</v>
      </c>
      <c r="I87" s="106">
        <v>573997</v>
      </c>
      <c r="J87" s="106">
        <v>12224</v>
      </c>
      <c r="K87" s="106">
        <v>11191</v>
      </c>
      <c r="L87" s="243">
        <f t="shared" si="4"/>
        <v>68.76349789079687</v>
      </c>
    </row>
    <row r="88" spans="1:12" ht="13.5">
      <c r="A88" s="62">
        <v>72</v>
      </c>
      <c r="B88" s="52" t="s">
        <v>70</v>
      </c>
      <c r="C88" s="59">
        <v>9888657</v>
      </c>
      <c r="D88" s="59">
        <v>957438</v>
      </c>
      <c r="E88" s="59">
        <v>8931219</v>
      </c>
      <c r="F88" s="59">
        <v>386363</v>
      </c>
      <c r="G88" s="59">
        <v>34509</v>
      </c>
      <c r="H88" s="59">
        <v>351854</v>
      </c>
      <c r="I88" s="59">
        <v>351854</v>
      </c>
      <c r="J88" s="59">
        <v>15318</v>
      </c>
      <c r="K88" s="59">
        <v>13876</v>
      </c>
      <c r="L88" s="240">
        <f t="shared" si="4"/>
        <v>39.071331931120675</v>
      </c>
    </row>
    <row r="89" spans="1:12" ht="14.25" thickBot="1">
      <c r="A89" s="13">
        <v>73</v>
      </c>
      <c r="B89" s="14" t="s">
        <v>71</v>
      </c>
      <c r="C89" s="78">
        <v>19942687</v>
      </c>
      <c r="D89" s="78">
        <v>1131539</v>
      </c>
      <c r="E89" s="78">
        <v>18811148</v>
      </c>
      <c r="F89" s="78">
        <v>1184811</v>
      </c>
      <c r="G89" s="78">
        <v>62904</v>
      </c>
      <c r="H89" s="78">
        <v>1121907</v>
      </c>
      <c r="I89" s="78">
        <v>1121907</v>
      </c>
      <c r="J89" s="78">
        <v>27566</v>
      </c>
      <c r="K89" s="78">
        <v>25725</v>
      </c>
      <c r="L89" s="41">
        <f t="shared" si="4"/>
        <v>59.41080056062656</v>
      </c>
    </row>
  </sheetData>
  <mergeCells count="37">
    <mergeCell ref="A8:B8"/>
    <mergeCell ref="A9:B9"/>
    <mergeCell ref="K4:K6"/>
    <mergeCell ref="A5:B5"/>
    <mergeCell ref="A6:B6"/>
    <mergeCell ref="A7:B7"/>
    <mergeCell ref="L3:L6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A3:B3"/>
    <mergeCell ref="C3:E3"/>
    <mergeCell ref="F3:I3"/>
    <mergeCell ref="J3:K3"/>
    <mergeCell ref="L44:L47"/>
    <mergeCell ref="E45:E47"/>
    <mergeCell ref="F45:F47"/>
    <mergeCell ref="G45:G47"/>
    <mergeCell ref="H45:H47"/>
    <mergeCell ref="I45:I47"/>
    <mergeCell ref="J45:J47"/>
    <mergeCell ref="K45:K47"/>
    <mergeCell ref="F44:I44"/>
    <mergeCell ref="J44:K44"/>
    <mergeCell ref="A46:B46"/>
    <mergeCell ref="A47:B47"/>
    <mergeCell ref="A44:B44"/>
    <mergeCell ref="C44:E44"/>
    <mergeCell ref="A45:B45"/>
    <mergeCell ref="C45:C47"/>
    <mergeCell ref="D45:D47"/>
  </mergeCells>
  <printOptions/>
  <pageMargins left="0.75" right="0.75" top="1" bottom="1" header="0.512" footer="0.512"/>
  <pageSetup horizontalDpi="300" verticalDpi="300" orientation="landscape" paperSize="9" scale="74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9"/>
  <sheetViews>
    <sheetView zoomScale="70" zoomScaleNormal="70" zoomScaleSheetLayoutView="75" workbookViewId="0" topLeftCell="B1">
      <selection activeCell="J92" sqref="J92"/>
    </sheetView>
  </sheetViews>
  <sheetFormatPr defaultColWidth="9.00390625" defaultRowHeight="13.5"/>
  <cols>
    <col min="1" max="1" width="3.625" style="3" customWidth="1"/>
    <col min="2" max="2" width="13.625" style="3" customWidth="1"/>
    <col min="3" max="4" width="15.625" style="20" customWidth="1"/>
    <col min="5" max="5" width="16.625" style="20" customWidth="1"/>
    <col min="6" max="11" width="15.625" style="20" customWidth="1"/>
    <col min="12" max="12" width="17.625" style="20" customWidth="1"/>
    <col min="13" max="16384" width="9.00390625" style="20" customWidth="1"/>
  </cols>
  <sheetData>
    <row r="1" ht="23.25" customHeight="1">
      <c r="A1" s="30"/>
    </row>
    <row r="2" ht="17.25" customHeight="1" thickBot="1">
      <c r="B2" s="3" t="s">
        <v>95</v>
      </c>
    </row>
    <row r="3" spans="1:12" s="17" customFormat="1" ht="21" customHeight="1">
      <c r="A3" s="256" t="s">
        <v>73</v>
      </c>
      <c r="B3" s="257"/>
      <c r="C3" s="260" t="s">
        <v>74</v>
      </c>
      <c r="D3" s="266"/>
      <c r="E3" s="266"/>
      <c r="F3" s="266" t="s">
        <v>75</v>
      </c>
      <c r="G3" s="266"/>
      <c r="H3" s="266"/>
      <c r="I3" s="266"/>
      <c r="J3" s="266" t="s">
        <v>76</v>
      </c>
      <c r="K3" s="266"/>
      <c r="L3" s="264" t="s">
        <v>91</v>
      </c>
    </row>
    <row r="4" spans="1:12" s="17" customFormat="1" ht="21" customHeight="1">
      <c r="A4" s="252"/>
      <c r="B4" s="253"/>
      <c r="C4" s="267" t="s">
        <v>82</v>
      </c>
      <c r="D4" s="268" t="s">
        <v>90</v>
      </c>
      <c r="E4" s="268" t="s">
        <v>89</v>
      </c>
      <c r="F4" s="268" t="s">
        <v>83</v>
      </c>
      <c r="G4" s="268" t="s">
        <v>84</v>
      </c>
      <c r="H4" s="268" t="s">
        <v>85</v>
      </c>
      <c r="I4" s="268" t="s">
        <v>86</v>
      </c>
      <c r="J4" s="268" t="s">
        <v>87</v>
      </c>
      <c r="K4" s="268" t="s">
        <v>88</v>
      </c>
      <c r="L4" s="265"/>
    </row>
    <row r="5" spans="1:12" s="17" customFormat="1" ht="21" customHeight="1">
      <c r="A5" s="252"/>
      <c r="B5" s="253"/>
      <c r="C5" s="267"/>
      <c r="D5" s="268"/>
      <c r="E5" s="268"/>
      <c r="F5" s="268"/>
      <c r="G5" s="268"/>
      <c r="H5" s="268"/>
      <c r="I5" s="268"/>
      <c r="J5" s="268"/>
      <c r="K5" s="268"/>
      <c r="L5" s="265"/>
    </row>
    <row r="6" spans="1:12" s="17" customFormat="1" ht="21" customHeight="1">
      <c r="A6" s="254" t="s">
        <v>77</v>
      </c>
      <c r="B6" s="255"/>
      <c r="C6" s="267"/>
      <c r="D6" s="268"/>
      <c r="E6" s="268"/>
      <c r="F6" s="268"/>
      <c r="G6" s="268"/>
      <c r="H6" s="268"/>
      <c r="I6" s="268"/>
      <c r="J6" s="268"/>
      <c r="K6" s="268"/>
      <c r="L6" s="265"/>
    </row>
    <row r="7" spans="1:12" ht="13.5">
      <c r="A7" s="269" t="s">
        <v>78</v>
      </c>
      <c r="B7" s="270"/>
      <c r="C7" s="18">
        <f aca="true" t="shared" si="0" ref="C7:K7">SUM(C8:C9)</f>
        <v>25569961</v>
      </c>
      <c r="D7" s="18">
        <f t="shared" si="0"/>
        <v>190467</v>
      </c>
      <c r="E7" s="18">
        <f t="shared" si="0"/>
        <v>25379494</v>
      </c>
      <c r="F7" s="18">
        <f t="shared" si="0"/>
        <v>842138734</v>
      </c>
      <c r="G7" s="18">
        <f t="shared" si="0"/>
        <v>3754593</v>
      </c>
      <c r="H7" s="18">
        <f t="shared" si="0"/>
        <v>838384141</v>
      </c>
      <c r="I7" s="18">
        <f t="shared" si="0"/>
        <v>100762516</v>
      </c>
      <c r="J7" s="18">
        <f t="shared" si="0"/>
        <v>82834</v>
      </c>
      <c r="K7" s="18">
        <f t="shared" si="0"/>
        <v>81259</v>
      </c>
      <c r="L7" s="19">
        <f>F7/C7*1000</f>
        <v>32934.68981043812</v>
      </c>
    </row>
    <row r="8" spans="1:12" ht="13.5">
      <c r="A8" s="269" t="s">
        <v>79</v>
      </c>
      <c r="B8" s="270"/>
      <c r="C8" s="18">
        <f aca="true" t="shared" si="1" ref="C8:K8">SUM(C11:C30)</f>
        <v>21383208</v>
      </c>
      <c r="D8" s="18">
        <f t="shared" si="1"/>
        <v>168356</v>
      </c>
      <c r="E8" s="18">
        <f t="shared" si="1"/>
        <v>21214852</v>
      </c>
      <c r="F8" s="18">
        <f t="shared" si="1"/>
        <v>721750944</v>
      </c>
      <c r="G8" s="18">
        <f t="shared" si="1"/>
        <v>3249693</v>
      </c>
      <c r="H8" s="18">
        <f t="shared" si="1"/>
        <v>718501251</v>
      </c>
      <c r="I8" s="18">
        <f t="shared" si="1"/>
        <v>84869802</v>
      </c>
      <c r="J8" s="18">
        <f t="shared" si="1"/>
        <v>69143</v>
      </c>
      <c r="K8" s="18">
        <f t="shared" si="1"/>
        <v>67832</v>
      </c>
      <c r="L8" s="19">
        <f>F8/C8*1000</f>
        <v>33753.16481979691</v>
      </c>
    </row>
    <row r="9" spans="1:12" ht="14.25" thickBot="1">
      <c r="A9" s="271" t="s">
        <v>104</v>
      </c>
      <c r="B9" s="272"/>
      <c r="C9" s="21">
        <f aca="true" t="shared" si="2" ref="C9:K9">SUM(C32:C89)</f>
        <v>4186753</v>
      </c>
      <c r="D9" s="21">
        <f t="shared" si="2"/>
        <v>22111</v>
      </c>
      <c r="E9" s="21">
        <f t="shared" si="2"/>
        <v>4164642</v>
      </c>
      <c r="F9" s="21">
        <f t="shared" si="2"/>
        <v>120387790</v>
      </c>
      <c r="G9" s="21">
        <f t="shared" si="2"/>
        <v>504900</v>
      </c>
      <c r="H9" s="21">
        <f t="shared" si="2"/>
        <v>119882890</v>
      </c>
      <c r="I9" s="21">
        <f t="shared" si="2"/>
        <v>15892714</v>
      </c>
      <c r="J9" s="21">
        <f t="shared" si="2"/>
        <v>13691</v>
      </c>
      <c r="K9" s="21">
        <f t="shared" si="2"/>
        <v>13427</v>
      </c>
      <c r="L9" s="22">
        <f>F9/C9*1000</f>
        <v>28754.452436052474</v>
      </c>
    </row>
    <row r="10" ht="26.25" customHeight="1" thickBot="1"/>
    <row r="11" spans="1:12" ht="13.5">
      <c r="A11" s="4">
        <v>1</v>
      </c>
      <c r="B11" s="5" t="s">
        <v>80</v>
      </c>
      <c r="C11" s="122">
        <v>5112646</v>
      </c>
      <c r="D11" s="111">
        <v>27932</v>
      </c>
      <c r="E11" s="111">
        <v>5084714</v>
      </c>
      <c r="F11" s="111">
        <v>228958170</v>
      </c>
      <c r="G11" s="111">
        <v>641025</v>
      </c>
      <c r="H11" s="111">
        <v>228317145</v>
      </c>
      <c r="I11" s="111">
        <v>26190871</v>
      </c>
      <c r="J11" s="111">
        <v>21256</v>
      </c>
      <c r="K11" s="111">
        <v>20859</v>
      </c>
      <c r="L11" s="184">
        <f aca="true" t="shared" si="3" ref="L11:L42">F11/C11*1000</f>
        <v>44782.71525155468</v>
      </c>
    </row>
    <row r="12" spans="1:12" ht="13.5">
      <c r="A12" s="62">
        <v>2</v>
      </c>
      <c r="B12" s="52" t="s">
        <v>0</v>
      </c>
      <c r="C12" s="120">
        <v>3140343</v>
      </c>
      <c r="D12" s="59">
        <v>35635</v>
      </c>
      <c r="E12" s="59">
        <v>3104708</v>
      </c>
      <c r="F12" s="59">
        <v>109628775</v>
      </c>
      <c r="G12" s="59">
        <v>403680</v>
      </c>
      <c r="H12" s="59">
        <v>109225095</v>
      </c>
      <c r="I12" s="59">
        <v>17144640</v>
      </c>
      <c r="J12" s="59">
        <v>10414</v>
      </c>
      <c r="K12" s="59">
        <v>10211</v>
      </c>
      <c r="L12" s="185">
        <f t="shared" si="3"/>
        <v>34909.809215108035</v>
      </c>
    </row>
    <row r="13" spans="1:12" ht="13.5">
      <c r="A13" s="8">
        <v>3</v>
      </c>
      <c r="B13" s="9" t="s">
        <v>1</v>
      </c>
      <c r="C13" s="123">
        <v>1878420</v>
      </c>
      <c r="D13" s="70">
        <v>3217</v>
      </c>
      <c r="E13" s="70">
        <v>1875203</v>
      </c>
      <c r="F13" s="70">
        <v>58108110</v>
      </c>
      <c r="G13" s="70">
        <v>85518</v>
      </c>
      <c r="H13" s="70">
        <v>58022592</v>
      </c>
      <c r="I13" s="70">
        <v>8555383</v>
      </c>
      <c r="J13" s="70">
        <v>5192</v>
      </c>
      <c r="K13" s="70">
        <v>5133</v>
      </c>
      <c r="L13" s="187">
        <f t="shared" si="3"/>
        <v>30934.567349155142</v>
      </c>
    </row>
    <row r="14" spans="1:12" ht="13.5">
      <c r="A14" s="62">
        <v>4</v>
      </c>
      <c r="B14" s="52" t="s">
        <v>2</v>
      </c>
      <c r="C14" s="120">
        <v>78055</v>
      </c>
      <c r="D14" s="59">
        <v>2333</v>
      </c>
      <c r="E14" s="59">
        <v>75722</v>
      </c>
      <c r="F14" s="59">
        <v>450300</v>
      </c>
      <c r="G14" s="59">
        <v>3892</v>
      </c>
      <c r="H14" s="59">
        <v>446408</v>
      </c>
      <c r="I14" s="59">
        <v>288986</v>
      </c>
      <c r="J14" s="59">
        <v>286</v>
      </c>
      <c r="K14" s="59">
        <v>265</v>
      </c>
      <c r="L14" s="185">
        <f t="shared" si="3"/>
        <v>5769.009032092755</v>
      </c>
    </row>
    <row r="15" spans="1:12" ht="13.5">
      <c r="A15" s="8">
        <v>5</v>
      </c>
      <c r="B15" s="9" t="s">
        <v>3</v>
      </c>
      <c r="C15" s="123">
        <v>450258</v>
      </c>
      <c r="D15" s="70">
        <v>345</v>
      </c>
      <c r="E15" s="70">
        <v>449913</v>
      </c>
      <c r="F15" s="70">
        <v>21993774</v>
      </c>
      <c r="G15" s="70">
        <v>12182</v>
      </c>
      <c r="H15" s="70">
        <v>21981592</v>
      </c>
      <c r="I15" s="70">
        <v>2263199</v>
      </c>
      <c r="J15" s="70">
        <v>1269</v>
      </c>
      <c r="K15" s="70">
        <v>1257</v>
      </c>
      <c r="L15" s="187">
        <f t="shared" si="3"/>
        <v>48847.04769265621</v>
      </c>
    </row>
    <row r="16" spans="1:12" ht="13.5">
      <c r="A16" s="62">
        <v>6</v>
      </c>
      <c r="B16" s="52" t="s">
        <v>4</v>
      </c>
      <c r="C16" s="120">
        <v>2802224</v>
      </c>
      <c r="D16" s="59">
        <v>9575</v>
      </c>
      <c r="E16" s="59">
        <v>2792649</v>
      </c>
      <c r="F16" s="59">
        <v>86645935</v>
      </c>
      <c r="G16" s="59">
        <v>302756</v>
      </c>
      <c r="H16" s="59">
        <v>86343179</v>
      </c>
      <c r="I16" s="59">
        <v>6229467</v>
      </c>
      <c r="J16" s="59">
        <v>6381</v>
      </c>
      <c r="K16" s="59">
        <v>6256</v>
      </c>
      <c r="L16" s="185">
        <f t="shared" si="3"/>
        <v>30920.417140100148</v>
      </c>
    </row>
    <row r="17" spans="1:12" ht="13.5">
      <c r="A17" s="8">
        <v>7</v>
      </c>
      <c r="B17" s="9" t="s">
        <v>5</v>
      </c>
      <c r="C17" s="123">
        <v>138390</v>
      </c>
      <c r="D17" s="70">
        <v>6577</v>
      </c>
      <c r="E17" s="70">
        <v>131813</v>
      </c>
      <c r="F17" s="70">
        <v>453298</v>
      </c>
      <c r="G17" s="70">
        <v>11503</v>
      </c>
      <c r="H17" s="70">
        <v>441795</v>
      </c>
      <c r="I17" s="70">
        <v>257571</v>
      </c>
      <c r="J17" s="70">
        <v>447</v>
      </c>
      <c r="K17" s="70">
        <v>396</v>
      </c>
      <c r="L17" s="187">
        <f t="shared" si="3"/>
        <v>3275.5112363610087</v>
      </c>
    </row>
    <row r="18" spans="1:12" ht="13.5">
      <c r="A18" s="62">
        <v>8</v>
      </c>
      <c r="B18" s="52" t="s">
        <v>6</v>
      </c>
      <c r="C18" s="120">
        <v>18813</v>
      </c>
      <c r="D18" s="59">
        <v>35</v>
      </c>
      <c r="E18" s="59">
        <v>18778</v>
      </c>
      <c r="F18" s="59">
        <v>425391</v>
      </c>
      <c r="G18" s="59">
        <v>833</v>
      </c>
      <c r="H18" s="59">
        <v>424558</v>
      </c>
      <c r="I18" s="59">
        <v>185293</v>
      </c>
      <c r="J18" s="59">
        <v>104</v>
      </c>
      <c r="K18" s="59">
        <v>102</v>
      </c>
      <c r="L18" s="185">
        <f t="shared" si="3"/>
        <v>22611.545208100782</v>
      </c>
    </row>
    <row r="19" spans="1:12" ht="13.5">
      <c r="A19" s="8">
        <v>9</v>
      </c>
      <c r="B19" s="9" t="s">
        <v>7</v>
      </c>
      <c r="C19" s="123">
        <v>3225721</v>
      </c>
      <c r="D19" s="70">
        <v>7570</v>
      </c>
      <c r="E19" s="70">
        <v>3218151</v>
      </c>
      <c r="F19" s="70">
        <v>80415781</v>
      </c>
      <c r="G19" s="70">
        <v>83807</v>
      </c>
      <c r="H19" s="70">
        <v>80331974</v>
      </c>
      <c r="I19" s="70">
        <v>12080693</v>
      </c>
      <c r="J19" s="70">
        <v>10361</v>
      </c>
      <c r="K19" s="70">
        <v>10188</v>
      </c>
      <c r="L19" s="187">
        <f t="shared" si="3"/>
        <v>24929.552493845564</v>
      </c>
    </row>
    <row r="20" spans="1:12" ht="14.25" thickBot="1">
      <c r="A20" s="63">
        <v>10</v>
      </c>
      <c r="B20" s="54" t="s">
        <v>8</v>
      </c>
      <c r="C20" s="121">
        <v>906428</v>
      </c>
      <c r="D20" s="65">
        <v>12352</v>
      </c>
      <c r="E20" s="65">
        <v>894076</v>
      </c>
      <c r="F20" s="65">
        <v>15976924</v>
      </c>
      <c r="G20" s="65">
        <v>221499</v>
      </c>
      <c r="H20" s="65">
        <v>15755425</v>
      </c>
      <c r="I20" s="65">
        <v>2086625</v>
      </c>
      <c r="J20" s="65">
        <v>2663</v>
      </c>
      <c r="K20" s="65">
        <v>2614</v>
      </c>
      <c r="L20" s="66">
        <f t="shared" si="3"/>
        <v>17626.24720330793</v>
      </c>
    </row>
    <row r="21" spans="1:12" ht="13.5">
      <c r="A21" s="11">
        <v>11</v>
      </c>
      <c r="B21" s="12" t="s">
        <v>9</v>
      </c>
      <c r="C21" s="124">
        <v>393023</v>
      </c>
      <c r="D21" s="106">
        <v>2825</v>
      </c>
      <c r="E21" s="106">
        <v>390198</v>
      </c>
      <c r="F21" s="106">
        <v>17252719</v>
      </c>
      <c r="G21" s="106">
        <v>106910</v>
      </c>
      <c r="H21" s="106">
        <v>17145809</v>
      </c>
      <c r="I21" s="106">
        <v>1485835</v>
      </c>
      <c r="J21" s="106">
        <v>1705</v>
      </c>
      <c r="K21" s="106">
        <v>1675</v>
      </c>
      <c r="L21" s="180">
        <f t="shared" si="3"/>
        <v>43897.47928238297</v>
      </c>
    </row>
    <row r="22" spans="1:12" ht="13.5">
      <c r="A22" s="62">
        <v>12</v>
      </c>
      <c r="B22" s="52" t="s">
        <v>10</v>
      </c>
      <c r="C22" s="120">
        <v>29677</v>
      </c>
      <c r="D22" s="59">
        <v>23</v>
      </c>
      <c r="E22" s="59">
        <v>29654</v>
      </c>
      <c r="F22" s="59">
        <v>404734</v>
      </c>
      <c r="G22" s="59">
        <v>245</v>
      </c>
      <c r="H22" s="59">
        <v>404489</v>
      </c>
      <c r="I22" s="59">
        <v>217091</v>
      </c>
      <c r="J22" s="59">
        <v>122</v>
      </c>
      <c r="K22" s="59">
        <v>121</v>
      </c>
      <c r="L22" s="185">
        <f t="shared" si="3"/>
        <v>13637.968797385181</v>
      </c>
    </row>
    <row r="23" spans="1:12" ht="13.5">
      <c r="A23" s="8">
        <v>13</v>
      </c>
      <c r="B23" s="9" t="s">
        <v>11</v>
      </c>
      <c r="C23" s="123">
        <v>362725</v>
      </c>
      <c r="D23" s="70">
        <v>4620</v>
      </c>
      <c r="E23" s="70">
        <v>358105</v>
      </c>
      <c r="F23" s="70">
        <v>15040533</v>
      </c>
      <c r="G23" s="70">
        <v>85612</v>
      </c>
      <c r="H23" s="70">
        <v>14954921</v>
      </c>
      <c r="I23" s="70">
        <v>1720231</v>
      </c>
      <c r="J23" s="70">
        <v>1827</v>
      </c>
      <c r="K23" s="70">
        <v>1786</v>
      </c>
      <c r="L23" s="187">
        <f t="shared" si="3"/>
        <v>41465.38837962644</v>
      </c>
    </row>
    <row r="24" spans="1:12" ht="13.5">
      <c r="A24" s="62">
        <v>14</v>
      </c>
      <c r="B24" s="52" t="s">
        <v>12</v>
      </c>
      <c r="C24" s="120">
        <v>476354</v>
      </c>
      <c r="D24" s="59">
        <v>1943</v>
      </c>
      <c r="E24" s="59">
        <v>474411</v>
      </c>
      <c r="F24" s="59">
        <v>19336701</v>
      </c>
      <c r="G24" s="59">
        <v>78904</v>
      </c>
      <c r="H24" s="59">
        <v>19257797</v>
      </c>
      <c r="I24" s="59">
        <v>1310234</v>
      </c>
      <c r="J24" s="59">
        <v>1201</v>
      </c>
      <c r="K24" s="59">
        <v>1188</v>
      </c>
      <c r="L24" s="185">
        <f t="shared" si="3"/>
        <v>40593.13241832755</v>
      </c>
    </row>
    <row r="25" spans="1:12" ht="13.5">
      <c r="A25" s="8">
        <v>15</v>
      </c>
      <c r="B25" s="9" t="s">
        <v>13</v>
      </c>
      <c r="C25" s="123">
        <v>48244</v>
      </c>
      <c r="D25" s="70">
        <v>7</v>
      </c>
      <c r="E25" s="70">
        <v>48237</v>
      </c>
      <c r="F25" s="70">
        <v>738128</v>
      </c>
      <c r="G25" s="70">
        <v>87</v>
      </c>
      <c r="H25" s="70">
        <v>738041</v>
      </c>
      <c r="I25" s="70">
        <v>382643</v>
      </c>
      <c r="J25" s="70">
        <v>174</v>
      </c>
      <c r="K25" s="70">
        <v>173</v>
      </c>
      <c r="L25" s="187">
        <f t="shared" si="3"/>
        <v>15299.892214575906</v>
      </c>
    </row>
    <row r="26" spans="1:12" ht="13.5">
      <c r="A26" s="62">
        <v>16</v>
      </c>
      <c r="B26" s="52" t="s">
        <v>14</v>
      </c>
      <c r="C26" s="221" t="s">
        <v>105</v>
      </c>
      <c r="D26" s="221" t="s">
        <v>105</v>
      </c>
      <c r="E26" s="221" t="s">
        <v>105</v>
      </c>
      <c r="F26" s="221" t="s">
        <v>105</v>
      </c>
      <c r="G26" s="221" t="s">
        <v>105</v>
      </c>
      <c r="H26" s="221" t="s">
        <v>105</v>
      </c>
      <c r="I26" s="221" t="s">
        <v>105</v>
      </c>
      <c r="J26" s="221" t="s">
        <v>105</v>
      </c>
      <c r="K26" s="221" t="s">
        <v>105</v>
      </c>
      <c r="L26" s="185" t="s">
        <v>107</v>
      </c>
    </row>
    <row r="27" spans="1:12" ht="13.5">
      <c r="A27" s="8">
        <v>17</v>
      </c>
      <c r="B27" s="9" t="s">
        <v>15</v>
      </c>
      <c r="C27" s="123">
        <v>1582780</v>
      </c>
      <c r="D27" s="70">
        <v>49913</v>
      </c>
      <c r="E27" s="70">
        <v>1532867</v>
      </c>
      <c r="F27" s="70">
        <v>41934823</v>
      </c>
      <c r="G27" s="70">
        <v>1106390</v>
      </c>
      <c r="H27" s="70">
        <v>40828433</v>
      </c>
      <c r="I27" s="70">
        <v>2371882</v>
      </c>
      <c r="J27" s="70">
        <v>3052</v>
      </c>
      <c r="K27" s="70">
        <v>2958</v>
      </c>
      <c r="L27" s="187">
        <f t="shared" si="3"/>
        <v>26494.41046765817</v>
      </c>
    </row>
    <row r="28" spans="1:12" ht="13.5">
      <c r="A28" s="62">
        <v>18</v>
      </c>
      <c r="B28" s="52" t="s">
        <v>16</v>
      </c>
      <c r="C28" s="221" t="s">
        <v>105</v>
      </c>
      <c r="D28" s="221" t="s">
        <v>105</v>
      </c>
      <c r="E28" s="221" t="s">
        <v>105</v>
      </c>
      <c r="F28" s="221" t="s">
        <v>105</v>
      </c>
      <c r="G28" s="221" t="s">
        <v>105</v>
      </c>
      <c r="H28" s="221" t="s">
        <v>105</v>
      </c>
      <c r="I28" s="221" t="s">
        <v>105</v>
      </c>
      <c r="J28" s="221" t="s">
        <v>105</v>
      </c>
      <c r="K28" s="221" t="s">
        <v>105</v>
      </c>
      <c r="L28" s="185" t="s">
        <v>107</v>
      </c>
    </row>
    <row r="29" spans="1:12" ht="13.5">
      <c r="A29" s="8">
        <v>19</v>
      </c>
      <c r="B29" s="9" t="s">
        <v>17</v>
      </c>
      <c r="C29" s="124">
        <v>411717</v>
      </c>
      <c r="D29" s="106">
        <v>1714</v>
      </c>
      <c r="E29" s="106">
        <v>410003</v>
      </c>
      <c r="F29" s="106">
        <v>12774719</v>
      </c>
      <c r="G29" s="106">
        <v>54925</v>
      </c>
      <c r="H29" s="106">
        <v>12719794</v>
      </c>
      <c r="I29" s="106">
        <v>1237878</v>
      </c>
      <c r="J29" s="106">
        <v>1676</v>
      </c>
      <c r="K29" s="106">
        <v>1653</v>
      </c>
      <c r="L29" s="187">
        <f t="shared" si="3"/>
        <v>31027.91237670536</v>
      </c>
    </row>
    <row r="30" spans="1:12" ht="14.25" thickBot="1">
      <c r="A30" s="63">
        <v>20</v>
      </c>
      <c r="B30" s="54" t="s">
        <v>18</v>
      </c>
      <c r="C30" s="64">
        <v>327390</v>
      </c>
      <c r="D30" s="65">
        <v>1740</v>
      </c>
      <c r="E30" s="65">
        <v>325650</v>
      </c>
      <c r="F30" s="65">
        <v>11212129</v>
      </c>
      <c r="G30" s="65">
        <v>49925</v>
      </c>
      <c r="H30" s="65">
        <v>11162204</v>
      </c>
      <c r="I30" s="65">
        <v>861280</v>
      </c>
      <c r="J30" s="65">
        <v>1013</v>
      </c>
      <c r="K30" s="65">
        <v>997</v>
      </c>
      <c r="L30" s="66">
        <f t="shared" si="3"/>
        <v>34247.01120987202</v>
      </c>
    </row>
    <row r="31" spans="1:12" ht="27" customHeight="1" thickBot="1">
      <c r="A31" s="15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>
      <c r="A32" s="4">
        <v>21</v>
      </c>
      <c r="B32" s="5" t="s">
        <v>19</v>
      </c>
      <c r="C32" s="228" t="s">
        <v>105</v>
      </c>
      <c r="D32" s="229" t="s">
        <v>105</v>
      </c>
      <c r="E32" s="229" t="s">
        <v>105</v>
      </c>
      <c r="F32" s="229" t="s">
        <v>105</v>
      </c>
      <c r="G32" s="229" t="s">
        <v>105</v>
      </c>
      <c r="H32" s="229" t="s">
        <v>105</v>
      </c>
      <c r="I32" s="229" t="s">
        <v>105</v>
      </c>
      <c r="J32" s="229" t="s">
        <v>105</v>
      </c>
      <c r="K32" s="229" t="s">
        <v>105</v>
      </c>
      <c r="L32" s="184" t="s">
        <v>107</v>
      </c>
    </row>
    <row r="33" spans="1:12" ht="13.5">
      <c r="A33" s="62">
        <v>22</v>
      </c>
      <c r="B33" s="52" t="s">
        <v>20</v>
      </c>
      <c r="C33" s="244">
        <v>77768</v>
      </c>
      <c r="D33" s="245">
        <v>129</v>
      </c>
      <c r="E33" s="245">
        <v>77639</v>
      </c>
      <c r="F33" s="245">
        <v>914493</v>
      </c>
      <c r="G33" s="245">
        <v>1197</v>
      </c>
      <c r="H33" s="245">
        <v>913296</v>
      </c>
      <c r="I33" s="245">
        <v>569661</v>
      </c>
      <c r="J33" s="245">
        <v>246</v>
      </c>
      <c r="K33" s="245">
        <v>241</v>
      </c>
      <c r="L33" s="185">
        <f t="shared" si="3"/>
        <v>11759.245447999177</v>
      </c>
    </row>
    <row r="34" spans="1:12" ht="13.5">
      <c r="A34" s="11">
        <v>23</v>
      </c>
      <c r="B34" s="9" t="s">
        <v>21</v>
      </c>
      <c r="C34" s="222" t="s">
        <v>105</v>
      </c>
      <c r="D34" s="223" t="s">
        <v>105</v>
      </c>
      <c r="E34" s="223" t="s">
        <v>105</v>
      </c>
      <c r="F34" s="223" t="s">
        <v>105</v>
      </c>
      <c r="G34" s="223" t="s">
        <v>105</v>
      </c>
      <c r="H34" s="223" t="s">
        <v>105</v>
      </c>
      <c r="I34" s="223" t="s">
        <v>105</v>
      </c>
      <c r="J34" s="223" t="s">
        <v>105</v>
      </c>
      <c r="K34" s="223" t="s">
        <v>105</v>
      </c>
      <c r="L34" s="187" t="s">
        <v>107</v>
      </c>
    </row>
    <row r="35" spans="1:12" ht="13.5">
      <c r="A35" s="62">
        <v>24</v>
      </c>
      <c r="B35" s="52" t="s">
        <v>22</v>
      </c>
      <c r="C35" s="244">
        <v>7496</v>
      </c>
      <c r="D35" s="245">
        <v>62</v>
      </c>
      <c r="E35" s="245">
        <v>7434</v>
      </c>
      <c r="F35" s="245">
        <v>137928</v>
      </c>
      <c r="G35" s="245">
        <v>291</v>
      </c>
      <c r="H35" s="245">
        <v>137637</v>
      </c>
      <c r="I35" s="245">
        <v>83748</v>
      </c>
      <c r="J35" s="245">
        <v>49</v>
      </c>
      <c r="K35" s="245">
        <v>47</v>
      </c>
      <c r="L35" s="185">
        <f t="shared" si="3"/>
        <v>18400.213447171827</v>
      </c>
    </row>
    <row r="36" spans="1:12" ht="13.5">
      <c r="A36" s="11">
        <v>25</v>
      </c>
      <c r="B36" s="9" t="s">
        <v>23</v>
      </c>
      <c r="C36" s="246">
        <v>20653</v>
      </c>
      <c r="D36" s="247">
        <v>7</v>
      </c>
      <c r="E36" s="247">
        <v>20646</v>
      </c>
      <c r="F36" s="247">
        <v>202901</v>
      </c>
      <c r="G36" s="247">
        <v>98</v>
      </c>
      <c r="H36" s="247">
        <v>202803</v>
      </c>
      <c r="I36" s="247">
        <v>125028</v>
      </c>
      <c r="J36" s="247">
        <v>90</v>
      </c>
      <c r="K36" s="247">
        <v>89</v>
      </c>
      <c r="L36" s="187">
        <f t="shared" si="3"/>
        <v>9824.287028518858</v>
      </c>
    </row>
    <row r="37" spans="1:12" ht="14.25" thickBot="1">
      <c r="A37" s="63">
        <v>26</v>
      </c>
      <c r="B37" s="54" t="s">
        <v>24</v>
      </c>
      <c r="C37" s="114" t="s">
        <v>105</v>
      </c>
      <c r="D37" s="115" t="s">
        <v>105</v>
      </c>
      <c r="E37" s="115" t="s">
        <v>105</v>
      </c>
      <c r="F37" s="115" t="s">
        <v>105</v>
      </c>
      <c r="G37" s="115" t="s">
        <v>105</v>
      </c>
      <c r="H37" s="115" t="s">
        <v>105</v>
      </c>
      <c r="I37" s="115" t="s">
        <v>105</v>
      </c>
      <c r="J37" s="115" t="s">
        <v>105</v>
      </c>
      <c r="K37" s="115" t="s">
        <v>105</v>
      </c>
      <c r="L37" s="66" t="s">
        <v>107</v>
      </c>
    </row>
    <row r="38" spans="1:12" ht="13.5">
      <c r="A38" s="4">
        <v>27</v>
      </c>
      <c r="B38" s="5" t="s">
        <v>25</v>
      </c>
      <c r="C38" s="106">
        <v>75570</v>
      </c>
      <c r="D38" s="106">
        <v>23</v>
      </c>
      <c r="E38" s="106">
        <v>75547</v>
      </c>
      <c r="F38" s="106">
        <v>2041166</v>
      </c>
      <c r="G38" s="106">
        <v>650</v>
      </c>
      <c r="H38" s="106">
        <v>2040516</v>
      </c>
      <c r="I38" s="106">
        <v>507248</v>
      </c>
      <c r="J38" s="106">
        <v>252</v>
      </c>
      <c r="K38" s="106">
        <v>250</v>
      </c>
      <c r="L38" s="180">
        <f t="shared" si="3"/>
        <v>27010.26862511579</v>
      </c>
    </row>
    <row r="39" spans="1:12" ht="13.5">
      <c r="A39" s="62">
        <v>28</v>
      </c>
      <c r="B39" s="52" t="s">
        <v>26</v>
      </c>
      <c r="C39" s="59">
        <v>64524</v>
      </c>
      <c r="D39" s="59">
        <v>42</v>
      </c>
      <c r="E39" s="59">
        <v>64482</v>
      </c>
      <c r="F39" s="59">
        <v>1713799</v>
      </c>
      <c r="G39" s="59">
        <v>1208</v>
      </c>
      <c r="H39" s="59">
        <v>1712591</v>
      </c>
      <c r="I39" s="59">
        <v>283423</v>
      </c>
      <c r="J39" s="59">
        <v>307</v>
      </c>
      <c r="K39" s="59">
        <v>305</v>
      </c>
      <c r="L39" s="185">
        <f t="shared" si="3"/>
        <v>26560.644101419628</v>
      </c>
    </row>
    <row r="40" spans="1:12" ht="13.5">
      <c r="A40" s="11">
        <v>29</v>
      </c>
      <c r="B40" s="9" t="s">
        <v>27</v>
      </c>
      <c r="C40" s="70">
        <v>9535</v>
      </c>
      <c r="D40" s="70">
        <v>76</v>
      </c>
      <c r="E40" s="70">
        <v>9459</v>
      </c>
      <c r="F40" s="70">
        <v>141393</v>
      </c>
      <c r="G40" s="70">
        <v>403</v>
      </c>
      <c r="H40" s="70">
        <v>140990</v>
      </c>
      <c r="I40" s="70">
        <v>92389</v>
      </c>
      <c r="J40" s="70">
        <v>32</v>
      </c>
      <c r="K40" s="70">
        <v>31</v>
      </c>
      <c r="L40" s="187">
        <f t="shared" si="3"/>
        <v>14828.84111169376</v>
      </c>
    </row>
    <row r="41" spans="1:12" ht="13.5">
      <c r="A41" s="62">
        <v>30</v>
      </c>
      <c r="B41" s="52" t="s">
        <v>28</v>
      </c>
      <c r="C41" s="59">
        <v>14136</v>
      </c>
      <c r="D41" s="59">
        <v>10</v>
      </c>
      <c r="E41" s="59">
        <v>14126</v>
      </c>
      <c r="F41" s="59">
        <v>144071</v>
      </c>
      <c r="G41" s="59">
        <v>66</v>
      </c>
      <c r="H41" s="59">
        <v>144005</v>
      </c>
      <c r="I41" s="59">
        <v>68400</v>
      </c>
      <c r="J41" s="59">
        <v>63</v>
      </c>
      <c r="K41" s="59">
        <v>62</v>
      </c>
      <c r="L41" s="185">
        <f t="shared" si="3"/>
        <v>10191.779852857951</v>
      </c>
    </row>
    <row r="42" spans="1:12" ht="13.5">
      <c r="A42" s="11">
        <v>31</v>
      </c>
      <c r="B42" s="9" t="s">
        <v>29</v>
      </c>
      <c r="C42" s="166">
        <v>285886</v>
      </c>
      <c r="D42" s="110">
        <v>213</v>
      </c>
      <c r="E42" s="110">
        <v>285673</v>
      </c>
      <c r="F42" s="110">
        <v>7644047</v>
      </c>
      <c r="G42" s="110">
        <v>4807</v>
      </c>
      <c r="H42" s="110">
        <v>7639240</v>
      </c>
      <c r="I42" s="110">
        <v>1551553</v>
      </c>
      <c r="J42" s="110">
        <v>689</v>
      </c>
      <c r="K42" s="110">
        <v>677</v>
      </c>
      <c r="L42" s="107">
        <f t="shared" si="3"/>
        <v>26738.09490496212</v>
      </c>
    </row>
    <row r="43" spans="1:12" s="18" customFormat="1" ht="4.5" customHeight="1" thickBot="1">
      <c r="A43" s="43"/>
      <c r="B43" s="29"/>
      <c r="D43" s="23"/>
      <c r="G43" s="23"/>
      <c r="L43" s="44"/>
    </row>
    <row r="44" spans="1:12" s="17" customFormat="1" ht="21" customHeight="1">
      <c r="A44" s="256" t="s">
        <v>73</v>
      </c>
      <c r="B44" s="257"/>
      <c r="C44" s="260" t="s">
        <v>74</v>
      </c>
      <c r="D44" s="266"/>
      <c r="E44" s="266"/>
      <c r="F44" s="266" t="s">
        <v>75</v>
      </c>
      <c r="G44" s="266"/>
      <c r="H44" s="266"/>
      <c r="I44" s="266"/>
      <c r="J44" s="266" t="s">
        <v>76</v>
      </c>
      <c r="K44" s="266"/>
      <c r="L44" s="264" t="s">
        <v>91</v>
      </c>
    </row>
    <row r="45" spans="1:12" s="17" customFormat="1" ht="21" customHeight="1">
      <c r="A45" s="252"/>
      <c r="B45" s="253"/>
      <c r="C45" s="267" t="s">
        <v>82</v>
      </c>
      <c r="D45" s="268" t="s">
        <v>90</v>
      </c>
      <c r="E45" s="268" t="s">
        <v>89</v>
      </c>
      <c r="F45" s="268" t="s">
        <v>83</v>
      </c>
      <c r="G45" s="268" t="s">
        <v>84</v>
      </c>
      <c r="H45" s="268" t="s">
        <v>85</v>
      </c>
      <c r="I45" s="268" t="s">
        <v>86</v>
      </c>
      <c r="J45" s="268" t="s">
        <v>87</v>
      </c>
      <c r="K45" s="268" t="s">
        <v>88</v>
      </c>
      <c r="L45" s="265"/>
    </row>
    <row r="46" spans="1:12" s="17" customFormat="1" ht="21" customHeight="1">
      <c r="A46" s="252"/>
      <c r="B46" s="253"/>
      <c r="C46" s="267"/>
      <c r="D46" s="268"/>
      <c r="E46" s="268"/>
      <c r="F46" s="268"/>
      <c r="G46" s="268"/>
      <c r="H46" s="268"/>
      <c r="I46" s="268"/>
      <c r="J46" s="268"/>
      <c r="K46" s="268"/>
      <c r="L46" s="265"/>
    </row>
    <row r="47" spans="1:12" s="17" customFormat="1" ht="21" customHeight="1">
      <c r="A47" s="254" t="s">
        <v>77</v>
      </c>
      <c r="B47" s="255"/>
      <c r="C47" s="267"/>
      <c r="D47" s="268"/>
      <c r="E47" s="268"/>
      <c r="F47" s="268"/>
      <c r="G47" s="268"/>
      <c r="H47" s="268"/>
      <c r="I47" s="268"/>
      <c r="J47" s="268"/>
      <c r="K47" s="268"/>
      <c r="L47" s="265"/>
    </row>
    <row r="48" spans="1:12" ht="13.5">
      <c r="A48" s="62">
        <v>32</v>
      </c>
      <c r="B48" s="52" t="s">
        <v>30</v>
      </c>
      <c r="C48" s="59">
        <v>139648</v>
      </c>
      <c r="D48" s="59">
        <v>53</v>
      </c>
      <c r="E48" s="59">
        <v>139595</v>
      </c>
      <c r="F48" s="59">
        <v>6499909</v>
      </c>
      <c r="G48" s="59">
        <v>2007</v>
      </c>
      <c r="H48" s="59">
        <v>6497902</v>
      </c>
      <c r="I48" s="59">
        <v>1154344</v>
      </c>
      <c r="J48" s="59">
        <v>427</v>
      </c>
      <c r="K48" s="59">
        <v>424</v>
      </c>
      <c r="L48" s="177">
        <f aca="true" t="shared" si="4" ref="L48:L89">F48/C48*1000</f>
        <v>46544.94872823098</v>
      </c>
    </row>
    <row r="49" spans="1:12" ht="13.5">
      <c r="A49" s="8">
        <v>33</v>
      </c>
      <c r="B49" s="9" t="s">
        <v>31</v>
      </c>
      <c r="C49" s="70">
        <v>138385</v>
      </c>
      <c r="D49" s="70">
        <v>200</v>
      </c>
      <c r="E49" s="70">
        <v>138185</v>
      </c>
      <c r="F49" s="70">
        <v>3166784</v>
      </c>
      <c r="G49" s="70">
        <v>4393</v>
      </c>
      <c r="H49" s="70">
        <v>3162391</v>
      </c>
      <c r="I49" s="70">
        <v>765759</v>
      </c>
      <c r="J49" s="70">
        <v>475</v>
      </c>
      <c r="K49" s="70">
        <v>467</v>
      </c>
      <c r="L49" s="187">
        <f t="shared" si="4"/>
        <v>22883.867471185462</v>
      </c>
    </row>
    <row r="50" spans="1:12" ht="13.5">
      <c r="A50" s="62">
        <v>34</v>
      </c>
      <c r="B50" s="52" t="s">
        <v>32</v>
      </c>
      <c r="C50" s="59">
        <v>6546</v>
      </c>
      <c r="D50" s="59">
        <v>125</v>
      </c>
      <c r="E50" s="59">
        <v>6421</v>
      </c>
      <c r="F50" s="59">
        <v>73970</v>
      </c>
      <c r="G50" s="59">
        <v>646</v>
      </c>
      <c r="H50" s="59">
        <v>73324</v>
      </c>
      <c r="I50" s="59">
        <v>34819</v>
      </c>
      <c r="J50" s="59">
        <v>28</v>
      </c>
      <c r="K50" s="59">
        <v>27</v>
      </c>
      <c r="L50" s="185">
        <f t="shared" si="4"/>
        <v>11300.03055300947</v>
      </c>
    </row>
    <row r="51" spans="1:12" ht="14.25" thickBot="1">
      <c r="A51" s="13">
        <v>35</v>
      </c>
      <c r="B51" s="14" t="s">
        <v>33</v>
      </c>
      <c r="C51" s="78">
        <v>2718</v>
      </c>
      <c r="D51" s="78">
        <v>83</v>
      </c>
      <c r="E51" s="78">
        <v>2635</v>
      </c>
      <c r="F51" s="78">
        <v>32504</v>
      </c>
      <c r="G51" s="78">
        <v>509</v>
      </c>
      <c r="H51" s="78">
        <v>31995</v>
      </c>
      <c r="I51" s="78">
        <v>14417</v>
      </c>
      <c r="J51" s="78">
        <v>17</v>
      </c>
      <c r="K51" s="78">
        <v>15</v>
      </c>
      <c r="L51" s="41">
        <f t="shared" si="4"/>
        <v>11958.793230316409</v>
      </c>
    </row>
    <row r="52" spans="1:12" ht="13.5">
      <c r="A52" s="60">
        <v>36</v>
      </c>
      <c r="B52" s="71" t="s">
        <v>34</v>
      </c>
      <c r="C52" s="72">
        <v>269930</v>
      </c>
      <c r="D52" s="72">
        <v>1059</v>
      </c>
      <c r="E52" s="72">
        <v>268871</v>
      </c>
      <c r="F52" s="72">
        <v>17632844</v>
      </c>
      <c r="G52" s="72">
        <v>73728</v>
      </c>
      <c r="H52" s="72">
        <v>17559116</v>
      </c>
      <c r="I52" s="72">
        <v>1067649</v>
      </c>
      <c r="J52" s="72">
        <v>845</v>
      </c>
      <c r="K52" s="72">
        <v>827</v>
      </c>
      <c r="L52" s="177">
        <f t="shared" si="4"/>
        <v>65323.76542066461</v>
      </c>
    </row>
    <row r="53" spans="1:12" ht="13.5">
      <c r="A53" s="8">
        <v>37</v>
      </c>
      <c r="B53" s="9" t="s">
        <v>35</v>
      </c>
      <c r="C53" s="70">
        <v>393129</v>
      </c>
      <c r="D53" s="70">
        <v>516</v>
      </c>
      <c r="E53" s="70">
        <v>392613</v>
      </c>
      <c r="F53" s="70">
        <v>25470816</v>
      </c>
      <c r="G53" s="70">
        <v>28739</v>
      </c>
      <c r="H53" s="70">
        <v>25442077</v>
      </c>
      <c r="I53" s="70">
        <v>1221683</v>
      </c>
      <c r="J53" s="70">
        <v>1009</v>
      </c>
      <c r="K53" s="70">
        <v>990</v>
      </c>
      <c r="L53" s="187">
        <f t="shared" si="4"/>
        <v>64789.96970460078</v>
      </c>
    </row>
    <row r="54" spans="1:12" ht="14.25" thickBot="1">
      <c r="A54" s="63">
        <v>38</v>
      </c>
      <c r="B54" s="54" t="s">
        <v>36</v>
      </c>
      <c r="C54" s="65">
        <v>243253</v>
      </c>
      <c r="D54" s="65">
        <v>2945</v>
      </c>
      <c r="E54" s="65">
        <v>240308</v>
      </c>
      <c r="F54" s="65">
        <v>4583719</v>
      </c>
      <c r="G54" s="65">
        <v>61194</v>
      </c>
      <c r="H54" s="65">
        <v>4522525</v>
      </c>
      <c r="I54" s="65">
        <v>403595</v>
      </c>
      <c r="J54" s="65">
        <v>684</v>
      </c>
      <c r="K54" s="65">
        <v>658</v>
      </c>
      <c r="L54" s="66">
        <f t="shared" si="4"/>
        <v>18843.422280506304</v>
      </c>
    </row>
    <row r="55" spans="1:12" ht="14.25" thickBot="1">
      <c r="A55" s="76">
        <v>39</v>
      </c>
      <c r="B55" s="68" t="s">
        <v>37</v>
      </c>
      <c r="C55" s="37" t="s">
        <v>105</v>
      </c>
      <c r="D55" s="38" t="s">
        <v>105</v>
      </c>
      <c r="E55" s="38" t="s">
        <v>105</v>
      </c>
      <c r="F55" s="38" t="s">
        <v>105</v>
      </c>
      <c r="G55" s="38" t="s">
        <v>105</v>
      </c>
      <c r="H55" s="38" t="s">
        <v>105</v>
      </c>
      <c r="I55" s="38" t="s">
        <v>105</v>
      </c>
      <c r="J55" s="38" t="s">
        <v>105</v>
      </c>
      <c r="K55" s="38" t="s">
        <v>105</v>
      </c>
      <c r="L55" s="41" t="s">
        <v>107</v>
      </c>
    </row>
    <row r="56" spans="1:12" ht="13.5">
      <c r="A56" s="60">
        <v>40</v>
      </c>
      <c r="B56" s="71" t="s">
        <v>38</v>
      </c>
      <c r="C56" s="72">
        <v>8977</v>
      </c>
      <c r="D56" s="116" t="s">
        <v>105</v>
      </c>
      <c r="E56" s="72">
        <v>8977</v>
      </c>
      <c r="F56" s="72">
        <v>212943</v>
      </c>
      <c r="G56" s="116" t="s">
        <v>105</v>
      </c>
      <c r="H56" s="72">
        <v>212943</v>
      </c>
      <c r="I56" s="72">
        <v>146471</v>
      </c>
      <c r="J56" s="72">
        <v>40</v>
      </c>
      <c r="K56" s="72">
        <v>40</v>
      </c>
      <c r="L56" s="177">
        <f t="shared" si="4"/>
        <v>23720.953547955887</v>
      </c>
    </row>
    <row r="57" spans="1:12" ht="13.5">
      <c r="A57" s="8">
        <v>41</v>
      </c>
      <c r="B57" s="9" t="s">
        <v>39</v>
      </c>
      <c r="C57" s="36" t="s">
        <v>105</v>
      </c>
      <c r="D57" s="34" t="s">
        <v>105</v>
      </c>
      <c r="E57" s="34" t="s">
        <v>105</v>
      </c>
      <c r="F57" s="34" t="s">
        <v>105</v>
      </c>
      <c r="G57" s="34" t="s">
        <v>105</v>
      </c>
      <c r="H57" s="34" t="s">
        <v>105</v>
      </c>
      <c r="I57" s="34" t="s">
        <v>105</v>
      </c>
      <c r="J57" s="34" t="s">
        <v>105</v>
      </c>
      <c r="K57" s="34" t="s">
        <v>105</v>
      </c>
      <c r="L57" s="187" t="s">
        <v>107</v>
      </c>
    </row>
    <row r="58" spans="1:12" ht="14.25" thickBot="1">
      <c r="A58" s="63">
        <v>42</v>
      </c>
      <c r="B58" s="54" t="s">
        <v>40</v>
      </c>
      <c r="C58" s="65">
        <v>9994</v>
      </c>
      <c r="D58" s="115" t="s">
        <v>105</v>
      </c>
      <c r="E58" s="65">
        <v>9994</v>
      </c>
      <c r="F58" s="65">
        <v>326838</v>
      </c>
      <c r="G58" s="115" t="s">
        <v>105</v>
      </c>
      <c r="H58" s="65">
        <v>326838</v>
      </c>
      <c r="I58" s="65">
        <v>197953</v>
      </c>
      <c r="J58" s="65">
        <v>71</v>
      </c>
      <c r="K58" s="65">
        <v>71</v>
      </c>
      <c r="L58" s="66">
        <f t="shared" si="4"/>
        <v>32703.422053231938</v>
      </c>
    </row>
    <row r="59" spans="1:12" ht="13.5">
      <c r="A59" s="11">
        <v>43</v>
      </c>
      <c r="B59" s="12" t="s">
        <v>41</v>
      </c>
      <c r="C59" s="106">
        <v>84071</v>
      </c>
      <c r="D59" s="106">
        <v>918</v>
      </c>
      <c r="E59" s="106">
        <v>83153</v>
      </c>
      <c r="F59" s="106">
        <v>2652453</v>
      </c>
      <c r="G59" s="106">
        <v>19501</v>
      </c>
      <c r="H59" s="106">
        <v>2632952</v>
      </c>
      <c r="I59" s="106">
        <v>254890</v>
      </c>
      <c r="J59" s="106">
        <v>431</v>
      </c>
      <c r="K59" s="106">
        <v>416</v>
      </c>
      <c r="L59" s="180">
        <f t="shared" si="4"/>
        <v>31550.154036469172</v>
      </c>
    </row>
    <row r="60" spans="1:12" ht="14.25" thickBot="1">
      <c r="A60" s="63">
        <v>44</v>
      </c>
      <c r="B60" s="54" t="s">
        <v>42</v>
      </c>
      <c r="C60" s="65">
        <v>205870</v>
      </c>
      <c r="D60" s="65">
        <v>183</v>
      </c>
      <c r="E60" s="65">
        <v>205687</v>
      </c>
      <c r="F60" s="65">
        <v>4182269</v>
      </c>
      <c r="G60" s="65">
        <v>2623</v>
      </c>
      <c r="H60" s="65">
        <v>4179646</v>
      </c>
      <c r="I60" s="65">
        <v>730064</v>
      </c>
      <c r="J60" s="65">
        <v>712</v>
      </c>
      <c r="K60" s="65">
        <v>707</v>
      </c>
      <c r="L60" s="66">
        <f t="shared" si="4"/>
        <v>20315.09690581435</v>
      </c>
    </row>
    <row r="61" spans="1:12" ht="13.5">
      <c r="A61" s="11">
        <v>45</v>
      </c>
      <c r="B61" s="12" t="s">
        <v>43</v>
      </c>
      <c r="C61" s="36" t="s">
        <v>105</v>
      </c>
      <c r="D61" s="34" t="s">
        <v>105</v>
      </c>
      <c r="E61" s="34" t="s">
        <v>105</v>
      </c>
      <c r="F61" s="34" t="s">
        <v>105</v>
      </c>
      <c r="G61" s="34" t="s">
        <v>105</v>
      </c>
      <c r="H61" s="34" t="s">
        <v>105</v>
      </c>
      <c r="I61" s="34" t="s">
        <v>105</v>
      </c>
      <c r="J61" s="34" t="s">
        <v>105</v>
      </c>
      <c r="K61" s="34" t="s">
        <v>105</v>
      </c>
      <c r="L61" s="180" t="s">
        <v>107</v>
      </c>
    </row>
    <row r="62" spans="1:12" ht="13.5">
      <c r="A62" s="62">
        <v>46</v>
      </c>
      <c r="B62" s="52" t="s">
        <v>44</v>
      </c>
      <c r="C62" s="59">
        <v>48959</v>
      </c>
      <c r="D62" s="116" t="s">
        <v>105</v>
      </c>
      <c r="E62" s="59">
        <v>48959</v>
      </c>
      <c r="F62" s="59">
        <v>480481</v>
      </c>
      <c r="G62" s="116" t="s">
        <v>105</v>
      </c>
      <c r="H62" s="59">
        <v>480481</v>
      </c>
      <c r="I62" s="59">
        <v>285644</v>
      </c>
      <c r="J62" s="59">
        <v>157</v>
      </c>
      <c r="K62" s="59">
        <v>157</v>
      </c>
      <c r="L62" s="185">
        <f t="shared" si="4"/>
        <v>9813.946363283565</v>
      </c>
    </row>
    <row r="63" spans="1:12" ht="13.5">
      <c r="A63" s="8">
        <v>47</v>
      </c>
      <c r="B63" s="9" t="s">
        <v>45</v>
      </c>
      <c r="C63" s="70">
        <v>37978</v>
      </c>
      <c r="D63" s="34" t="s">
        <v>105</v>
      </c>
      <c r="E63" s="70">
        <v>37978</v>
      </c>
      <c r="F63" s="70">
        <v>298797</v>
      </c>
      <c r="G63" s="70">
        <v>1</v>
      </c>
      <c r="H63" s="70">
        <v>298796</v>
      </c>
      <c r="I63" s="70">
        <v>182026</v>
      </c>
      <c r="J63" s="70">
        <v>125</v>
      </c>
      <c r="K63" s="70">
        <v>124</v>
      </c>
      <c r="L63" s="187">
        <f t="shared" si="4"/>
        <v>7867.633893306652</v>
      </c>
    </row>
    <row r="64" spans="1:12" ht="13.5">
      <c r="A64" s="62">
        <v>48</v>
      </c>
      <c r="B64" s="52" t="s">
        <v>46</v>
      </c>
      <c r="C64" s="59">
        <v>32536</v>
      </c>
      <c r="D64" s="59">
        <v>40</v>
      </c>
      <c r="E64" s="59">
        <v>32496</v>
      </c>
      <c r="F64" s="59">
        <v>449003</v>
      </c>
      <c r="G64" s="59">
        <v>436</v>
      </c>
      <c r="H64" s="59">
        <v>448567</v>
      </c>
      <c r="I64" s="59">
        <v>255119</v>
      </c>
      <c r="J64" s="59">
        <v>124</v>
      </c>
      <c r="K64" s="59">
        <v>121</v>
      </c>
      <c r="L64" s="185">
        <f t="shared" si="4"/>
        <v>13800.19055815097</v>
      </c>
    </row>
    <row r="65" spans="1:12" ht="13.5">
      <c r="A65" s="8">
        <v>49</v>
      </c>
      <c r="B65" s="9" t="s">
        <v>47</v>
      </c>
      <c r="C65" s="70">
        <v>13175</v>
      </c>
      <c r="D65" s="70">
        <v>67</v>
      </c>
      <c r="E65" s="70">
        <v>13108</v>
      </c>
      <c r="F65" s="70">
        <v>234458</v>
      </c>
      <c r="G65" s="70">
        <v>99</v>
      </c>
      <c r="H65" s="70">
        <v>234359</v>
      </c>
      <c r="I65" s="70">
        <v>115573</v>
      </c>
      <c r="J65" s="70">
        <v>49</v>
      </c>
      <c r="K65" s="70">
        <v>48</v>
      </c>
      <c r="L65" s="187">
        <f t="shared" si="4"/>
        <v>17795.673624288425</v>
      </c>
    </row>
    <row r="66" spans="1:12" ht="13.5">
      <c r="A66" s="62">
        <v>50</v>
      </c>
      <c r="B66" s="52" t="s">
        <v>48</v>
      </c>
      <c r="C66" s="230" t="s">
        <v>105</v>
      </c>
      <c r="D66" s="227" t="s">
        <v>105</v>
      </c>
      <c r="E66" s="227" t="s">
        <v>105</v>
      </c>
      <c r="F66" s="227" t="s">
        <v>105</v>
      </c>
      <c r="G66" s="227" t="s">
        <v>105</v>
      </c>
      <c r="H66" s="227" t="s">
        <v>105</v>
      </c>
      <c r="I66" s="227" t="s">
        <v>105</v>
      </c>
      <c r="J66" s="227" t="s">
        <v>105</v>
      </c>
      <c r="K66" s="227" t="s">
        <v>105</v>
      </c>
      <c r="L66" s="185" t="s">
        <v>107</v>
      </c>
    </row>
    <row r="67" spans="1:12" ht="13.5">
      <c r="A67" s="8">
        <v>51</v>
      </c>
      <c r="B67" s="9" t="s">
        <v>49</v>
      </c>
      <c r="C67" s="222" t="s">
        <v>105</v>
      </c>
      <c r="D67" s="223" t="s">
        <v>105</v>
      </c>
      <c r="E67" s="223" t="s">
        <v>105</v>
      </c>
      <c r="F67" s="223" t="s">
        <v>105</v>
      </c>
      <c r="G67" s="223" t="s">
        <v>105</v>
      </c>
      <c r="H67" s="223" t="s">
        <v>105</v>
      </c>
      <c r="I67" s="223" t="s">
        <v>105</v>
      </c>
      <c r="J67" s="223" t="s">
        <v>105</v>
      </c>
      <c r="K67" s="223" t="s">
        <v>105</v>
      </c>
      <c r="L67" s="187" t="s">
        <v>107</v>
      </c>
    </row>
    <row r="68" spans="1:12" ht="14.25" thickBot="1">
      <c r="A68" s="63">
        <v>52</v>
      </c>
      <c r="B68" s="54" t="s">
        <v>50</v>
      </c>
      <c r="C68" s="114" t="s">
        <v>105</v>
      </c>
      <c r="D68" s="115" t="s">
        <v>105</v>
      </c>
      <c r="E68" s="115" t="s">
        <v>105</v>
      </c>
      <c r="F68" s="115" t="s">
        <v>105</v>
      </c>
      <c r="G68" s="115" t="s">
        <v>105</v>
      </c>
      <c r="H68" s="115" t="s">
        <v>105</v>
      </c>
      <c r="I68" s="115" t="s">
        <v>105</v>
      </c>
      <c r="J68" s="115" t="s">
        <v>105</v>
      </c>
      <c r="K68" s="115" t="s">
        <v>105</v>
      </c>
      <c r="L68" s="66" t="s">
        <v>107</v>
      </c>
    </row>
    <row r="69" spans="1:12" ht="13.5">
      <c r="A69" s="11">
        <v>53</v>
      </c>
      <c r="B69" s="12" t="s">
        <v>51</v>
      </c>
      <c r="C69" s="36" t="s">
        <v>105</v>
      </c>
      <c r="D69" s="34" t="s">
        <v>105</v>
      </c>
      <c r="E69" s="34" t="s">
        <v>105</v>
      </c>
      <c r="F69" s="34" t="s">
        <v>105</v>
      </c>
      <c r="G69" s="34" t="s">
        <v>105</v>
      </c>
      <c r="H69" s="34" t="s">
        <v>105</v>
      </c>
      <c r="I69" s="34" t="s">
        <v>105</v>
      </c>
      <c r="J69" s="34" t="s">
        <v>105</v>
      </c>
      <c r="K69" s="34" t="s">
        <v>105</v>
      </c>
      <c r="L69" s="180" t="s">
        <v>107</v>
      </c>
    </row>
    <row r="70" spans="1:12" ht="13.5">
      <c r="A70" s="62">
        <v>54</v>
      </c>
      <c r="B70" s="52" t="s">
        <v>52</v>
      </c>
      <c r="C70" s="59">
        <v>67229</v>
      </c>
      <c r="D70" s="59">
        <v>9</v>
      </c>
      <c r="E70" s="59">
        <v>67220</v>
      </c>
      <c r="F70" s="59">
        <v>769745</v>
      </c>
      <c r="G70" s="59">
        <v>113</v>
      </c>
      <c r="H70" s="59">
        <v>769632</v>
      </c>
      <c r="I70" s="59">
        <v>505913</v>
      </c>
      <c r="J70" s="59">
        <v>169</v>
      </c>
      <c r="K70" s="59">
        <v>168</v>
      </c>
      <c r="L70" s="185">
        <f t="shared" si="4"/>
        <v>11449.597643873924</v>
      </c>
    </row>
    <row r="71" spans="1:12" ht="13.5">
      <c r="A71" s="8">
        <v>55</v>
      </c>
      <c r="B71" s="9" t="s">
        <v>53</v>
      </c>
      <c r="C71" s="36" t="s">
        <v>105</v>
      </c>
      <c r="D71" s="34" t="s">
        <v>105</v>
      </c>
      <c r="E71" s="34" t="s">
        <v>105</v>
      </c>
      <c r="F71" s="34" t="s">
        <v>105</v>
      </c>
      <c r="G71" s="34" t="s">
        <v>105</v>
      </c>
      <c r="H71" s="34" t="s">
        <v>105</v>
      </c>
      <c r="I71" s="34" t="s">
        <v>105</v>
      </c>
      <c r="J71" s="34" t="s">
        <v>105</v>
      </c>
      <c r="K71" s="34" t="s">
        <v>105</v>
      </c>
      <c r="L71" s="187" t="s">
        <v>107</v>
      </c>
    </row>
    <row r="72" spans="1:12" ht="13.5">
      <c r="A72" s="62">
        <v>56</v>
      </c>
      <c r="B72" s="52" t="s">
        <v>54</v>
      </c>
      <c r="C72" s="59">
        <v>32519</v>
      </c>
      <c r="D72" s="59">
        <v>17</v>
      </c>
      <c r="E72" s="59">
        <v>32502</v>
      </c>
      <c r="F72" s="59">
        <v>495286</v>
      </c>
      <c r="G72" s="59">
        <v>255</v>
      </c>
      <c r="H72" s="59">
        <v>495031</v>
      </c>
      <c r="I72" s="59">
        <v>283838</v>
      </c>
      <c r="J72" s="59">
        <v>128</v>
      </c>
      <c r="K72" s="59">
        <v>127</v>
      </c>
      <c r="L72" s="185">
        <f t="shared" si="4"/>
        <v>15230.665149604845</v>
      </c>
    </row>
    <row r="73" spans="1:12" ht="14.25" thickBot="1">
      <c r="A73" s="13">
        <v>57</v>
      </c>
      <c r="B73" s="14" t="s">
        <v>55</v>
      </c>
      <c r="C73" s="37" t="s">
        <v>105</v>
      </c>
      <c r="D73" s="38" t="s">
        <v>105</v>
      </c>
      <c r="E73" s="38" t="s">
        <v>105</v>
      </c>
      <c r="F73" s="38" t="s">
        <v>105</v>
      </c>
      <c r="G73" s="38" t="s">
        <v>105</v>
      </c>
      <c r="H73" s="38" t="s">
        <v>105</v>
      </c>
      <c r="I73" s="38" t="s">
        <v>105</v>
      </c>
      <c r="J73" s="38" t="s">
        <v>105</v>
      </c>
      <c r="K73" s="38" t="s">
        <v>105</v>
      </c>
      <c r="L73" s="41" t="s">
        <v>107</v>
      </c>
    </row>
    <row r="74" spans="1:12" ht="13.5">
      <c r="A74" s="60">
        <v>58</v>
      </c>
      <c r="B74" s="71" t="s">
        <v>56</v>
      </c>
      <c r="C74" s="72">
        <v>5717</v>
      </c>
      <c r="D74" s="116" t="s">
        <v>105</v>
      </c>
      <c r="E74" s="72">
        <v>5717</v>
      </c>
      <c r="F74" s="72">
        <v>56389</v>
      </c>
      <c r="G74" s="116" t="s">
        <v>105</v>
      </c>
      <c r="H74" s="72">
        <v>56389</v>
      </c>
      <c r="I74" s="72">
        <v>28949</v>
      </c>
      <c r="J74" s="72">
        <v>13</v>
      </c>
      <c r="K74" s="72">
        <v>13</v>
      </c>
      <c r="L74" s="177" t="s">
        <v>107</v>
      </c>
    </row>
    <row r="75" spans="1:12" ht="14.25" thickBot="1">
      <c r="A75" s="13">
        <v>59</v>
      </c>
      <c r="B75" s="14" t="s">
        <v>57</v>
      </c>
      <c r="C75" s="37" t="s">
        <v>105</v>
      </c>
      <c r="D75" s="38" t="s">
        <v>105</v>
      </c>
      <c r="E75" s="38" t="s">
        <v>105</v>
      </c>
      <c r="F75" s="38" t="s">
        <v>105</v>
      </c>
      <c r="G75" s="38" t="s">
        <v>105</v>
      </c>
      <c r="H75" s="38" t="s">
        <v>105</v>
      </c>
      <c r="I75" s="38" t="s">
        <v>105</v>
      </c>
      <c r="J75" s="38" t="s">
        <v>105</v>
      </c>
      <c r="K75" s="38" t="s">
        <v>105</v>
      </c>
      <c r="L75" s="41" t="s">
        <v>107</v>
      </c>
    </row>
    <row r="76" spans="1:12" ht="13.5">
      <c r="A76" s="60">
        <v>60</v>
      </c>
      <c r="B76" s="71" t="s">
        <v>58</v>
      </c>
      <c r="C76" s="117" t="s">
        <v>105</v>
      </c>
      <c r="D76" s="116" t="s">
        <v>105</v>
      </c>
      <c r="E76" s="116" t="s">
        <v>105</v>
      </c>
      <c r="F76" s="116" t="s">
        <v>105</v>
      </c>
      <c r="G76" s="116" t="s">
        <v>105</v>
      </c>
      <c r="H76" s="116" t="s">
        <v>105</v>
      </c>
      <c r="I76" s="116" t="s">
        <v>105</v>
      </c>
      <c r="J76" s="116" t="s">
        <v>105</v>
      </c>
      <c r="K76" s="116" t="s">
        <v>105</v>
      </c>
      <c r="L76" s="177" t="s">
        <v>107</v>
      </c>
    </row>
    <row r="77" spans="1:12" ht="13.5">
      <c r="A77" s="8">
        <v>61</v>
      </c>
      <c r="B77" s="9" t="s">
        <v>59</v>
      </c>
      <c r="C77" s="70">
        <v>253896</v>
      </c>
      <c r="D77" s="70">
        <v>4105</v>
      </c>
      <c r="E77" s="70">
        <v>249791</v>
      </c>
      <c r="F77" s="70">
        <v>3506348</v>
      </c>
      <c r="G77" s="70">
        <v>29281</v>
      </c>
      <c r="H77" s="70">
        <v>3477067</v>
      </c>
      <c r="I77" s="70">
        <v>519802</v>
      </c>
      <c r="J77" s="70">
        <v>1469</v>
      </c>
      <c r="K77" s="70">
        <v>1417</v>
      </c>
      <c r="L77" s="187">
        <f t="shared" si="4"/>
        <v>13810.174244572581</v>
      </c>
    </row>
    <row r="78" spans="1:12" ht="13.5">
      <c r="A78" s="62">
        <v>62</v>
      </c>
      <c r="B78" s="52" t="s">
        <v>60</v>
      </c>
      <c r="C78" s="59">
        <v>150406</v>
      </c>
      <c r="D78" s="59">
        <v>634</v>
      </c>
      <c r="E78" s="59">
        <v>149772</v>
      </c>
      <c r="F78" s="59">
        <v>3213783</v>
      </c>
      <c r="G78" s="59">
        <v>15252</v>
      </c>
      <c r="H78" s="59">
        <v>3198531</v>
      </c>
      <c r="I78" s="59">
        <v>267405</v>
      </c>
      <c r="J78" s="59">
        <v>382</v>
      </c>
      <c r="K78" s="59">
        <v>376</v>
      </c>
      <c r="L78" s="185">
        <f t="shared" si="4"/>
        <v>21367.38560961664</v>
      </c>
    </row>
    <row r="79" spans="1:12" ht="13.5">
      <c r="A79" s="8">
        <v>63</v>
      </c>
      <c r="B79" s="9" t="s">
        <v>61</v>
      </c>
      <c r="C79" s="70">
        <v>72558</v>
      </c>
      <c r="D79" s="70">
        <v>52</v>
      </c>
      <c r="E79" s="70">
        <v>72506</v>
      </c>
      <c r="F79" s="70">
        <v>1902879</v>
      </c>
      <c r="G79" s="70">
        <v>1103</v>
      </c>
      <c r="H79" s="70">
        <v>1901776</v>
      </c>
      <c r="I79" s="70">
        <v>231433</v>
      </c>
      <c r="J79" s="70">
        <v>204</v>
      </c>
      <c r="K79" s="70">
        <v>202</v>
      </c>
      <c r="L79" s="187">
        <f t="shared" si="4"/>
        <v>26225.626395435378</v>
      </c>
    </row>
    <row r="80" spans="1:12" ht="13.5">
      <c r="A80" s="62">
        <v>64</v>
      </c>
      <c r="B80" s="52" t="s">
        <v>62</v>
      </c>
      <c r="C80" s="230" t="s">
        <v>105</v>
      </c>
      <c r="D80" s="227" t="s">
        <v>105</v>
      </c>
      <c r="E80" s="227" t="s">
        <v>105</v>
      </c>
      <c r="F80" s="227" t="s">
        <v>105</v>
      </c>
      <c r="G80" s="227" t="s">
        <v>105</v>
      </c>
      <c r="H80" s="227" t="s">
        <v>105</v>
      </c>
      <c r="I80" s="227" t="s">
        <v>105</v>
      </c>
      <c r="J80" s="227" t="s">
        <v>105</v>
      </c>
      <c r="K80" s="227" t="s">
        <v>105</v>
      </c>
      <c r="L80" s="185" t="s">
        <v>107</v>
      </c>
    </row>
    <row r="81" spans="1:12" ht="13.5">
      <c r="A81" s="8">
        <v>65</v>
      </c>
      <c r="B81" s="9" t="s">
        <v>63</v>
      </c>
      <c r="C81" s="222" t="s">
        <v>105</v>
      </c>
      <c r="D81" s="223" t="s">
        <v>105</v>
      </c>
      <c r="E81" s="223" t="s">
        <v>105</v>
      </c>
      <c r="F81" s="223" t="s">
        <v>105</v>
      </c>
      <c r="G81" s="223" t="s">
        <v>105</v>
      </c>
      <c r="H81" s="223" t="s">
        <v>105</v>
      </c>
      <c r="I81" s="223" t="s">
        <v>105</v>
      </c>
      <c r="J81" s="223" t="s">
        <v>105</v>
      </c>
      <c r="K81" s="223" t="s">
        <v>105</v>
      </c>
      <c r="L81" s="187" t="s">
        <v>107</v>
      </c>
    </row>
    <row r="82" spans="1:12" ht="13.5">
      <c r="A82" s="62">
        <v>66</v>
      </c>
      <c r="B82" s="52" t="s">
        <v>64</v>
      </c>
      <c r="C82" s="220" t="s">
        <v>105</v>
      </c>
      <c r="D82" s="221" t="s">
        <v>105</v>
      </c>
      <c r="E82" s="221" t="s">
        <v>105</v>
      </c>
      <c r="F82" s="221" t="s">
        <v>105</v>
      </c>
      <c r="G82" s="221" t="s">
        <v>105</v>
      </c>
      <c r="H82" s="221" t="s">
        <v>105</v>
      </c>
      <c r="I82" s="221" t="s">
        <v>105</v>
      </c>
      <c r="J82" s="221" t="s">
        <v>105</v>
      </c>
      <c r="K82" s="221" t="s">
        <v>105</v>
      </c>
      <c r="L82" s="185" t="s">
        <v>107</v>
      </c>
    </row>
    <row r="83" spans="1:12" ht="14.25" thickBot="1">
      <c r="A83" s="13">
        <v>67</v>
      </c>
      <c r="B83" s="14" t="s">
        <v>65</v>
      </c>
      <c r="C83" s="37" t="s">
        <v>105</v>
      </c>
      <c r="D83" s="38" t="s">
        <v>105</v>
      </c>
      <c r="E83" s="38" t="s">
        <v>105</v>
      </c>
      <c r="F83" s="38" t="s">
        <v>105</v>
      </c>
      <c r="G83" s="38" t="s">
        <v>105</v>
      </c>
      <c r="H83" s="38" t="s">
        <v>105</v>
      </c>
      <c r="I83" s="38" t="s">
        <v>105</v>
      </c>
      <c r="J83" s="38" t="s">
        <v>105</v>
      </c>
      <c r="K83" s="38" t="s">
        <v>105</v>
      </c>
      <c r="L83" s="41" t="s">
        <v>107</v>
      </c>
    </row>
    <row r="84" spans="1:12" ht="13.5">
      <c r="A84" s="60">
        <v>68</v>
      </c>
      <c r="B84" s="71" t="s">
        <v>66</v>
      </c>
      <c r="C84" s="72">
        <v>171859</v>
      </c>
      <c r="D84" s="72">
        <v>1922</v>
      </c>
      <c r="E84" s="72">
        <v>169937</v>
      </c>
      <c r="F84" s="72">
        <v>6337563</v>
      </c>
      <c r="G84" s="72">
        <v>74230</v>
      </c>
      <c r="H84" s="72">
        <v>6263333</v>
      </c>
      <c r="I84" s="72">
        <v>484024</v>
      </c>
      <c r="J84" s="72">
        <v>573</v>
      </c>
      <c r="K84" s="72">
        <v>555</v>
      </c>
      <c r="L84" s="177">
        <f t="shared" si="4"/>
        <v>36876.52668757528</v>
      </c>
    </row>
    <row r="85" spans="1:12" ht="13.5">
      <c r="A85" s="8">
        <v>69</v>
      </c>
      <c r="B85" s="9" t="s">
        <v>67</v>
      </c>
      <c r="C85" s="70">
        <v>401381</v>
      </c>
      <c r="D85" s="70">
        <v>1144</v>
      </c>
      <c r="E85" s="70">
        <v>400237</v>
      </c>
      <c r="F85" s="70">
        <v>8846755</v>
      </c>
      <c r="G85" s="70">
        <v>22844</v>
      </c>
      <c r="H85" s="70">
        <v>8823911</v>
      </c>
      <c r="I85" s="70">
        <v>1243396</v>
      </c>
      <c r="J85" s="70">
        <v>1472</v>
      </c>
      <c r="K85" s="70">
        <v>1455</v>
      </c>
      <c r="L85" s="187">
        <f t="shared" si="4"/>
        <v>22040.791666770474</v>
      </c>
    </row>
    <row r="86" spans="1:12" ht="14.25" thickBot="1">
      <c r="A86" s="63">
        <v>70</v>
      </c>
      <c r="B86" s="54" t="s">
        <v>68</v>
      </c>
      <c r="C86" s="65">
        <v>132088</v>
      </c>
      <c r="D86" s="65">
        <v>3618</v>
      </c>
      <c r="E86" s="65">
        <v>128470</v>
      </c>
      <c r="F86" s="65">
        <v>4176598</v>
      </c>
      <c r="G86" s="65">
        <v>105118</v>
      </c>
      <c r="H86" s="65">
        <v>4071480</v>
      </c>
      <c r="I86" s="65">
        <v>393777</v>
      </c>
      <c r="J86" s="65">
        <v>421</v>
      </c>
      <c r="K86" s="65">
        <v>409</v>
      </c>
      <c r="L86" s="66">
        <f t="shared" si="4"/>
        <v>31619.814063351703</v>
      </c>
    </row>
    <row r="87" spans="1:12" ht="13.5">
      <c r="A87" s="11">
        <v>71</v>
      </c>
      <c r="B87" s="12" t="s">
        <v>69</v>
      </c>
      <c r="C87" s="106">
        <v>440213</v>
      </c>
      <c r="D87" s="106">
        <v>1151</v>
      </c>
      <c r="E87" s="106">
        <v>439062</v>
      </c>
      <c r="F87" s="106">
        <v>7881328</v>
      </c>
      <c r="G87" s="106">
        <v>17534</v>
      </c>
      <c r="H87" s="106">
        <v>7863794</v>
      </c>
      <c r="I87" s="106">
        <v>1153712</v>
      </c>
      <c r="J87" s="106">
        <v>1299</v>
      </c>
      <c r="K87" s="106">
        <v>1282</v>
      </c>
      <c r="L87" s="180">
        <f t="shared" si="4"/>
        <v>17903.44219729994</v>
      </c>
    </row>
    <row r="88" spans="1:12" ht="13.5">
      <c r="A88" s="62">
        <v>72</v>
      </c>
      <c r="B88" s="52" t="s">
        <v>70</v>
      </c>
      <c r="C88" s="59">
        <v>255522</v>
      </c>
      <c r="D88" s="59">
        <v>2708</v>
      </c>
      <c r="E88" s="59">
        <v>252814</v>
      </c>
      <c r="F88" s="59">
        <v>3709105</v>
      </c>
      <c r="G88" s="59">
        <v>36574</v>
      </c>
      <c r="H88" s="59">
        <v>3672531</v>
      </c>
      <c r="I88" s="59">
        <v>521278</v>
      </c>
      <c r="J88" s="59">
        <v>595</v>
      </c>
      <c r="K88" s="59">
        <v>585</v>
      </c>
      <c r="L88" s="185">
        <f t="shared" si="4"/>
        <v>14515.795117445856</v>
      </c>
    </row>
    <row r="89" spans="1:12" ht="14.25" thickBot="1">
      <c r="A89" s="13">
        <v>73</v>
      </c>
      <c r="B89" s="14" t="s">
        <v>71</v>
      </c>
      <c r="C89" s="78">
        <v>12628</v>
      </c>
      <c r="D89" s="38" t="s">
        <v>105</v>
      </c>
      <c r="E89" s="78">
        <v>12628</v>
      </c>
      <c r="F89" s="78">
        <v>254425</v>
      </c>
      <c r="G89" s="38" t="s">
        <v>105</v>
      </c>
      <c r="H89" s="78">
        <v>254425</v>
      </c>
      <c r="I89" s="78">
        <v>147731</v>
      </c>
      <c r="J89" s="78">
        <v>44</v>
      </c>
      <c r="K89" s="78">
        <v>44</v>
      </c>
      <c r="L89" s="41">
        <f t="shared" si="4"/>
        <v>20147.687678175484</v>
      </c>
    </row>
  </sheetData>
  <mergeCells count="37">
    <mergeCell ref="A46:B46"/>
    <mergeCell ref="A47:B47"/>
    <mergeCell ref="A44:B44"/>
    <mergeCell ref="C44:E44"/>
    <mergeCell ref="A45:B45"/>
    <mergeCell ref="C45:C47"/>
    <mergeCell ref="D45:D47"/>
    <mergeCell ref="L44:L47"/>
    <mergeCell ref="E45:E47"/>
    <mergeCell ref="F45:F47"/>
    <mergeCell ref="G45:G47"/>
    <mergeCell ref="H45:H47"/>
    <mergeCell ref="I45:I47"/>
    <mergeCell ref="J45:J47"/>
    <mergeCell ref="K45:K47"/>
    <mergeCell ref="F44:I44"/>
    <mergeCell ref="J44:K44"/>
    <mergeCell ref="A3:B3"/>
    <mergeCell ref="C3:E3"/>
    <mergeCell ref="F3:I3"/>
    <mergeCell ref="J3:K3"/>
    <mergeCell ref="L3:L6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A8:B8"/>
    <mergeCell ref="A9:B9"/>
    <mergeCell ref="K4:K6"/>
    <mergeCell ref="A5:B5"/>
    <mergeCell ref="A6:B6"/>
    <mergeCell ref="A7:B7"/>
  </mergeCells>
  <printOptions/>
  <pageMargins left="0.75" right="0.75" top="1" bottom="1" header="0.512" footer="0.512"/>
  <pageSetup horizontalDpi="300" verticalDpi="300" orientation="landscape" paperSize="9" scale="74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9"/>
  <sheetViews>
    <sheetView zoomScale="70" zoomScaleNormal="70" zoomScaleSheetLayoutView="75" workbookViewId="0" topLeftCell="B34">
      <selection activeCell="K87" sqref="K87"/>
    </sheetView>
  </sheetViews>
  <sheetFormatPr defaultColWidth="9.00390625" defaultRowHeight="13.5"/>
  <cols>
    <col min="1" max="1" width="3.625" style="3" customWidth="1"/>
    <col min="2" max="2" width="13.625" style="3" customWidth="1"/>
    <col min="3" max="4" width="15.625" style="20" customWidth="1"/>
    <col min="5" max="5" width="16.625" style="20" customWidth="1"/>
    <col min="6" max="11" width="15.625" style="20" customWidth="1"/>
    <col min="12" max="12" width="17.625" style="20" customWidth="1"/>
    <col min="13" max="16384" width="9.00390625" style="20" customWidth="1"/>
  </cols>
  <sheetData>
    <row r="1" ht="23.25" customHeight="1">
      <c r="A1" s="30"/>
    </row>
    <row r="2" ht="17.25" customHeight="1" thickBot="1">
      <c r="B2" s="3" t="s">
        <v>96</v>
      </c>
    </row>
    <row r="3" spans="1:12" s="17" customFormat="1" ht="21" customHeight="1">
      <c r="A3" s="256" t="s">
        <v>73</v>
      </c>
      <c r="B3" s="257"/>
      <c r="C3" s="260" t="s">
        <v>74</v>
      </c>
      <c r="D3" s="266"/>
      <c r="E3" s="266"/>
      <c r="F3" s="266" t="s">
        <v>75</v>
      </c>
      <c r="G3" s="266"/>
      <c r="H3" s="266"/>
      <c r="I3" s="266"/>
      <c r="J3" s="266" t="s">
        <v>76</v>
      </c>
      <c r="K3" s="266"/>
      <c r="L3" s="264" t="s">
        <v>91</v>
      </c>
    </row>
    <row r="4" spans="1:12" s="17" customFormat="1" ht="21" customHeight="1">
      <c r="A4" s="252"/>
      <c r="B4" s="253"/>
      <c r="C4" s="267" t="s">
        <v>82</v>
      </c>
      <c r="D4" s="268" t="s">
        <v>90</v>
      </c>
      <c r="E4" s="268" t="s">
        <v>89</v>
      </c>
      <c r="F4" s="268" t="s">
        <v>83</v>
      </c>
      <c r="G4" s="268" t="s">
        <v>84</v>
      </c>
      <c r="H4" s="268" t="s">
        <v>85</v>
      </c>
      <c r="I4" s="268" t="s">
        <v>86</v>
      </c>
      <c r="J4" s="268" t="s">
        <v>87</v>
      </c>
      <c r="K4" s="268" t="s">
        <v>88</v>
      </c>
      <c r="L4" s="265"/>
    </row>
    <row r="5" spans="1:12" s="17" customFormat="1" ht="21" customHeight="1">
      <c r="A5" s="252"/>
      <c r="B5" s="253"/>
      <c r="C5" s="267"/>
      <c r="D5" s="268"/>
      <c r="E5" s="268"/>
      <c r="F5" s="268"/>
      <c r="G5" s="268"/>
      <c r="H5" s="268"/>
      <c r="I5" s="268"/>
      <c r="J5" s="268"/>
      <c r="K5" s="268"/>
      <c r="L5" s="265"/>
    </row>
    <row r="6" spans="1:12" s="17" customFormat="1" ht="21" customHeight="1">
      <c r="A6" s="254" t="s">
        <v>77</v>
      </c>
      <c r="B6" s="255"/>
      <c r="C6" s="267"/>
      <c r="D6" s="268"/>
      <c r="E6" s="268"/>
      <c r="F6" s="268"/>
      <c r="G6" s="268"/>
      <c r="H6" s="268"/>
      <c r="I6" s="268"/>
      <c r="J6" s="268"/>
      <c r="K6" s="268"/>
      <c r="L6" s="265"/>
    </row>
    <row r="7" spans="1:12" ht="13.5">
      <c r="A7" s="269" t="s">
        <v>78</v>
      </c>
      <c r="B7" s="270"/>
      <c r="C7" s="18">
        <f aca="true" t="shared" si="0" ref="C7:K7">SUM(C8:C9)</f>
        <v>198808519</v>
      </c>
      <c r="D7" s="18">
        <f t="shared" si="0"/>
        <v>2288257</v>
      </c>
      <c r="E7" s="18">
        <f t="shared" si="0"/>
        <v>196520262</v>
      </c>
      <c r="F7" s="18">
        <f t="shared" si="0"/>
        <v>9681588316</v>
      </c>
      <c r="G7" s="18">
        <f t="shared" si="0"/>
        <v>33363450</v>
      </c>
      <c r="H7" s="18">
        <f t="shared" si="0"/>
        <v>9648224866</v>
      </c>
      <c r="I7" s="18">
        <f t="shared" si="0"/>
        <v>1204920758</v>
      </c>
      <c r="J7" s="18">
        <f t="shared" si="0"/>
        <v>1517226</v>
      </c>
      <c r="K7" s="18">
        <f t="shared" si="0"/>
        <v>1483116</v>
      </c>
      <c r="L7" s="19">
        <f>F7/C7*1000</f>
        <v>48698.05562004111</v>
      </c>
    </row>
    <row r="8" spans="1:12" ht="13.5">
      <c r="A8" s="269" t="s">
        <v>79</v>
      </c>
      <c r="B8" s="270"/>
      <c r="C8" s="18">
        <f aca="true" t="shared" si="1" ref="C8:K8">SUM(C11:C30)</f>
        <v>151679794</v>
      </c>
      <c r="D8" s="18">
        <f t="shared" si="1"/>
        <v>1054020</v>
      </c>
      <c r="E8" s="18">
        <f t="shared" si="1"/>
        <v>150625774</v>
      </c>
      <c r="F8" s="18">
        <f t="shared" si="1"/>
        <v>8113887274</v>
      </c>
      <c r="G8" s="18">
        <f t="shared" si="1"/>
        <v>21103302</v>
      </c>
      <c r="H8" s="18">
        <f t="shared" si="1"/>
        <v>8092783972</v>
      </c>
      <c r="I8" s="18">
        <f t="shared" si="1"/>
        <v>1025144711</v>
      </c>
      <c r="J8" s="18">
        <f t="shared" si="1"/>
        <v>1201469</v>
      </c>
      <c r="K8" s="18">
        <f t="shared" si="1"/>
        <v>1179820</v>
      </c>
      <c r="L8" s="19">
        <f>F8/C8*1000</f>
        <v>53493.52777997576</v>
      </c>
    </row>
    <row r="9" spans="1:12" ht="14.25" thickBot="1">
      <c r="A9" s="271" t="s">
        <v>104</v>
      </c>
      <c r="B9" s="272"/>
      <c r="C9" s="21">
        <f aca="true" t="shared" si="2" ref="C9:K9">SUM(C32:C89)</f>
        <v>47128725</v>
      </c>
      <c r="D9" s="21">
        <f t="shared" si="2"/>
        <v>1234237</v>
      </c>
      <c r="E9" s="21">
        <f t="shared" si="2"/>
        <v>45894488</v>
      </c>
      <c r="F9" s="21">
        <f t="shared" si="2"/>
        <v>1567701042</v>
      </c>
      <c r="G9" s="21">
        <f t="shared" si="2"/>
        <v>12260148</v>
      </c>
      <c r="H9" s="21">
        <f t="shared" si="2"/>
        <v>1555440894</v>
      </c>
      <c r="I9" s="21">
        <f t="shared" si="2"/>
        <v>179776047</v>
      </c>
      <c r="J9" s="21">
        <f t="shared" si="2"/>
        <v>315757</v>
      </c>
      <c r="K9" s="21">
        <f t="shared" si="2"/>
        <v>303296</v>
      </c>
      <c r="L9" s="22">
        <f>F9/C9*1000</f>
        <v>33264.23623809046</v>
      </c>
    </row>
    <row r="10" ht="26.25" customHeight="1" thickBot="1"/>
    <row r="11" spans="1:12" ht="13.5">
      <c r="A11" s="4">
        <v>1</v>
      </c>
      <c r="B11" s="5" t="s">
        <v>80</v>
      </c>
      <c r="C11" s="111">
        <v>30792709</v>
      </c>
      <c r="D11" s="111">
        <v>250573</v>
      </c>
      <c r="E11" s="111">
        <v>30542136</v>
      </c>
      <c r="F11" s="111">
        <v>2456994499</v>
      </c>
      <c r="G11" s="111">
        <v>4392526</v>
      </c>
      <c r="H11" s="111">
        <v>2452601973</v>
      </c>
      <c r="I11" s="111">
        <v>342275569</v>
      </c>
      <c r="J11" s="111">
        <v>262556</v>
      </c>
      <c r="K11" s="111">
        <v>257919</v>
      </c>
      <c r="L11" s="239">
        <f aca="true" t="shared" si="3" ref="L11:L42">F11/C11*1000</f>
        <v>79791.43695996348</v>
      </c>
    </row>
    <row r="12" spans="1:12" ht="13.5">
      <c r="A12" s="62">
        <v>2</v>
      </c>
      <c r="B12" s="52" t="s">
        <v>0</v>
      </c>
      <c r="C12" s="59">
        <v>29879364</v>
      </c>
      <c r="D12" s="59">
        <v>45417</v>
      </c>
      <c r="E12" s="59">
        <v>29833947</v>
      </c>
      <c r="F12" s="59">
        <v>1364207821</v>
      </c>
      <c r="G12" s="59">
        <v>1262668</v>
      </c>
      <c r="H12" s="59">
        <v>1362945153</v>
      </c>
      <c r="I12" s="59">
        <v>219722338</v>
      </c>
      <c r="J12" s="59">
        <v>207692</v>
      </c>
      <c r="K12" s="59">
        <v>205702</v>
      </c>
      <c r="L12" s="240">
        <f t="shared" si="3"/>
        <v>45657.190728691545</v>
      </c>
    </row>
    <row r="13" spans="1:12" ht="13.5">
      <c r="A13" s="8">
        <v>3</v>
      </c>
      <c r="B13" s="9" t="s">
        <v>1</v>
      </c>
      <c r="C13" s="70">
        <v>10293961</v>
      </c>
      <c r="D13" s="70">
        <v>28572</v>
      </c>
      <c r="E13" s="70">
        <v>10265389</v>
      </c>
      <c r="F13" s="70">
        <v>764802701</v>
      </c>
      <c r="G13" s="70">
        <v>1378823</v>
      </c>
      <c r="H13" s="70">
        <v>763423878</v>
      </c>
      <c r="I13" s="70">
        <v>77384552</v>
      </c>
      <c r="J13" s="70">
        <v>76845</v>
      </c>
      <c r="K13" s="70">
        <v>75761</v>
      </c>
      <c r="L13" s="241">
        <f t="shared" si="3"/>
        <v>74296.25010236584</v>
      </c>
    </row>
    <row r="14" spans="1:12" ht="13.5">
      <c r="A14" s="62">
        <v>4</v>
      </c>
      <c r="B14" s="52" t="s">
        <v>2</v>
      </c>
      <c r="C14" s="59">
        <v>1901189</v>
      </c>
      <c r="D14" s="59">
        <v>43271</v>
      </c>
      <c r="E14" s="59">
        <v>1857918</v>
      </c>
      <c r="F14" s="59">
        <v>91905867</v>
      </c>
      <c r="G14" s="59">
        <v>697894</v>
      </c>
      <c r="H14" s="59">
        <v>91207973</v>
      </c>
      <c r="I14" s="59">
        <v>14770180</v>
      </c>
      <c r="J14" s="59">
        <v>16967</v>
      </c>
      <c r="K14" s="59">
        <v>16160</v>
      </c>
      <c r="L14" s="240">
        <f t="shared" si="3"/>
        <v>48341.257497281964</v>
      </c>
    </row>
    <row r="15" spans="1:12" ht="13.5">
      <c r="A15" s="8">
        <v>5</v>
      </c>
      <c r="B15" s="9" t="s">
        <v>3</v>
      </c>
      <c r="C15" s="70">
        <v>5758961</v>
      </c>
      <c r="D15" s="70">
        <v>8653</v>
      </c>
      <c r="E15" s="70">
        <v>5750308</v>
      </c>
      <c r="F15" s="70">
        <v>442054435</v>
      </c>
      <c r="G15" s="70">
        <v>449861</v>
      </c>
      <c r="H15" s="70">
        <v>441604574</v>
      </c>
      <c r="I15" s="70">
        <v>40669147</v>
      </c>
      <c r="J15" s="70">
        <v>38986</v>
      </c>
      <c r="K15" s="70">
        <v>38616</v>
      </c>
      <c r="L15" s="241">
        <f t="shared" si="3"/>
        <v>76759.40764314952</v>
      </c>
    </row>
    <row r="16" spans="1:12" ht="13.5">
      <c r="A16" s="62">
        <v>6</v>
      </c>
      <c r="B16" s="52" t="s">
        <v>4</v>
      </c>
      <c r="C16" s="59">
        <v>7122953</v>
      </c>
      <c r="D16" s="59">
        <v>65310</v>
      </c>
      <c r="E16" s="59">
        <v>7057643</v>
      </c>
      <c r="F16" s="59">
        <v>263772992</v>
      </c>
      <c r="G16" s="59">
        <v>1584641</v>
      </c>
      <c r="H16" s="59">
        <v>262188351</v>
      </c>
      <c r="I16" s="59">
        <v>26800081</v>
      </c>
      <c r="J16" s="59">
        <v>61199</v>
      </c>
      <c r="K16" s="59">
        <v>59748</v>
      </c>
      <c r="L16" s="240">
        <f t="shared" si="3"/>
        <v>37031.40986610469</v>
      </c>
    </row>
    <row r="17" spans="1:12" ht="13.5">
      <c r="A17" s="8">
        <v>7</v>
      </c>
      <c r="B17" s="9" t="s">
        <v>5</v>
      </c>
      <c r="C17" s="70">
        <v>5555284</v>
      </c>
      <c r="D17" s="70">
        <v>131268</v>
      </c>
      <c r="E17" s="70">
        <v>5424016</v>
      </c>
      <c r="F17" s="70">
        <v>159587223</v>
      </c>
      <c r="G17" s="70">
        <v>2009455</v>
      </c>
      <c r="H17" s="70">
        <v>157577768</v>
      </c>
      <c r="I17" s="70">
        <v>22116808</v>
      </c>
      <c r="J17" s="70">
        <v>41758</v>
      </c>
      <c r="K17" s="70">
        <v>39908</v>
      </c>
      <c r="L17" s="241">
        <f t="shared" si="3"/>
        <v>28727.104320859205</v>
      </c>
    </row>
    <row r="18" spans="1:12" ht="13.5">
      <c r="A18" s="62">
        <v>8</v>
      </c>
      <c r="B18" s="52" t="s">
        <v>6</v>
      </c>
      <c r="C18" s="59">
        <v>4062529</v>
      </c>
      <c r="D18" s="59">
        <v>38399</v>
      </c>
      <c r="E18" s="59">
        <v>4024130</v>
      </c>
      <c r="F18" s="59">
        <v>181460093</v>
      </c>
      <c r="G18" s="59">
        <v>839524</v>
      </c>
      <c r="H18" s="59">
        <v>180620569</v>
      </c>
      <c r="I18" s="59">
        <v>19529416</v>
      </c>
      <c r="J18" s="59">
        <v>33541</v>
      </c>
      <c r="K18" s="59">
        <v>32754</v>
      </c>
      <c r="L18" s="240">
        <f t="shared" si="3"/>
        <v>44666.78096328666</v>
      </c>
    </row>
    <row r="19" spans="1:12" ht="13.5">
      <c r="A19" s="8">
        <v>9</v>
      </c>
      <c r="B19" s="131" t="s">
        <v>7</v>
      </c>
      <c r="C19" s="123">
        <v>12269026</v>
      </c>
      <c r="D19" s="70">
        <v>27086</v>
      </c>
      <c r="E19" s="70">
        <v>12241940</v>
      </c>
      <c r="F19" s="70">
        <v>602189283</v>
      </c>
      <c r="G19" s="70">
        <v>1074620</v>
      </c>
      <c r="H19" s="70">
        <v>601114663</v>
      </c>
      <c r="I19" s="70">
        <v>67060938</v>
      </c>
      <c r="J19" s="70">
        <v>113500</v>
      </c>
      <c r="K19" s="70">
        <v>112038</v>
      </c>
      <c r="L19" s="241">
        <f t="shared" si="3"/>
        <v>49082.07733849451</v>
      </c>
    </row>
    <row r="20" spans="1:12" ht="14.25" thickBot="1">
      <c r="A20" s="63">
        <v>10</v>
      </c>
      <c r="B20" s="53" t="s">
        <v>8</v>
      </c>
      <c r="C20" s="65">
        <v>4981502</v>
      </c>
      <c r="D20" s="65">
        <v>23906</v>
      </c>
      <c r="E20" s="65">
        <v>4957596</v>
      </c>
      <c r="F20" s="65">
        <v>186961558</v>
      </c>
      <c r="G20" s="65">
        <v>731551</v>
      </c>
      <c r="H20" s="65">
        <v>186230007</v>
      </c>
      <c r="I20" s="65">
        <v>20002369</v>
      </c>
      <c r="J20" s="65">
        <v>37156</v>
      </c>
      <c r="K20" s="65">
        <v>36516</v>
      </c>
      <c r="L20" s="66">
        <f t="shared" si="3"/>
        <v>37531.16188651535</v>
      </c>
    </row>
    <row r="21" spans="1:12" ht="13.5">
      <c r="A21" s="4">
        <v>11</v>
      </c>
      <c r="B21" s="5" t="s">
        <v>9</v>
      </c>
      <c r="C21" s="111">
        <v>6129630</v>
      </c>
      <c r="D21" s="111">
        <v>33726</v>
      </c>
      <c r="E21" s="111">
        <v>6095904</v>
      </c>
      <c r="F21" s="111">
        <v>304852794</v>
      </c>
      <c r="G21" s="111">
        <v>1206286</v>
      </c>
      <c r="H21" s="111">
        <v>303646508</v>
      </c>
      <c r="I21" s="111">
        <v>30697037</v>
      </c>
      <c r="J21" s="111">
        <v>49145</v>
      </c>
      <c r="K21" s="111">
        <v>48286</v>
      </c>
      <c r="L21" s="239">
        <f t="shared" si="3"/>
        <v>49734.289671644125</v>
      </c>
    </row>
    <row r="22" spans="1:12" ht="13.5">
      <c r="A22" s="62">
        <v>12</v>
      </c>
      <c r="B22" s="52" t="s">
        <v>10</v>
      </c>
      <c r="C22" s="59">
        <v>4606754</v>
      </c>
      <c r="D22" s="59">
        <v>64057</v>
      </c>
      <c r="E22" s="59">
        <v>4542697</v>
      </c>
      <c r="F22" s="59">
        <v>147863311</v>
      </c>
      <c r="G22" s="59">
        <v>682318</v>
      </c>
      <c r="H22" s="59">
        <v>147180993</v>
      </c>
      <c r="I22" s="59">
        <v>19591736</v>
      </c>
      <c r="J22" s="59">
        <v>35787</v>
      </c>
      <c r="K22" s="59">
        <v>34939</v>
      </c>
      <c r="L22" s="240">
        <f t="shared" si="3"/>
        <v>32097.071169851915</v>
      </c>
    </row>
    <row r="23" spans="1:12" ht="13.5">
      <c r="A23" s="8">
        <v>13</v>
      </c>
      <c r="B23" s="9" t="s">
        <v>11</v>
      </c>
      <c r="C23" s="70">
        <v>6848725</v>
      </c>
      <c r="D23" s="70">
        <v>31910</v>
      </c>
      <c r="E23" s="70">
        <v>6816815</v>
      </c>
      <c r="F23" s="70">
        <v>336637145</v>
      </c>
      <c r="G23" s="70">
        <v>769932</v>
      </c>
      <c r="H23" s="70">
        <v>335867213</v>
      </c>
      <c r="I23" s="70">
        <v>35087494</v>
      </c>
      <c r="J23" s="70">
        <v>57062</v>
      </c>
      <c r="K23" s="70">
        <v>56211</v>
      </c>
      <c r="L23" s="241">
        <f t="shared" si="3"/>
        <v>49153.25772315285</v>
      </c>
    </row>
    <row r="24" spans="1:12" ht="13.5">
      <c r="A24" s="62">
        <v>14</v>
      </c>
      <c r="B24" s="52" t="s">
        <v>12</v>
      </c>
      <c r="C24" s="59">
        <v>4663663</v>
      </c>
      <c r="D24" s="59">
        <v>5443</v>
      </c>
      <c r="E24" s="59">
        <v>4658220</v>
      </c>
      <c r="F24" s="59">
        <v>201701285</v>
      </c>
      <c r="G24" s="59">
        <v>214468</v>
      </c>
      <c r="H24" s="59">
        <v>201486817</v>
      </c>
      <c r="I24" s="59">
        <v>22680911</v>
      </c>
      <c r="J24" s="59">
        <v>35328</v>
      </c>
      <c r="K24" s="59">
        <v>35010</v>
      </c>
      <c r="L24" s="240">
        <f t="shared" si="3"/>
        <v>43249.54118683104</v>
      </c>
    </row>
    <row r="25" spans="1:12" ht="13.5">
      <c r="A25" s="8">
        <v>15</v>
      </c>
      <c r="B25" s="9" t="s">
        <v>13</v>
      </c>
      <c r="C25" s="70">
        <v>3408905</v>
      </c>
      <c r="D25" s="70">
        <v>22932</v>
      </c>
      <c r="E25" s="70">
        <v>3385973</v>
      </c>
      <c r="F25" s="70">
        <v>112147930</v>
      </c>
      <c r="G25" s="70">
        <v>473051</v>
      </c>
      <c r="H25" s="70">
        <v>111674879</v>
      </c>
      <c r="I25" s="70">
        <v>13995107</v>
      </c>
      <c r="J25" s="70">
        <v>25044</v>
      </c>
      <c r="K25" s="70">
        <v>24642</v>
      </c>
      <c r="L25" s="241">
        <f t="shared" si="3"/>
        <v>32898.520199301536</v>
      </c>
    </row>
    <row r="26" spans="1:12" ht="13.5">
      <c r="A26" s="62">
        <v>16</v>
      </c>
      <c r="B26" s="52" t="s">
        <v>14</v>
      </c>
      <c r="C26" s="59">
        <v>1259154</v>
      </c>
      <c r="D26" s="59">
        <v>92523</v>
      </c>
      <c r="E26" s="59">
        <v>1166631</v>
      </c>
      <c r="F26" s="59">
        <v>29447995</v>
      </c>
      <c r="G26" s="59">
        <v>903695</v>
      </c>
      <c r="H26" s="59">
        <v>28544300</v>
      </c>
      <c r="I26" s="59">
        <v>3231934</v>
      </c>
      <c r="J26" s="59">
        <v>10732</v>
      </c>
      <c r="K26" s="59">
        <v>9742</v>
      </c>
      <c r="L26" s="240">
        <f t="shared" si="3"/>
        <v>23387.12738870702</v>
      </c>
    </row>
    <row r="27" spans="1:12" ht="13.5">
      <c r="A27" s="8">
        <v>17</v>
      </c>
      <c r="B27" s="9" t="s">
        <v>15</v>
      </c>
      <c r="C27" s="70">
        <v>4705706</v>
      </c>
      <c r="D27" s="70">
        <v>17529</v>
      </c>
      <c r="E27" s="70">
        <v>4688177</v>
      </c>
      <c r="F27" s="70">
        <v>167090380</v>
      </c>
      <c r="G27" s="70">
        <v>461351</v>
      </c>
      <c r="H27" s="70">
        <v>166629029</v>
      </c>
      <c r="I27" s="70">
        <v>19052987</v>
      </c>
      <c r="J27" s="70">
        <v>39305</v>
      </c>
      <c r="K27" s="70">
        <v>38752</v>
      </c>
      <c r="L27" s="241">
        <f t="shared" si="3"/>
        <v>35508.0364136646</v>
      </c>
    </row>
    <row r="28" spans="1:12" ht="13.5">
      <c r="A28" s="62">
        <v>18</v>
      </c>
      <c r="B28" s="52" t="s">
        <v>16</v>
      </c>
      <c r="C28" s="59">
        <v>1772814</v>
      </c>
      <c r="D28" s="59">
        <v>107061</v>
      </c>
      <c r="E28" s="59">
        <v>1665753</v>
      </c>
      <c r="F28" s="59">
        <v>56117682</v>
      </c>
      <c r="G28" s="59">
        <v>1474888</v>
      </c>
      <c r="H28" s="59">
        <v>54642794</v>
      </c>
      <c r="I28" s="59">
        <v>6550628</v>
      </c>
      <c r="J28" s="59">
        <v>14770</v>
      </c>
      <c r="K28" s="59">
        <v>13603</v>
      </c>
      <c r="L28" s="240">
        <f t="shared" si="3"/>
        <v>31654.57966825623</v>
      </c>
    </row>
    <row r="29" spans="1:12" ht="13.5">
      <c r="A29" s="8">
        <v>19</v>
      </c>
      <c r="B29" s="9" t="s">
        <v>17</v>
      </c>
      <c r="C29" s="70">
        <v>3232690</v>
      </c>
      <c r="D29" s="70">
        <v>5975</v>
      </c>
      <c r="E29" s="70">
        <v>3226715</v>
      </c>
      <c r="F29" s="70">
        <v>154663968</v>
      </c>
      <c r="G29" s="70">
        <v>233007</v>
      </c>
      <c r="H29" s="70">
        <v>154430961</v>
      </c>
      <c r="I29" s="70">
        <v>14592132</v>
      </c>
      <c r="J29" s="70">
        <v>23385</v>
      </c>
      <c r="K29" s="70">
        <v>23109</v>
      </c>
      <c r="L29" s="241">
        <f t="shared" si="3"/>
        <v>47843.73633104319</v>
      </c>
    </row>
    <row r="30" spans="1:12" ht="14.25" thickBot="1">
      <c r="A30" s="63">
        <v>20</v>
      </c>
      <c r="B30" s="54" t="s">
        <v>18</v>
      </c>
      <c r="C30" s="65">
        <v>2434275</v>
      </c>
      <c r="D30" s="65">
        <v>10409</v>
      </c>
      <c r="E30" s="65">
        <v>2423866</v>
      </c>
      <c r="F30" s="65">
        <v>89428312</v>
      </c>
      <c r="G30" s="65">
        <v>262743</v>
      </c>
      <c r="H30" s="65">
        <v>89165569</v>
      </c>
      <c r="I30" s="65">
        <v>9333347</v>
      </c>
      <c r="J30" s="65">
        <v>20711</v>
      </c>
      <c r="K30" s="65">
        <v>20404</v>
      </c>
      <c r="L30" s="66">
        <f t="shared" si="3"/>
        <v>36737.144324285466</v>
      </c>
    </row>
    <row r="31" spans="1:12" ht="27" customHeight="1" thickBot="1">
      <c r="A31" s="128"/>
      <c r="B31" s="128"/>
      <c r="C31" s="129"/>
      <c r="D31" s="129"/>
      <c r="E31" s="129"/>
      <c r="F31" s="129"/>
      <c r="G31" s="129"/>
      <c r="H31" s="129"/>
      <c r="I31" s="129"/>
      <c r="J31" s="129"/>
      <c r="K31" s="129"/>
      <c r="L31" s="129"/>
    </row>
    <row r="32" spans="1:12" ht="13.5">
      <c r="A32" s="4">
        <v>21</v>
      </c>
      <c r="B32" s="5" t="s">
        <v>19</v>
      </c>
      <c r="C32" s="111">
        <v>969708</v>
      </c>
      <c r="D32" s="111">
        <v>55302</v>
      </c>
      <c r="E32" s="111">
        <v>914406</v>
      </c>
      <c r="F32" s="111">
        <v>30333937</v>
      </c>
      <c r="G32" s="111">
        <v>988272</v>
      </c>
      <c r="H32" s="111">
        <v>29345665</v>
      </c>
      <c r="I32" s="111">
        <v>3020700</v>
      </c>
      <c r="J32" s="111">
        <v>7300</v>
      </c>
      <c r="K32" s="111">
        <v>6650</v>
      </c>
      <c r="L32" s="239">
        <f t="shared" si="3"/>
        <v>31281.51670399749</v>
      </c>
    </row>
    <row r="33" spans="1:12" ht="13.5">
      <c r="A33" s="62">
        <v>22</v>
      </c>
      <c r="B33" s="52" t="s">
        <v>20</v>
      </c>
      <c r="C33" s="59">
        <v>574157</v>
      </c>
      <c r="D33" s="59">
        <v>22418</v>
      </c>
      <c r="E33" s="59">
        <v>551739</v>
      </c>
      <c r="F33" s="59">
        <v>13871603</v>
      </c>
      <c r="G33" s="59">
        <v>266372</v>
      </c>
      <c r="H33" s="59">
        <v>13605231</v>
      </c>
      <c r="I33" s="59">
        <v>1800252</v>
      </c>
      <c r="J33" s="59">
        <v>5177</v>
      </c>
      <c r="K33" s="59">
        <v>4925</v>
      </c>
      <c r="L33" s="240">
        <f t="shared" si="3"/>
        <v>24159.947540481087</v>
      </c>
    </row>
    <row r="34" spans="1:12" ht="13.5">
      <c r="A34" s="8">
        <v>23</v>
      </c>
      <c r="B34" s="9" t="s">
        <v>21</v>
      </c>
      <c r="C34" s="70">
        <v>812995</v>
      </c>
      <c r="D34" s="70">
        <v>73989</v>
      </c>
      <c r="E34" s="70">
        <v>739006</v>
      </c>
      <c r="F34" s="70">
        <v>11935522</v>
      </c>
      <c r="G34" s="70">
        <v>645557</v>
      </c>
      <c r="H34" s="70">
        <v>11289965</v>
      </c>
      <c r="I34" s="70">
        <v>1423514</v>
      </c>
      <c r="J34" s="70">
        <v>7191</v>
      </c>
      <c r="K34" s="70">
        <v>6488</v>
      </c>
      <c r="L34" s="241">
        <f t="shared" si="3"/>
        <v>14680.929157005887</v>
      </c>
    </row>
    <row r="35" spans="1:12" ht="13.5">
      <c r="A35" s="60">
        <v>24</v>
      </c>
      <c r="B35" s="52" t="s">
        <v>22</v>
      </c>
      <c r="C35" s="59">
        <v>568364</v>
      </c>
      <c r="D35" s="59">
        <v>19058</v>
      </c>
      <c r="E35" s="59">
        <v>549306</v>
      </c>
      <c r="F35" s="59">
        <v>14584484</v>
      </c>
      <c r="G35" s="59">
        <v>178867</v>
      </c>
      <c r="H35" s="59">
        <v>14405617</v>
      </c>
      <c r="I35" s="59">
        <v>2166963</v>
      </c>
      <c r="J35" s="59">
        <v>5519</v>
      </c>
      <c r="K35" s="59">
        <v>5291</v>
      </c>
      <c r="L35" s="240">
        <f t="shared" si="3"/>
        <v>25660.46406880098</v>
      </c>
    </row>
    <row r="36" spans="1:12" ht="13.5">
      <c r="A36" s="8">
        <v>25</v>
      </c>
      <c r="B36" s="9" t="s">
        <v>23</v>
      </c>
      <c r="C36" s="70">
        <v>466071</v>
      </c>
      <c r="D36" s="70">
        <v>37980</v>
      </c>
      <c r="E36" s="70">
        <v>428091</v>
      </c>
      <c r="F36" s="70">
        <v>14546695</v>
      </c>
      <c r="G36" s="70">
        <v>833879</v>
      </c>
      <c r="H36" s="70">
        <v>13712816</v>
      </c>
      <c r="I36" s="70">
        <v>1690352</v>
      </c>
      <c r="J36" s="70">
        <v>4654</v>
      </c>
      <c r="K36" s="70">
        <v>4008</v>
      </c>
      <c r="L36" s="241">
        <f t="shared" si="3"/>
        <v>31211.328316930252</v>
      </c>
    </row>
    <row r="37" spans="1:12" ht="14.25" thickBot="1">
      <c r="A37" s="63">
        <v>26</v>
      </c>
      <c r="B37" s="54" t="s">
        <v>24</v>
      </c>
      <c r="C37" s="65">
        <v>217127</v>
      </c>
      <c r="D37" s="65">
        <v>9102</v>
      </c>
      <c r="E37" s="65">
        <v>208025</v>
      </c>
      <c r="F37" s="65">
        <v>6250348</v>
      </c>
      <c r="G37" s="65">
        <v>164159</v>
      </c>
      <c r="H37" s="65">
        <v>6086189</v>
      </c>
      <c r="I37" s="65">
        <v>940278</v>
      </c>
      <c r="J37" s="65">
        <v>2295</v>
      </c>
      <c r="K37" s="65">
        <v>2146</v>
      </c>
      <c r="L37" s="66">
        <f t="shared" si="3"/>
        <v>28786.59954773013</v>
      </c>
    </row>
    <row r="38" spans="1:12" ht="13.5">
      <c r="A38" s="11">
        <v>27</v>
      </c>
      <c r="B38" s="12" t="s">
        <v>25</v>
      </c>
      <c r="C38" s="106">
        <v>865499</v>
      </c>
      <c r="D38" s="106">
        <v>1653</v>
      </c>
      <c r="E38" s="106">
        <v>863846</v>
      </c>
      <c r="F38" s="106">
        <v>50555079</v>
      </c>
      <c r="G38" s="106">
        <v>79553</v>
      </c>
      <c r="H38" s="106">
        <v>50475526</v>
      </c>
      <c r="I38" s="106">
        <v>5102733</v>
      </c>
      <c r="J38" s="106">
        <v>6458</v>
      </c>
      <c r="K38" s="106">
        <v>6390</v>
      </c>
      <c r="L38" s="243">
        <f t="shared" si="3"/>
        <v>58411.481700152166</v>
      </c>
    </row>
    <row r="39" spans="1:12" ht="13.5">
      <c r="A39" s="62">
        <v>28</v>
      </c>
      <c r="B39" s="52" t="s">
        <v>26</v>
      </c>
      <c r="C39" s="59">
        <v>966927</v>
      </c>
      <c r="D39" s="59">
        <v>6732</v>
      </c>
      <c r="E39" s="59">
        <v>960195</v>
      </c>
      <c r="F39" s="59">
        <v>41199675</v>
      </c>
      <c r="G39" s="59">
        <v>140142</v>
      </c>
      <c r="H39" s="59">
        <v>41059533</v>
      </c>
      <c r="I39" s="59">
        <v>4679052</v>
      </c>
      <c r="J39" s="59">
        <v>8142</v>
      </c>
      <c r="K39" s="59">
        <v>8021</v>
      </c>
      <c r="L39" s="240">
        <f t="shared" si="3"/>
        <v>42608.878436531406</v>
      </c>
    </row>
    <row r="40" spans="1:12" ht="13.5">
      <c r="A40" s="132">
        <v>29</v>
      </c>
      <c r="B40" s="9" t="s">
        <v>27</v>
      </c>
      <c r="C40" s="70">
        <v>274152</v>
      </c>
      <c r="D40" s="70">
        <v>5025</v>
      </c>
      <c r="E40" s="70">
        <v>269127</v>
      </c>
      <c r="F40" s="70">
        <v>10422489</v>
      </c>
      <c r="G40" s="70">
        <v>97929</v>
      </c>
      <c r="H40" s="70">
        <v>10324560</v>
      </c>
      <c r="I40" s="70">
        <v>1342220</v>
      </c>
      <c r="J40" s="70">
        <v>2351</v>
      </c>
      <c r="K40" s="70">
        <v>2273</v>
      </c>
      <c r="L40" s="241">
        <f t="shared" si="3"/>
        <v>38017.19119320669</v>
      </c>
    </row>
    <row r="41" spans="1:12" ht="13.5">
      <c r="A41" s="60">
        <v>30</v>
      </c>
      <c r="B41" s="52" t="s">
        <v>28</v>
      </c>
      <c r="C41" s="59">
        <v>360671</v>
      </c>
      <c r="D41" s="59">
        <v>13000</v>
      </c>
      <c r="E41" s="59">
        <v>347671</v>
      </c>
      <c r="F41" s="59">
        <v>11605280</v>
      </c>
      <c r="G41" s="59">
        <v>282001</v>
      </c>
      <c r="H41" s="59">
        <v>11323279</v>
      </c>
      <c r="I41" s="59">
        <v>1338435</v>
      </c>
      <c r="J41" s="59">
        <v>3286</v>
      </c>
      <c r="K41" s="59">
        <v>3118</v>
      </c>
      <c r="L41" s="240">
        <f t="shared" si="3"/>
        <v>32176.91469510995</v>
      </c>
    </row>
    <row r="42" spans="1:12" ht="13.5">
      <c r="A42" s="8">
        <v>31</v>
      </c>
      <c r="B42" s="9" t="s">
        <v>29</v>
      </c>
      <c r="C42" s="110">
        <v>2381534</v>
      </c>
      <c r="D42" s="110">
        <v>59996</v>
      </c>
      <c r="E42" s="110">
        <v>2321538</v>
      </c>
      <c r="F42" s="110">
        <v>116463907</v>
      </c>
      <c r="G42" s="110">
        <v>410702</v>
      </c>
      <c r="H42" s="110">
        <v>116053205</v>
      </c>
      <c r="I42" s="110">
        <v>11399428</v>
      </c>
      <c r="J42" s="110">
        <v>13050</v>
      </c>
      <c r="K42" s="110">
        <v>12672</v>
      </c>
      <c r="L42" s="107">
        <f t="shared" si="3"/>
        <v>48902.894940823855</v>
      </c>
    </row>
    <row r="43" spans="1:12" s="18" customFormat="1" ht="4.5" customHeight="1" thickBot="1">
      <c r="A43" s="43"/>
      <c r="B43" s="29"/>
      <c r="D43" s="23"/>
      <c r="G43" s="23"/>
      <c r="L43" s="44"/>
    </row>
    <row r="44" spans="1:12" s="17" customFormat="1" ht="21" customHeight="1">
      <c r="A44" s="256" t="s">
        <v>73</v>
      </c>
      <c r="B44" s="257"/>
      <c r="C44" s="260" t="s">
        <v>74</v>
      </c>
      <c r="D44" s="266"/>
      <c r="E44" s="266"/>
      <c r="F44" s="266" t="s">
        <v>75</v>
      </c>
      <c r="G44" s="266"/>
      <c r="H44" s="266"/>
      <c r="I44" s="266"/>
      <c r="J44" s="266" t="s">
        <v>76</v>
      </c>
      <c r="K44" s="266"/>
      <c r="L44" s="264" t="s">
        <v>91</v>
      </c>
    </row>
    <row r="45" spans="1:12" s="17" customFormat="1" ht="21" customHeight="1">
      <c r="A45" s="252"/>
      <c r="B45" s="253"/>
      <c r="C45" s="267" t="s">
        <v>82</v>
      </c>
      <c r="D45" s="268" t="s">
        <v>90</v>
      </c>
      <c r="E45" s="268" t="s">
        <v>89</v>
      </c>
      <c r="F45" s="268" t="s">
        <v>83</v>
      </c>
      <c r="G45" s="268" t="s">
        <v>84</v>
      </c>
      <c r="H45" s="268" t="s">
        <v>85</v>
      </c>
      <c r="I45" s="268" t="s">
        <v>86</v>
      </c>
      <c r="J45" s="268" t="s">
        <v>87</v>
      </c>
      <c r="K45" s="268" t="s">
        <v>88</v>
      </c>
      <c r="L45" s="265"/>
    </row>
    <row r="46" spans="1:12" s="17" customFormat="1" ht="21" customHeight="1">
      <c r="A46" s="252"/>
      <c r="B46" s="253"/>
      <c r="C46" s="267"/>
      <c r="D46" s="268"/>
      <c r="E46" s="268"/>
      <c r="F46" s="268"/>
      <c r="G46" s="268"/>
      <c r="H46" s="268"/>
      <c r="I46" s="268"/>
      <c r="J46" s="268"/>
      <c r="K46" s="268"/>
      <c r="L46" s="265"/>
    </row>
    <row r="47" spans="1:12" s="17" customFormat="1" ht="21" customHeight="1">
      <c r="A47" s="254" t="s">
        <v>77</v>
      </c>
      <c r="B47" s="255"/>
      <c r="C47" s="267"/>
      <c r="D47" s="268"/>
      <c r="E47" s="268"/>
      <c r="F47" s="268"/>
      <c r="G47" s="268"/>
      <c r="H47" s="268"/>
      <c r="I47" s="268"/>
      <c r="J47" s="268"/>
      <c r="K47" s="268"/>
      <c r="L47" s="265"/>
    </row>
    <row r="48" spans="1:12" ht="13.5">
      <c r="A48" s="62">
        <v>32</v>
      </c>
      <c r="B48" s="52" t="s">
        <v>30</v>
      </c>
      <c r="C48" s="59">
        <v>1271015</v>
      </c>
      <c r="D48" s="59">
        <v>64907</v>
      </c>
      <c r="E48" s="59">
        <v>1206108</v>
      </c>
      <c r="F48" s="59">
        <v>59681303</v>
      </c>
      <c r="G48" s="59">
        <v>377597</v>
      </c>
      <c r="H48" s="59">
        <v>59303706</v>
      </c>
      <c r="I48" s="59">
        <v>5932780</v>
      </c>
      <c r="J48" s="59">
        <v>7925</v>
      </c>
      <c r="K48" s="59">
        <v>7516</v>
      </c>
      <c r="L48" s="242">
        <f aca="true" t="shared" si="4" ref="L48:L89">F48/C48*1000</f>
        <v>46955.62444188306</v>
      </c>
    </row>
    <row r="49" spans="1:12" ht="13.5">
      <c r="A49" s="8">
        <v>33</v>
      </c>
      <c r="B49" s="9" t="s">
        <v>31</v>
      </c>
      <c r="C49" s="70">
        <v>936037</v>
      </c>
      <c r="D49" s="70">
        <v>2442</v>
      </c>
      <c r="E49" s="70">
        <v>933595</v>
      </c>
      <c r="F49" s="70">
        <v>48202766</v>
      </c>
      <c r="G49" s="70">
        <v>73661</v>
      </c>
      <c r="H49" s="70">
        <v>48129105</v>
      </c>
      <c r="I49" s="70">
        <v>5352994</v>
      </c>
      <c r="J49" s="70">
        <v>6687</v>
      </c>
      <c r="K49" s="70">
        <v>6613</v>
      </c>
      <c r="L49" s="241">
        <f t="shared" si="4"/>
        <v>51496.64596591801</v>
      </c>
    </row>
    <row r="50" spans="1:12" ht="13.5">
      <c r="A50" s="62">
        <v>34</v>
      </c>
      <c r="B50" s="52" t="s">
        <v>32</v>
      </c>
      <c r="C50" s="59">
        <v>507402</v>
      </c>
      <c r="D50" s="59">
        <v>25190</v>
      </c>
      <c r="E50" s="59">
        <v>482212</v>
      </c>
      <c r="F50" s="59">
        <v>11051457</v>
      </c>
      <c r="G50" s="59">
        <v>250214</v>
      </c>
      <c r="H50" s="59">
        <v>10801243</v>
      </c>
      <c r="I50" s="59">
        <v>1198701</v>
      </c>
      <c r="J50" s="59">
        <v>3719</v>
      </c>
      <c r="K50" s="59">
        <v>3484</v>
      </c>
      <c r="L50" s="240">
        <f t="shared" si="4"/>
        <v>21780.475835727884</v>
      </c>
    </row>
    <row r="51" spans="1:12" ht="14.25" thickBot="1">
      <c r="A51" s="13">
        <v>35</v>
      </c>
      <c r="B51" s="14" t="s">
        <v>33</v>
      </c>
      <c r="C51" s="78">
        <v>615480</v>
      </c>
      <c r="D51" s="78">
        <v>41660</v>
      </c>
      <c r="E51" s="78">
        <v>573820</v>
      </c>
      <c r="F51" s="78">
        <v>10136520</v>
      </c>
      <c r="G51" s="78">
        <v>381868</v>
      </c>
      <c r="H51" s="78">
        <v>9754652</v>
      </c>
      <c r="I51" s="78">
        <v>1029270</v>
      </c>
      <c r="J51" s="78">
        <v>5335</v>
      </c>
      <c r="K51" s="78">
        <v>4968</v>
      </c>
      <c r="L51" s="41">
        <f t="shared" si="4"/>
        <v>16469.292259699745</v>
      </c>
    </row>
    <row r="52" spans="1:12" ht="13.5">
      <c r="A52" s="67">
        <v>36</v>
      </c>
      <c r="B52" s="118" t="s">
        <v>34</v>
      </c>
      <c r="C52" s="119">
        <v>1558724</v>
      </c>
      <c r="D52" s="119">
        <v>1290</v>
      </c>
      <c r="E52" s="119">
        <v>1557434</v>
      </c>
      <c r="F52" s="119">
        <v>118793713</v>
      </c>
      <c r="G52" s="119">
        <v>94390</v>
      </c>
      <c r="H52" s="119">
        <v>118699323</v>
      </c>
      <c r="I52" s="119">
        <v>11702462</v>
      </c>
      <c r="J52" s="119">
        <v>11295</v>
      </c>
      <c r="K52" s="119">
        <v>11191</v>
      </c>
      <c r="L52" s="248">
        <f t="shared" si="4"/>
        <v>76212.15365901853</v>
      </c>
    </row>
    <row r="53" spans="1:12" ht="13.5">
      <c r="A53" s="8">
        <v>37</v>
      </c>
      <c r="B53" s="9" t="s">
        <v>35</v>
      </c>
      <c r="C53" s="70">
        <v>1960429</v>
      </c>
      <c r="D53" s="70">
        <v>5868</v>
      </c>
      <c r="E53" s="70">
        <v>1954561</v>
      </c>
      <c r="F53" s="70">
        <v>150830102</v>
      </c>
      <c r="G53" s="70">
        <v>228801</v>
      </c>
      <c r="H53" s="70">
        <v>150601301</v>
      </c>
      <c r="I53" s="70">
        <v>12437826</v>
      </c>
      <c r="J53" s="70">
        <v>13056</v>
      </c>
      <c r="K53" s="70">
        <v>12913</v>
      </c>
      <c r="L53" s="241">
        <f t="shared" si="4"/>
        <v>76937.2938270144</v>
      </c>
    </row>
    <row r="54" spans="1:12" ht="14.25" thickBot="1">
      <c r="A54" s="63">
        <v>38</v>
      </c>
      <c r="B54" s="54" t="s">
        <v>36</v>
      </c>
      <c r="C54" s="65">
        <v>1205886</v>
      </c>
      <c r="D54" s="65">
        <v>1219</v>
      </c>
      <c r="E54" s="65">
        <v>1204667</v>
      </c>
      <c r="F54" s="65">
        <v>34910471</v>
      </c>
      <c r="G54" s="65">
        <v>37410</v>
      </c>
      <c r="H54" s="65">
        <v>34873061</v>
      </c>
      <c r="I54" s="65">
        <v>4091973</v>
      </c>
      <c r="J54" s="65">
        <v>5996</v>
      </c>
      <c r="K54" s="65">
        <v>5965</v>
      </c>
      <c r="L54" s="66">
        <f t="shared" si="4"/>
        <v>28950.05912665045</v>
      </c>
    </row>
    <row r="55" spans="1:12" ht="14.25" thickBot="1">
      <c r="A55" s="76">
        <v>39</v>
      </c>
      <c r="B55" s="68" t="s">
        <v>37</v>
      </c>
      <c r="C55" s="133">
        <v>615236</v>
      </c>
      <c r="D55" s="133">
        <v>37890</v>
      </c>
      <c r="E55" s="133">
        <v>577346</v>
      </c>
      <c r="F55" s="133">
        <v>12273431</v>
      </c>
      <c r="G55" s="133">
        <v>517703</v>
      </c>
      <c r="H55" s="133">
        <v>11755728</v>
      </c>
      <c r="I55" s="133">
        <v>1053734</v>
      </c>
      <c r="J55" s="133">
        <v>3563</v>
      </c>
      <c r="K55" s="133">
        <v>3271</v>
      </c>
      <c r="L55" s="69">
        <f t="shared" si="4"/>
        <v>19949.143093056973</v>
      </c>
    </row>
    <row r="56" spans="1:12" ht="13.5">
      <c r="A56" s="67">
        <v>40</v>
      </c>
      <c r="B56" s="118" t="s">
        <v>38</v>
      </c>
      <c r="C56" s="119">
        <v>961399</v>
      </c>
      <c r="D56" s="119">
        <v>3168</v>
      </c>
      <c r="E56" s="119">
        <v>958231</v>
      </c>
      <c r="F56" s="119">
        <v>40399545</v>
      </c>
      <c r="G56" s="119">
        <v>77698</v>
      </c>
      <c r="H56" s="119">
        <v>40321847</v>
      </c>
      <c r="I56" s="119">
        <v>6146182</v>
      </c>
      <c r="J56" s="119">
        <v>8773</v>
      </c>
      <c r="K56" s="119">
        <v>8659</v>
      </c>
      <c r="L56" s="248">
        <f t="shared" si="4"/>
        <v>42021.62161599919</v>
      </c>
    </row>
    <row r="57" spans="1:12" ht="13.5">
      <c r="A57" s="8">
        <v>41</v>
      </c>
      <c r="B57" s="9" t="s">
        <v>39</v>
      </c>
      <c r="C57" s="70">
        <v>696235</v>
      </c>
      <c r="D57" s="70">
        <v>3100</v>
      </c>
      <c r="E57" s="70">
        <v>693135</v>
      </c>
      <c r="F57" s="70">
        <v>34983987</v>
      </c>
      <c r="G57" s="70">
        <v>118059</v>
      </c>
      <c r="H57" s="70">
        <v>34865928</v>
      </c>
      <c r="I57" s="70">
        <v>5242125</v>
      </c>
      <c r="J57" s="70">
        <v>6343</v>
      </c>
      <c r="K57" s="70">
        <v>6226</v>
      </c>
      <c r="L57" s="241">
        <f t="shared" si="4"/>
        <v>50247.383426572924</v>
      </c>
    </row>
    <row r="58" spans="1:12" ht="14.25" thickBot="1">
      <c r="A58" s="63">
        <v>42</v>
      </c>
      <c r="B58" s="54" t="s">
        <v>40</v>
      </c>
      <c r="C58" s="65">
        <v>451404</v>
      </c>
      <c r="D58" s="65">
        <v>8717</v>
      </c>
      <c r="E58" s="65">
        <v>442687</v>
      </c>
      <c r="F58" s="65">
        <v>22084865</v>
      </c>
      <c r="G58" s="65">
        <v>244638</v>
      </c>
      <c r="H58" s="65">
        <v>21840227</v>
      </c>
      <c r="I58" s="65">
        <v>2761017</v>
      </c>
      <c r="J58" s="65">
        <v>4127</v>
      </c>
      <c r="K58" s="65">
        <v>3934</v>
      </c>
      <c r="L58" s="66">
        <f t="shared" si="4"/>
        <v>48924.832300998656</v>
      </c>
    </row>
    <row r="59" spans="1:12" ht="13.5">
      <c r="A59" s="4">
        <v>43</v>
      </c>
      <c r="B59" s="5" t="s">
        <v>41</v>
      </c>
      <c r="C59" s="111">
        <v>682539</v>
      </c>
      <c r="D59" s="111">
        <v>15735</v>
      </c>
      <c r="E59" s="111">
        <v>666804</v>
      </c>
      <c r="F59" s="111">
        <v>25305947</v>
      </c>
      <c r="G59" s="111">
        <v>187314</v>
      </c>
      <c r="H59" s="111">
        <v>25118633</v>
      </c>
      <c r="I59" s="111">
        <v>2520543</v>
      </c>
      <c r="J59" s="111">
        <v>5083</v>
      </c>
      <c r="K59" s="111">
        <v>4892</v>
      </c>
      <c r="L59" s="239">
        <f t="shared" si="4"/>
        <v>37076.19198316873</v>
      </c>
    </row>
    <row r="60" spans="1:12" ht="14.25" thickBot="1">
      <c r="A60" s="63">
        <v>44</v>
      </c>
      <c r="B60" s="54" t="s">
        <v>42</v>
      </c>
      <c r="C60" s="65">
        <v>1231491</v>
      </c>
      <c r="D60" s="65">
        <v>1825</v>
      </c>
      <c r="E60" s="65">
        <v>1229666</v>
      </c>
      <c r="F60" s="65">
        <v>37250992</v>
      </c>
      <c r="G60" s="65">
        <v>50873</v>
      </c>
      <c r="H60" s="65">
        <v>37200119</v>
      </c>
      <c r="I60" s="65">
        <v>4190965</v>
      </c>
      <c r="J60" s="65">
        <v>6539</v>
      </c>
      <c r="K60" s="65">
        <v>6496</v>
      </c>
      <c r="L60" s="66">
        <f t="shared" si="4"/>
        <v>30248.69203266609</v>
      </c>
    </row>
    <row r="61" spans="1:12" ht="13.5">
      <c r="A61" s="4">
        <v>45</v>
      </c>
      <c r="B61" s="5" t="s">
        <v>43</v>
      </c>
      <c r="C61" s="111">
        <v>617091</v>
      </c>
      <c r="D61" s="111">
        <v>3199</v>
      </c>
      <c r="E61" s="111">
        <v>613892</v>
      </c>
      <c r="F61" s="111">
        <v>10686675</v>
      </c>
      <c r="G61" s="111">
        <v>53081</v>
      </c>
      <c r="H61" s="111">
        <v>10633594</v>
      </c>
      <c r="I61" s="111">
        <v>1514809</v>
      </c>
      <c r="J61" s="111">
        <v>4321</v>
      </c>
      <c r="K61" s="111">
        <v>4258</v>
      </c>
      <c r="L61" s="239">
        <f t="shared" si="4"/>
        <v>17317.826706271844</v>
      </c>
    </row>
    <row r="62" spans="1:12" ht="13.5">
      <c r="A62" s="62">
        <v>46</v>
      </c>
      <c r="B62" s="52" t="s">
        <v>44</v>
      </c>
      <c r="C62" s="59">
        <v>1412194</v>
      </c>
      <c r="D62" s="59">
        <v>8164</v>
      </c>
      <c r="E62" s="59">
        <v>1404030</v>
      </c>
      <c r="F62" s="59">
        <v>34741616</v>
      </c>
      <c r="G62" s="59">
        <v>135391</v>
      </c>
      <c r="H62" s="59">
        <v>34606225</v>
      </c>
      <c r="I62" s="59">
        <v>4885757</v>
      </c>
      <c r="J62" s="59">
        <v>8046</v>
      </c>
      <c r="K62" s="59">
        <v>7921</v>
      </c>
      <c r="L62" s="240">
        <f t="shared" si="4"/>
        <v>24601.1638627554</v>
      </c>
    </row>
    <row r="63" spans="1:12" ht="13.5">
      <c r="A63" s="8">
        <v>47</v>
      </c>
      <c r="B63" s="9" t="s">
        <v>45</v>
      </c>
      <c r="C63" s="70">
        <v>1330189</v>
      </c>
      <c r="D63" s="70">
        <v>9144</v>
      </c>
      <c r="E63" s="70">
        <v>1321045</v>
      </c>
      <c r="F63" s="70">
        <v>41647076</v>
      </c>
      <c r="G63" s="70">
        <v>238450</v>
      </c>
      <c r="H63" s="70">
        <v>41408626</v>
      </c>
      <c r="I63" s="70">
        <v>4886481</v>
      </c>
      <c r="J63" s="70">
        <v>7691</v>
      </c>
      <c r="K63" s="70">
        <v>7514</v>
      </c>
      <c r="L63" s="241">
        <f t="shared" si="4"/>
        <v>31309.141783611198</v>
      </c>
    </row>
    <row r="64" spans="1:12" ht="13.5">
      <c r="A64" s="62">
        <v>48</v>
      </c>
      <c r="B64" s="52" t="s">
        <v>46</v>
      </c>
      <c r="C64" s="59">
        <v>1608423</v>
      </c>
      <c r="D64" s="59">
        <v>2410</v>
      </c>
      <c r="E64" s="59">
        <v>1606013</v>
      </c>
      <c r="F64" s="59">
        <v>51799748</v>
      </c>
      <c r="G64" s="59">
        <v>68385</v>
      </c>
      <c r="H64" s="59">
        <v>51731363</v>
      </c>
      <c r="I64" s="59">
        <v>6717715</v>
      </c>
      <c r="J64" s="59">
        <v>9250</v>
      </c>
      <c r="K64" s="59">
        <v>9190</v>
      </c>
      <c r="L64" s="240">
        <f t="shared" si="4"/>
        <v>32205.30171478523</v>
      </c>
    </row>
    <row r="65" spans="1:12" ht="13.5">
      <c r="A65" s="8">
        <v>49</v>
      </c>
      <c r="B65" s="9" t="s">
        <v>47</v>
      </c>
      <c r="C65" s="70">
        <v>1090940</v>
      </c>
      <c r="D65" s="70">
        <v>20985</v>
      </c>
      <c r="E65" s="70">
        <v>1069955</v>
      </c>
      <c r="F65" s="70">
        <v>33729524</v>
      </c>
      <c r="G65" s="70">
        <v>451873</v>
      </c>
      <c r="H65" s="70">
        <v>33277651</v>
      </c>
      <c r="I65" s="70">
        <v>3703058</v>
      </c>
      <c r="J65" s="70">
        <v>8035</v>
      </c>
      <c r="K65" s="70">
        <v>7711</v>
      </c>
      <c r="L65" s="241">
        <f t="shared" si="4"/>
        <v>30917.854327460722</v>
      </c>
    </row>
    <row r="66" spans="1:12" ht="13.5">
      <c r="A66" s="62">
        <v>50</v>
      </c>
      <c r="B66" s="52" t="s">
        <v>48</v>
      </c>
      <c r="C66" s="59">
        <v>367068</v>
      </c>
      <c r="D66" s="59">
        <v>35389</v>
      </c>
      <c r="E66" s="59">
        <v>331679</v>
      </c>
      <c r="F66" s="59">
        <v>6243589</v>
      </c>
      <c r="G66" s="59">
        <v>262192</v>
      </c>
      <c r="H66" s="59">
        <v>5981397</v>
      </c>
      <c r="I66" s="59">
        <v>809816</v>
      </c>
      <c r="J66" s="59">
        <v>2727</v>
      </c>
      <c r="K66" s="59">
        <v>2421</v>
      </c>
      <c r="L66" s="240">
        <f t="shared" si="4"/>
        <v>17009.35249054671</v>
      </c>
    </row>
    <row r="67" spans="1:12" ht="13.5">
      <c r="A67" s="8">
        <v>51</v>
      </c>
      <c r="B67" s="9" t="s">
        <v>49</v>
      </c>
      <c r="C67" s="70">
        <v>397727</v>
      </c>
      <c r="D67" s="70">
        <v>60402</v>
      </c>
      <c r="E67" s="70">
        <v>337325</v>
      </c>
      <c r="F67" s="70">
        <v>3334602</v>
      </c>
      <c r="G67" s="70">
        <v>363006</v>
      </c>
      <c r="H67" s="70">
        <v>2971596</v>
      </c>
      <c r="I67" s="70">
        <v>379675</v>
      </c>
      <c r="J67" s="70">
        <v>2885</v>
      </c>
      <c r="K67" s="70">
        <v>2419</v>
      </c>
      <c r="L67" s="241">
        <f t="shared" si="4"/>
        <v>8384.147920558575</v>
      </c>
    </row>
    <row r="68" spans="1:12" ht="14.25" thickBot="1">
      <c r="A68" s="63">
        <v>52</v>
      </c>
      <c r="B68" s="54" t="s">
        <v>50</v>
      </c>
      <c r="C68" s="65">
        <v>237753</v>
      </c>
      <c r="D68" s="65">
        <v>47225</v>
      </c>
      <c r="E68" s="65">
        <v>190528</v>
      </c>
      <c r="F68" s="65">
        <v>1678489</v>
      </c>
      <c r="G68" s="65">
        <v>224184</v>
      </c>
      <c r="H68" s="65">
        <v>1454305</v>
      </c>
      <c r="I68" s="65">
        <v>214260</v>
      </c>
      <c r="J68" s="65">
        <v>1831</v>
      </c>
      <c r="K68" s="65">
        <v>1419</v>
      </c>
      <c r="L68" s="66">
        <f t="shared" si="4"/>
        <v>7059.801558760562</v>
      </c>
    </row>
    <row r="69" spans="1:12" ht="13.5">
      <c r="A69" s="4">
        <v>53</v>
      </c>
      <c r="B69" s="5" t="s">
        <v>51</v>
      </c>
      <c r="C69" s="111">
        <v>704361</v>
      </c>
      <c r="D69" s="111">
        <v>7969</v>
      </c>
      <c r="E69" s="111">
        <v>696392</v>
      </c>
      <c r="F69" s="111">
        <v>11990070</v>
      </c>
      <c r="G69" s="111">
        <v>108335</v>
      </c>
      <c r="H69" s="111">
        <v>11881735</v>
      </c>
      <c r="I69" s="111">
        <v>1669257</v>
      </c>
      <c r="J69" s="111">
        <v>3646</v>
      </c>
      <c r="K69" s="111">
        <v>3570</v>
      </c>
      <c r="L69" s="239">
        <f t="shared" si="4"/>
        <v>17022.620502838745</v>
      </c>
    </row>
    <row r="70" spans="1:12" ht="13.5">
      <c r="A70" s="62">
        <v>54</v>
      </c>
      <c r="B70" s="52" t="s">
        <v>52</v>
      </c>
      <c r="C70" s="59">
        <v>1490115</v>
      </c>
      <c r="D70" s="59">
        <v>7940</v>
      </c>
      <c r="E70" s="59">
        <v>1482175</v>
      </c>
      <c r="F70" s="59">
        <v>24224790</v>
      </c>
      <c r="G70" s="59">
        <v>87821</v>
      </c>
      <c r="H70" s="59">
        <v>24136969</v>
      </c>
      <c r="I70" s="59">
        <v>3592481</v>
      </c>
      <c r="J70" s="59">
        <v>6531</v>
      </c>
      <c r="K70" s="59">
        <v>6455</v>
      </c>
      <c r="L70" s="240">
        <f t="shared" si="4"/>
        <v>16256.993587743227</v>
      </c>
    </row>
    <row r="71" spans="1:12" ht="13.5">
      <c r="A71" s="8">
        <v>55</v>
      </c>
      <c r="B71" s="9" t="s">
        <v>53</v>
      </c>
      <c r="C71" s="70">
        <v>806137</v>
      </c>
      <c r="D71" s="70">
        <v>13130</v>
      </c>
      <c r="E71" s="70">
        <v>793007</v>
      </c>
      <c r="F71" s="70">
        <v>12944295</v>
      </c>
      <c r="G71" s="70">
        <v>118572</v>
      </c>
      <c r="H71" s="70">
        <v>12825723</v>
      </c>
      <c r="I71" s="70">
        <v>1776259</v>
      </c>
      <c r="J71" s="70">
        <v>4117</v>
      </c>
      <c r="K71" s="70">
        <v>3984</v>
      </c>
      <c r="L71" s="241">
        <f t="shared" si="4"/>
        <v>16057.190030974883</v>
      </c>
    </row>
    <row r="72" spans="1:12" ht="13.5">
      <c r="A72" s="62">
        <v>56</v>
      </c>
      <c r="B72" s="52" t="s">
        <v>54</v>
      </c>
      <c r="C72" s="59">
        <v>1761586</v>
      </c>
      <c r="D72" s="59">
        <v>5139</v>
      </c>
      <c r="E72" s="59">
        <v>1756447</v>
      </c>
      <c r="F72" s="59">
        <v>49160105</v>
      </c>
      <c r="G72" s="59">
        <v>99967</v>
      </c>
      <c r="H72" s="59">
        <v>49060138</v>
      </c>
      <c r="I72" s="59">
        <v>6369046</v>
      </c>
      <c r="J72" s="59">
        <v>8965</v>
      </c>
      <c r="K72" s="59">
        <v>8897</v>
      </c>
      <c r="L72" s="240">
        <f t="shared" si="4"/>
        <v>27906.730071651342</v>
      </c>
    </row>
    <row r="73" spans="1:12" ht="14.25" thickBot="1">
      <c r="A73" s="13">
        <v>57</v>
      </c>
      <c r="B73" s="14" t="s">
        <v>55</v>
      </c>
      <c r="C73" s="78">
        <v>1229499</v>
      </c>
      <c r="D73" s="78">
        <v>15746</v>
      </c>
      <c r="E73" s="78">
        <v>1213753</v>
      </c>
      <c r="F73" s="78">
        <v>19982368</v>
      </c>
      <c r="G73" s="78">
        <v>160703</v>
      </c>
      <c r="H73" s="78">
        <v>19821665</v>
      </c>
      <c r="I73" s="78">
        <v>2538470</v>
      </c>
      <c r="J73" s="78">
        <v>6063</v>
      </c>
      <c r="K73" s="78">
        <v>5928</v>
      </c>
      <c r="L73" s="41">
        <f t="shared" si="4"/>
        <v>16252.447541640944</v>
      </c>
    </row>
    <row r="74" spans="1:12" ht="13.5">
      <c r="A74" s="67">
        <v>58</v>
      </c>
      <c r="B74" s="118" t="s">
        <v>56</v>
      </c>
      <c r="C74" s="119">
        <v>1210815</v>
      </c>
      <c r="D74" s="119">
        <v>68850</v>
      </c>
      <c r="E74" s="119">
        <v>1141965</v>
      </c>
      <c r="F74" s="119">
        <v>22952007</v>
      </c>
      <c r="G74" s="119">
        <v>564160</v>
      </c>
      <c r="H74" s="119">
        <v>22387847</v>
      </c>
      <c r="I74" s="119">
        <v>2797012</v>
      </c>
      <c r="J74" s="119">
        <v>8739</v>
      </c>
      <c r="K74" s="119">
        <v>8083</v>
      </c>
      <c r="L74" s="248">
        <f t="shared" si="4"/>
        <v>18955.83305459546</v>
      </c>
    </row>
    <row r="75" spans="1:12" ht="14.25" thickBot="1">
      <c r="A75" s="13">
        <v>59</v>
      </c>
      <c r="B75" s="14" t="s">
        <v>57</v>
      </c>
      <c r="C75" s="78">
        <v>467331</v>
      </c>
      <c r="D75" s="78">
        <v>148469</v>
      </c>
      <c r="E75" s="78">
        <v>318862</v>
      </c>
      <c r="F75" s="78">
        <v>2244913</v>
      </c>
      <c r="G75" s="78">
        <v>571871</v>
      </c>
      <c r="H75" s="78">
        <v>1673042</v>
      </c>
      <c r="I75" s="78">
        <v>185053</v>
      </c>
      <c r="J75" s="78">
        <v>2990</v>
      </c>
      <c r="K75" s="78">
        <v>1943</v>
      </c>
      <c r="L75" s="41">
        <f t="shared" si="4"/>
        <v>4803.689462072921</v>
      </c>
    </row>
    <row r="76" spans="1:12" ht="13.5">
      <c r="A76" s="67">
        <v>60</v>
      </c>
      <c r="B76" s="118" t="s">
        <v>58</v>
      </c>
      <c r="C76" s="119">
        <v>1048593</v>
      </c>
      <c r="D76" s="119">
        <v>3166</v>
      </c>
      <c r="E76" s="119">
        <v>1045427</v>
      </c>
      <c r="F76" s="119">
        <v>24894139</v>
      </c>
      <c r="G76" s="119">
        <v>59851</v>
      </c>
      <c r="H76" s="119">
        <v>24834288</v>
      </c>
      <c r="I76" s="119">
        <v>2694937</v>
      </c>
      <c r="J76" s="119">
        <v>5363</v>
      </c>
      <c r="K76" s="119">
        <v>5322</v>
      </c>
      <c r="L76" s="248">
        <f t="shared" si="4"/>
        <v>23740.51610109928</v>
      </c>
    </row>
    <row r="77" spans="1:12" ht="13.5">
      <c r="A77" s="8">
        <v>61</v>
      </c>
      <c r="B77" s="9" t="s">
        <v>59</v>
      </c>
      <c r="C77" s="70">
        <v>1094795</v>
      </c>
      <c r="D77" s="70">
        <v>11410</v>
      </c>
      <c r="E77" s="70">
        <v>1083385</v>
      </c>
      <c r="F77" s="70">
        <v>25516676</v>
      </c>
      <c r="G77" s="70">
        <v>226063</v>
      </c>
      <c r="H77" s="70">
        <v>25290613</v>
      </c>
      <c r="I77" s="70">
        <v>2965111</v>
      </c>
      <c r="J77" s="70">
        <v>6973</v>
      </c>
      <c r="K77" s="70">
        <v>6830</v>
      </c>
      <c r="L77" s="241">
        <f t="shared" si="4"/>
        <v>23307.263916989024</v>
      </c>
    </row>
    <row r="78" spans="1:12" ht="13.5">
      <c r="A78" s="62">
        <v>62</v>
      </c>
      <c r="B78" s="52" t="s">
        <v>60</v>
      </c>
      <c r="C78" s="59">
        <v>1096677</v>
      </c>
      <c r="D78" s="59">
        <v>3138</v>
      </c>
      <c r="E78" s="59">
        <v>1093539</v>
      </c>
      <c r="F78" s="59">
        <v>34621003</v>
      </c>
      <c r="G78" s="59">
        <v>97864</v>
      </c>
      <c r="H78" s="59">
        <v>34523139</v>
      </c>
      <c r="I78" s="59">
        <v>3907746</v>
      </c>
      <c r="J78" s="59">
        <v>8425</v>
      </c>
      <c r="K78" s="59">
        <v>8319</v>
      </c>
      <c r="L78" s="240">
        <f t="shared" si="4"/>
        <v>31569.006188695486</v>
      </c>
    </row>
    <row r="79" spans="1:12" ht="13.5">
      <c r="A79" s="8">
        <v>63</v>
      </c>
      <c r="B79" s="9" t="s">
        <v>61</v>
      </c>
      <c r="C79" s="70">
        <v>1582968</v>
      </c>
      <c r="D79" s="70">
        <v>2436</v>
      </c>
      <c r="E79" s="70">
        <v>1580532</v>
      </c>
      <c r="F79" s="70">
        <v>45896815</v>
      </c>
      <c r="G79" s="70">
        <v>59940</v>
      </c>
      <c r="H79" s="70">
        <v>45836875</v>
      </c>
      <c r="I79" s="70">
        <v>5338232</v>
      </c>
      <c r="J79" s="70">
        <v>8166</v>
      </c>
      <c r="K79" s="70">
        <v>8119</v>
      </c>
      <c r="L79" s="241">
        <f t="shared" si="4"/>
        <v>28994.152124363853</v>
      </c>
    </row>
    <row r="80" spans="1:12" ht="13.5">
      <c r="A80" s="62">
        <v>64</v>
      </c>
      <c r="B80" s="52" t="s">
        <v>62</v>
      </c>
      <c r="C80" s="59">
        <v>611485</v>
      </c>
      <c r="D80" s="59">
        <v>7644</v>
      </c>
      <c r="E80" s="59">
        <v>603841</v>
      </c>
      <c r="F80" s="59">
        <v>13635538</v>
      </c>
      <c r="G80" s="59">
        <v>85831</v>
      </c>
      <c r="H80" s="59">
        <v>13549707</v>
      </c>
      <c r="I80" s="59">
        <v>1436608</v>
      </c>
      <c r="J80" s="59">
        <v>5055</v>
      </c>
      <c r="K80" s="59">
        <v>4933</v>
      </c>
      <c r="L80" s="240">
        <f t="shared" si="4"/>
        <v>22299.055577814663</v>
      </c>
    </row>
    <row r="81" spans="1:12" ht="13.5">
      <c r="A81" s="8">
        <v>65</v>
      </c>
      <c r="B81" s="9" t="s">
        <v>63</v>
      </c>
      <c r="C81" s="70">
        <v>92196</v>
      </c>
      <c r="D81" s="70">
        <v>35840</v>
      </c>
      <c r="E81" s="70">
        <v>56356</v>
      </c>
      <c r="F81" s="70">
        <v>212362</v>
      </c>
      <c r="G81" s="70">
        <v>75753</v>
      </c>
      <c r="H81" s="70">
        <v>136609</v>
      </c>
      <c r="I81" s="70">
        <v>17460</v>
      </c>
      <c r="J81" s="70">
        <v>540</v>
      </c>
      <c r="K81" s="70">
        <v>307</v>
      </c>
      <c r="L81" s="241">
        <f t="shared" si="4"/>
        <v>2303.3754175886156</v>
      </c>
    </row>
    <row r="82" spans="1:12" ht="13.5">
      <c r="A82" s="62">
        <v>66</v>
      </c>
      <c r="B82" s="52" t="s">
        <v>64</v>
      </c>
      <c r="C82" s="59">
        <v>388649</v>
      </c>
      <c r="D82" s="59">
        <v>104402</v>
      </c>
      <c r="E82" s="59">
        <v>284247</v>
      </c>
      <c r="F82" s="59">
        <v>2501802</v>
      </c>
      <c r="G82" s="59">
        <v>448526</v>
      </c>
      <c r="H82" s="59">
        <v>2053276</v>
      </c>
      <c r="I82" s="59">
        <v>290297</v>
      </c>
      <c r="J82" s="59">
        <v>2912</v>
      </c>
      <c r="K82" s="59">
        <v>2118</v>
      </c>
      <c r="L82" s="240">
        <f t="shared" si="4"/>
        <v>6437.175960828407</v>
      </c>
    </row>
    <row r="83" spans="1:12" ht="14.25" thickBot="1">
      <c r="A83" s="13">
        <v>67</v>
      </c>
      <c r="B83" s="14" t="s">
        <v>65</v>
      </c>
      <c r="C83" s="78">
        <v>254286</v>
      </c>
      <c r="D83" s="78">
        <v>40260</v>
      </c>
      <c r="E83" s="78">
        <v>214026</v>
      </c>
      <c r="F83" s="78">
        <v>2318670</v>
      </c>
      <c r="G83" s="78">
        <v>237848</v>
      </c>
      <c r="H83" s="78">
        <v>2080822</v>
      </c>
      <c r="I83" s="78">
        <v>330666</v>
      </c>
      <c r="J83" s="78">
        <v>2004</v>
      </c>
      <c r="K83" s="78">
        <v>1630</v>
      </c>
      <c r="L83" s="41">
        <f t="shared" si="4"/>
        <v>9118.354923196715</v>
      </c>
    </row>
    <row r="84" spans="1:12" ht="13.5">
      <c r="A84" s="67">
        <v>68</v>
      </c>
      <c r="B84" s="118" t="s">
        <v>66</v>
      </c>
      <c r="C84" s="119">
        <v>592157</v>
      </c>
      <c r="D84" s="119">
        <v>681</v>
      </c>
      <c r="E84" s="119">
        <v>591476</v>
      </c>
      <c r="F84" s="119">
        <v>27247897</v>
      </c>
      <c r="G84" s="119">
        <v>30043</v>
      </c>
      <c r="H84" s="119">
        <v>27217854</v>
      </c>
      <c r="I84" s="119">
        <v>3955098</v>
      </c>
      <c r="J84" s="119">
        <v>4217</v>
      </c>
      <c r="K84" s="119">
        <v>4183</v>
      </c>
      <c r="L84" s="248">
        <f t="shared" si="4"/>
        <v>46014.64983104143</v>
      </c>
    </row>
    <row r="85" spans="1:12" ht="13.5">
      <c r="A85" s="8">
        <v>69</v>
      </c>
      <c r="B85" s="9" t="s">
        <v>67</v>
      </c>
      <c r="C85" s="70">
        <v>916161</v>
      </c>
      <c r="D85" s="70">
        <v>4282</v>
      </c>
      <c r="E85" s="70">
        <v>911879</v>
      </c>
      <c r="F85" s="70">
        <v>35148355</v>
      </c>
      <c r="G85" s="70">
        <v>131427</v>
      </c>
      <c r="H85" s="70">
        <v>35016928</v>
      </c>
      <c r="I85" s="70">
        <v>5140549</v>
      </c>
      <c r="J85" s="70">
        <v>7704</v>
      </c>
      <c r="K85" s="70">
        <v>7576</v>
      </c>
      <c r="L85" s="241">
        <f t="shared" si="4"/>
        <v>38364.82343168941</v>
      </c>
    </row>
    <row r="86" spans="1:12" ht="14.25" thickBot="1">
      <c r="A86" s="63">
        <v>70</v>
      </c>
      <c r="B86" s="54" t="s">
        <v>68</v>
      </c>
      <c r="C86" s="65">
        <v>742285</v>
      </c>
      <c r="D86" s="65">
        <v>1127</v>
      </c>
      <c r="E86" s="65">
        <v>741158</v>
      </c>
      <c r="F86" s="65">
        <v>31460048</v>
      </c>
      <c r="G86" s="65">
        <v>40476</v>
      </c>
      <c r="H86" s="65">
        <v>31419572</v>
      </c>
      <c r="I86" s="65">
        <v>3617191</v>
      </c>
      <c r="J86" s="65">
        <v>5517</v>
      </c>
      <c r="K86" s="65">
        <v>5470</v>
      </c>
      <c r="L86" s="66">
        <f t="shared" si="4"/>
        <v>42382.70745064227</v>
      </c>
    </row>
    <row r="87" spans="1:12" ht="13.5">
      <c r="A87" s="4">
        <v>71</v>
      </c>
      <c r="B87" s="5" t="s">
        <v>69</v>
      </c>
      <c r="C87" s="111">
        <v>1173544</v>
      </c>
      <c r="D87" s="111">
        <v>2303</v>
      </c>
      <c r="E87" s="111">
        <v>1171241</v>
      </c>
      <c r="F87" s="111">
        <v>34335351</v>
      </c>
      <c r="G87" s="111">
        <v>51190</v>
      </c>
      <c r="H87" s="111">
        <v>34284161</v>
      </c>
      <c r="I87" s="111">
        <v>5208454</v>
      </c>
      <c r="J87" s="111">
        <v>7807</v>
      </c>
      <c r="K87" s="111">
        <v>7736</v>
      </c>
      <c r="L87" s="239">
        <f t="shared" si="4"/>
        <v>29257.83012822698</v>
      </c>
    </row>
    <row r="88" spans="1:12" ht="13.5">
      <c r="A88" s="62">
        <v>72</v>
      </c>
      <c r="B88" s="52" t="s">
        <v>70</v>
      </c>
      <c r="C88" s="59">
        <v>836298</v>
      </c>
      <c r="D88" s="59">
        <v>36185</v>
      </c>
      <c r="E88" s="59">
        <v>800113</v>
      </c>
      <c r="F88" s="59">
        <v>16574904</v>
      </c>
      <c r="G88" s="59">
        <v>299816</v>
      </c>
      <c r="H88" s="59">
        <v>16275088</v>
      </c>
      <c r="I88" s="59">
        <v>1989528</v>
      </c>
      <c r="J88" s="59">
        <v>5012</v>
      </c>
      <c r="K88" s="59">
        <v>4696</v>
      </c>
      <c r="L88" s="240">
        <f t="shared" si="4"/>
        <v>19819.375390112134</v>
      </c>
    </row>
    <row r="89" spans="1:12" ht="14.25" thickBot="1">
      <c r="A89" s="13">
        <v>73</v>
      </c>
      <c r="B89" s="14" t="s">
        <v>71</v>
      </c>
      <c r="C89" s="78">
        <v>816920</v>
      </c>
      <c r="D89" s="78">
        <v>9936</v>
      </c>
      <c r="E89" s="78">
        <v>806984</v>
      </c>
      <c r="F89" s="78">
        <v>18303497</v>
      </c>
      <c r="G89" s="78">
        <v>179870</v>
      </c>
      <c r="H89" s="78">
        <v>18123627</v>
      </c>
      <c r="I89" s="78">
        <v>2280522</v>
      </c>
      <c r="J89" s="78">
        <v>6361</v>
      </c>
      <c r="K89" s="78">
        <v>6234</v>
      </c>
      <c r="L89" s="41">
        <f t="shared" si="4"/>
        <v>22405.49503011311</v>
      </c>
    </row>
  </sheetData>
  <mergeCells count="37">
    <mergeCell ref="A8:B8"/>
    <mergeCell ref="A9:B9"/>
    <mergeCell ref="K4:K6"/>
    <mergeCell ref="A5:B5"/>
    <mergeCell ref="A6:B6"/>
    <mergeCell ref="A7:B7"/>
    <mergeCell ref="L3:L6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A3:B3"/>
    <mergeCell ref="C3:E3"/>
    <mergeCell ref="F3:I3"/>
    <mergeCell ref="J3:K3"/>
    <mergeCell ref="L44:L47"/>
    <mergeCell ref="E45:E47"/>
    <mergeCell ref="F45:F47"/>
    <mergeCell ref="G45:G47"/>
    <mergeCell ref="H45:H47"/>
    <mergeCell ref="I45:I47"/>
    <mergeCell ref="J45:J47"/>
    <mergeCell ref="K45:K47"/>
    <mergeCell ref="F44:I44"/>
    <mergeCell ref="J44:K44"/>
    <mergeCell ref="A46:B46"/>
    <mergeCell ref="A47:B47"/>
    <mergeCell ref="A44:B44"/>
    <mergeCell ref="C44:E44"/>
    <mergeCell ref="A45:B45"/>
    <mergeCell ref="C45:C47"/>
    <mergeCell ref="D45:D47"/>
  </mergeCells>
  <printOptions/>
  <pageMargins left="0.75" right="0.75" top="1" bottom="1" header="0.512" footer="0.512"/>
  <pageSetup horizontalDpi="300" verticalDpi="300" orientation="landscape" paperSize="9" scale="74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0"/>
  <sheetViews>
    <sheetView zoomScale="70" zoomScaleNormal="70" zoomScaleSheetLayoutView="75" workbookViewId="0" topLeftCell="G52">
      <selection activeCell="O84" sqref="O84"/>
    </sheetView>
  </sheetViews>
  <sheetFormatPr defaultColWidth="9.00390625" defaultRowHeight="13.5"/>
  <cols>
    <col min="1" max="1" width="3.625" style="3" customWidth="1"/>
    <col min="2" max="2" width="13.625" style="3" customWidth="1"/>
    <col min="3" max="4" width="15.625" style="20" customWidth="1"/>
    <col min="5" max="5" width="16.625" style="20" customWidth="1"/>
    <col min="6" max="11" width="15.625" style="20" customWidth="1"/>
    <col min="12" max="12" width="17.625" style="20" customWidth="1"/>
    <col min="13" max="16384" width="9.00390625" style="20" customWidth="1"/>
  </cols>
  <sheetData>
    <row r="1" ht="23.25" customHeight="1">
      <c r="A1" s="30"/>
    </row>
    <row r="2" ht="17.25" customHeight="1" thickBot="1">
      <c r="B2" s="3" t="s">
        <v>97</v>
      </c>
    </row>
    <row r="3" spans="1:12" s="17" customFormat="1" ht="21" customHeight="1">
      <c r="A3" s="256" t="s">
        <v>73</v>
      </c>
      <c r="B3" s="257"/>
      <c r="C3" s="260" t="s">
        <v>74</v>
      </c>
      <c r="D3" s="266"/>
      <c r="E3" s="266"/>
      <c r="F3" s="266" t="s">
        <v>75</v>
      </c>
      <c r="G3" s="266"/>
      <c r="H3" s="266"/>
      <c r="I3" s="266"/>
      <c r="J3" s="266" t="s">
        <v>76</v>
      </c>
      <c r="K3" s="266"/>
      <c r="L3" s="264" t="s">
        <v>91</v>
      </c>
    </row>
    <row r="4" spans="1:12" s="17" customFormat="1" ht="21" customHeight="1">
      <c r="A4" s="252"/>
      <c r="B4" s="253"/>
      <c r="C4" s="267" t="s">
        <v>82</v>
      </c>
      <c r="D4" s="268" t="s">
        <v>90</v>
      </c>
      <c r="E4" s="268" t="s">
        <v>89</v>
      </c>
      <c r="F4" s="268" t="s">
        <v>83</v>
      </c>
      <c r="G4" s="268" t="s">
        <v>84</v>
      </c>
      <c r="H4" s="268" t="s">
        <v>85</v>
      </c>
      <c r="I4" s="268" t="s">
        <v>86</v>
      </c>
      <c r="J4" s="268" t="s">
        <v>87</v>
      </c>
      <c r="K4" s="268" t="s">
        <v>88</v>
      </c>
      <c r="L4" s="265"/>
    </row>
    <row r="5" spans="1:12" s="17" customFormat="1" ht="21" customHeight="1">
      <c r="A5" s="252"/>
      <c r="B5" s="253"/>
      <c r="C5" s="267"/>
      <c r="D5" s="268"/>
      <c r="E5" s="268"/>
      <c r="F5" s="268"/>
      <c r="G5" s="268"/>
      <c r="H5" s="268"/>
      <c r="I5" s="268"/>
      <c r="J5" s="268"/>
      <c r="K5" s="268"/>
      <c r="L5" s="265"/>
    </row>
    <row r="6" spans="1:12" s="17" customFormat="1" ht="21" customHeight="1">
      <c r="A6" s="254" t="s">
        <v>77</v>
      </c>
      <c r="B6" s="255"/>
      <c r="C6" s="267"/>
      <c r="D6" s="268"/>
      <c r="E6" s="268"/>
      <c r="F6" s="268"/>
      <c r="G6" s="268"/>
      <c r="H6" s="268"/>
      <c r="I6" s="268"/>
      <c r="J6" s="268"/>
      <c r="K6" s="268"/>
      <c r="L6" s="265"/>
    </row>
    <row r="7" spans="1:12" ht="13.5">
      <c r="A7" s="269" t="s">
        <v>78</v>
      </c>
      <c r="B7" s="270"/>
      <c r="C7" s="18">
        <f aca="true" t="shared" si="0" ref="C7:K7">SUM(C8:C9)</f>
        <v>114204512</v>
      </c>
      <c r="D7" s="18">
        <f t="shared" si="0"/>
        <v>465989</v>
      </c>
      <c r="E7" s="18">
        <f t="shared" si="0"/>
        <v>113738523</v>
      </c>
      <c r="F7" s="18">
        <f t="shared" si="0"/>
        <v>3860491906</v>
      </c>
      <c r="G7" s="18">
        <f t="shared" si="0"/>
        <v>3616571</v>
      </c>
      <c r="H7" s="18">
        <f t="shared" si="0"/>
        <v>3856875335</v>
      </c>
      <c r="I7" s="18">
        <f t="shared" si="0"/>
        <v>921659139</v>
      </c>
      <c r="J7" s="18">
        <f t="shared" si="0"/>
        <v>893128</v>
      </c>
      <c r="K7" s="18">
        <f t="shared" si="0"/>
        <v>880292</v>
      </c>
      <c r="L7" s="19">
        <f>F7/C7*1000</f>
        <v>33803.322113928385</v>
      </c>
    </row>
    <row r="8" spans="1:12" ht="13.5">
      <c r="A8" s="269" t="s">
        <v>79</v>
      </c>
      <c r="B8" s="270"/>
      <c r="C8" s="18">
        <f aca="true" t="shared" si="1" ref="C8:K8">SUM(C11:C30)</f>
        <v>73361873</v>
      </c>
      <c r="D8" s="18">
        <f t="shared" si="1"/>
        <v>172229</v>
      </c>
      <c r="E8" s="18">
        <f t="shared" si="1"/>
        <v>73189644</v>
      </c>
      <c r="F8" s="18">
        <f t="shared" si="1"/>
        <v>2859963963</v>
      </c>
      <c r="G8" s="18">
        <f t="shared" si="1"/>
        <v>2073099</v>
      </c>
      <c r="H8" s="18">
        <f t="shared" si="1"/>
        <v>2857890864</v>
      </c>
      <c r="I8" s="18">
        <f t="shared" si="1"/>
        <v>689208128</v>
      </c>
      <c r="J8" s="18">
        <f t="shared" si="1"/>
        <v>648474</v>
      </c>
      <c r="K8" s="18">
        <f t="shared" si="1"/>
        <v>640873</v>
      </c>
      <c r="L8" s="19">
        <f>F8/C8*1000</f>
        <v>38984.33676850099</v>
      </c>
    </row>
    <row r="9" spans="1:12" ht="14.25" thickBot="1">
      <c r="A9" s="271" t="s">
        <v>104</v>
      </c>
      <c r="B9" s="272"/>
      <c r="C9" s="21">
        <f aca="true" t="shared" si="2" ref="C9:K9">SUM(C32:C89)</f>
        <v>40842639</v>
      </c>
      <c r="D9" s="21">
        <f t="shared" si="2"/>
        <v>293760</v>
      </c>
      <c r="E9" s="21">
        <f t="shared" si="2"/>
        <v>40548879</v>
      </c>
      <c r="F9" s="21">
        <f t="shared" si="2"/>
        <v>1000527943</v>
      </c>
      <c r="G9" s="21">
        <f t="shared" si="2"/>
        <v>1543472</v>
      </c>
      <c r="H9" s="21">
        <f t="shared" si="2"/>
        <v>998984471</v>
      </c>
      <c r="I9" s="21">
        <f t="shared" si="2"/>
        <v>232451011</v>
      </c>
      <c r="J9" s="21">
        <f t="shared" si="2"/>
        <v>244654</v>
      </c>
      <c r="K9" s="21">
        <f t="shared" si="2"/>
        <v>239419</v>
      </c>
      <c r="L9" s="22">
        <f>F9/C9*1000</f>
        <v>24497.14238592663</v>
      </c>
    </row>
    <row r="10" ht="26.25" customHeight="1" thickBot="1"/>
    <row r="11" spans="1:12" ht="13.5">
      <c r="A11" s="4">
        <v>1</v>
      </c>
      <c r="B11" s="5" t="s">
        <v>80</v>
      </c>
      <c r="C11" s="111">
        <v>8045727</v>
      </c>
      <c r="D11" s="111">
        <v>48249</v>
      </c>
      <c r="E11" s="111">
        <v>7997478</v>
      </c>
      <c r="F11" s="111">
        <v>513342921</v>
      </c>
      <c r="G11" s="111">
        <v>424673</v>
      </c>
      <c r="H11" s="111">
        <v>512918248</v>
      </c>
      <c r="I11" s="111">
        <v>139151338</v>
      </c>
      <c r="J11" s="111">
        <v>91062</v>
      </c>
      <c r="K11" s="111">
        <v>89636</v>
      </c>
      <c r="L11" s="239">
        <f aca="true" t="shared" si="3" ref="L11:L42">F11/C11*1000</f>
        <v>63803.17415691584</v>
      </c>
    </row>
    <row r="12" spans="1:12" ht="13.5">
      <c r="A12" s="62">
        <v>2</v>
      </c>
      <c r="B12" s="52" t="s">
        <v>0</v>
      </c>
      <c r="C12" s="59">
        <v>13296211</v>
      </c>
      <c r="D12" s="59">
        <v>11046</v>
      </c>
      <c r="E12" s="59">
        <v>13285165</v>
      </c>
      <c r="F12" s="59">
        <v>491754129</v>
      </c>
      <c r="G12" s="59">
        <v>187518</v>
      </c>
      <c r="H12" s="59">
        <v>491566611</v>
      </c>
      <c r="I12" s="59">
        <v>158370912</v>
      </c>
      <c r="J12" s="59">
        <v>116677</v>
      </c>
      <c r="K12" s="59">
        <v>115667</v>
      </c>
      <c r="L12" s="240">
        <f t="shared" si="3"/>
        <v>36984.53108182474</v>
      </c>
    </row>
    <row r="13" spans="1:12" ht="13.5">
      <c r="A13" s="8">
        <v>3</v>
      </c>
      <c r="B13" s="9" t="s">
        <v>1</v>
      </c>
      <c r="C13" s="70">
        <v>2844741</v>
      </c>
      <c r="D13" s="70">
        <v>1258</v>
      </c>
      <c r="E13" s="70">
        <v>2843483</v>
      </c>
      <c r="F13" s="70">
        <v>185919260</v>
      </c>
      <c r="G13" s="70">
        <v>65246</v>
      </c>
      <c r="H13" s="70">
        <v>185854014</v>
      </c>
      <c r="I13" s="70">
        <v>35546511</v>
      </c>
      <c r="J13" s="70">
        <v>30789</v>
      </c>
      <c r="K13" s="70">
        <v>30542</v>
      </c>
      <c r="L13" s="241">
        <f t="shared" si="3"/>
        <v>65355.42602999711</v>
      </c>
    </row>
    <row r="14" spans="1:12" ht="13.5">
      <c r="A14" s="62">
        <v>4</v>
      </c>
      <c r="B14" s="52" t="s">
        <v>2</v>
      </c>
      <c r="C14" s="59">
        <v>874964</v>
      </c>
      <c r="D14" s="59">
        <v>11720</v>
      </c>
      <c r="E14" s="59">
        <v>863244</v>
      </c>
      <c r="F14" s="59">
        <v>21934391</v>
      </c>
      <c r="G14" s="59">
        <v>44741</v>
      </c>
      <c r="H14" s="59">
        <v>21889650</v>
      </c>
      <c r="I14" s="59">
        <v>7050867</v>
      </c>
      <c r="J14" s="59">
        <v>4859</v>
      </c>
      <c r="K14" s="59">
        <v>4759</v>
      </c>
      <c r="L14" s="240">
        <f t="shared" si="3"/>
        <v>25068.90683502407</v>
      </c>
    </row>
    <row r="15" spans="1:12" ht="13.5">
      <c r="A15" s="8">
        <v>5</v>
      </c>
      <c r="B15" s="9" t="s">
        <v>3</v>
      </c>
      <c r="C15" s="70">
        <v>1627538</v>
      </c>
      <c r="D15" s="70">
        <v>986</v>
      </c>
      <c r="E15" s="70">
        <v>1626552</v>
      </c>
      <c r="F15" s="70">
        <v>109571602</v>
      </c>
      <c r="G15" s="70">
        <v>47378</v>
      </c>
      <c r="H15" s="70">
        <v>109524224</v>
      </c>
      <c r="I15" s="70">
        <v>18838481</v>
      </c>
      <c r="J15" s="70">
        <v>18864</v>
      </c>
      <c r="K15" s="70">
        <v>18723</v>
      </c>
      <c r="L15" s="241">
        <f t="shared" si="3"/>
        <v>67323.52915876619</v>
      </c>
    </row>
    <row r="16" spans="1:12" ht="13.5">
      <c r="A16" s="62">
        <v>6</v>
      </c>
      <c r="B16" s="52" t="s">
        <v>4</v>
      </c>
      <c r="C16" s="59">
        <v>5226075</v>
      </c>
      <c r="D16" s="59">
        <v>9318</v>
      </c>
      <c r="E16" s="59">
        <v>5216757</v>
      </c>
      <c r="F16" s="59">
        <v>148201298</v>
      </c>
      <c r="G16" s="59">
        <v>207022</v>
      </c>
      <c r="H16" s="59">
        <v>147994276</v>
      </c>
      <c r="I16" s="59">
        <v>27822305</v>
      </c>
      <c r="J16" s="59">
        <v>42749</v>
      </c>
      <c r="K16" s="59">
        <v>42067</v>
      </c>
      <c r="L16" s="240">
        <f t="shared" si="3"/>
        <v>28358.050353276598</v>
      </c>
    </row>
    <row r="17" spans="1:12" ht="13.5">
      <c r="A17" s="8">
        <v>7</v>
      </c>
      <c r="B17" s="9" t="s">
        <v>5</v>
      </c>
      <c r="C17" s="70">
        <v>4045041</v>
      </c>
      <c r="D17" s="70">
        <v>6857</v>
      </c>
      <c r="E17" s="70">
        <v>4038184</v>
      </c>
      <c r="F17" s="70">
        <v>76785868</v>
      </c>
      <c r="G17" s="70">
        <v>62642</v>
      </c>
      <c r="H17" s="70">
        <v>76723226</v>
      </c>
      <c r="I17" s="70">
        <v>22247563</v>
      </c>
      <c r="J17" s="70">
        <v>23377</v>
      </c>
      <c r="K17" s="70">
        <v>23064</v>
      </c>
      <c r="L17" s="241">
        <f t="shared" si="3"/>
        <v>18982.716862449604</v>
      </c>
    </row>
    <row r="18" spans="1:12" ht="13.5">
      <c r="A18" s="62">
        <v>8</v>
      </c>
      <c r="B18" s="52" t="s">
        <v>6</v>
      </c>
      <c r="C18" s="59">
        <v>2225753</v>
      </c>
      <c r="D18" s="59">
        <v>8631</v>
      </c>
      <c r="E18" s="59">
        <v>2217122</v>
      </c>
      <c r="F18" s="59">
        <v>84246238</v>
      </c>
      <c r="G18" s="59">
        <v>80580</v>
      </c>
      <c r="H18" s="59">
        <v>84165658</v>
      </c>
      <c r="I18" s="59">
        <v>16432191</v>
      </c>
      <c r="J18" s="59">
        <v>17965</v>
      </c>
      <c r="K18" s="59">
        <v>17794</v>
      </c>
      <c r="L18" s="240">
        <f t="shared" si="3"/>
        <v>37850.66806604327</v>
      </c>
    </row>
    <row r="19" spans="1:12" ht="13.5">
      <c r="A19" s="8">
        <v>9</v>
      </c>
      <c r="B19" s="131" t="s">
        <v>7</v>
      </c>
      <c r="C19" s="123">
        <v>5639378</v>
      </c>
      <c r="D19" s="70">
        <v>3856</v>
      </c>
      <c r="E19" s="70">
        <v>5635522</v>
      </c>
      <c r="F19" s="70">
        <v>254236945</v>
      </c>
      <c r="G19" s="70">
        <v>155722</v>
      </c>
      <c r="H19" s="70">
        <v>254081223</v>
      </c>
      <c r="I19" s="70">
        <v>55315396</v>
      </c>
      <c r="J19" s="70">
        <v>67367</v>
      </c>
      <c r="K19" s="70">
        <v>66699</v>
      </c>
      <c r="L19" s="241">
        <f t="shared" si="3"/>
        <v>45082.44437595778</v>
      </c>
    </row>
    <row r="20" spans="1:12" ht="14.25" thickBot="1">
      <c r="A20" s="63">
        <v>10</v>
      </c>
      <c r="B20" s="53" t="s">
        <v>8</v>
      </c>
      <c r="C20" s="65">
        <v>3556904</v>
      </c>
      <c r="D20" s="65">
        <v>1466</v>
      </c>
      <c r="E20" s="65">
        <v>3555438</v>
      </c>
      <c r="F20" s="65">
        <v>101341678</v>
      </c>
      <c r="G20" s="65">
        <v>41444</v>
      </c>
      <c r="H20" s="65">
        <v>101300234</v>
      </c>
      <c r="I20" s="65">
        <v>21726379</v>
      </c>
      <c r="J20" s="65">
        <v>24555</v>
      </c>
      <c r="K20" s="65">
        <v>24423</v>
      </c>
      <c r="L20" s="66">
        <f t="shared" si="3"/>
        <v>28491.5415203784</v>
      </c>
    </row>
    <row r="21" spans="1:12" ht="13.5">
      <c r="A21" s="4">
        <v>11</v>
      </c>
      <c r="B21" s="5" t="s">
        <v>9</v>
      </c>
      <c r="C21" s="111">
        <v>3324533</v>
      </c>
      <c r="D21" s="111">
        <v>1491</v>
      </c>
      <c r="E21" s="111">
        <v>3323042</v>
      </c>
      <c r="F21" s="111">
        <v>153825311</v>
      </c>
      <c r="G21" s="111">
        <v>64203</v>
      </c>
      <c r="H21" s="111">
        <v>153761108</v>
      </c>
      <c r="I21" s="111">
        <v>29886417</v>
      </c>
      <c r="J21" s="111">
        <v>28382</v>
      </c>
      <c r="K21" s="111">
        <v>28146</v>
      </c>
      <c r="L21" s="239">
        <f t="shared" si="3"/>
        <v>46269.75006715229</v>
      </c>
    </row>
    <row r="22" spans="1:12" ht="13.5">
      <c r="A22" s="62">
        <v>12</v>
      </c>
      <c r="B22" s="52" t="s">
        <v>10</v>
      </c>
      <c r="C22" s="59">
        <v>3504172</v>
      </c>
      <c r="D22" s="59">
        <v>17737</v>
      </c>
      <c r="E22" s="59">
        <v>3486435</v>
      </c>
      <c r="F22" s="59">
        <v>86929815</v>
      </c>
      <c r="G22" s="59">
        <v>109401</v>
      </c>
      <c r="H22" s="59">
        <v>86820414</v>
      </c>
      <c r="I22" s="59">
        <v>21790707</v>
      </c>
      <c r="J22" s="59">
        <v>27480</v>
      </c>
      <c r="K22" s="59">
        <v>27108</v>
      </c>
      <c r="L22" s="240">
        <f t="shared" si="3"/>
        <v>24807.519436831295</v>
      </c>
    </row>
    <row r="23" spans="1:12" ht="13.5">
      <c r="A23" s="8">
        <v>13</v>
      </c>
      <c r="B23" s="9" t="s">
        <v>11</v>
      </c>
      <c r="C23" s="70">
        <v>3609616</v>
      </c>
      <c r="D23" s="70">
        <v>6774</v>
      </c>
      <c r="E23" s="70">
        <v>3602842</v>
      </c>
      <c r="F23" s="70">
        <v>145098804</v>
      </c>
      <c r="G23" s="70">
        <v>112576</v>
      </c>
      <c r="H23" s="70">
        <v>144986228</v>
      </c>
      <c r="I23" s="70">
        <v>30138663</v>
      </c>
      <c r="J23" s="70">
        <v>35386</v>
      </c>
      <c r="K23" s="70">
        <v>34998</v>
      </c>
      <c r="L23" s="241">
        <f t="shared" si="3"/>
        <v>40197.8504084645</v>
      </c>
    </row>
    <row r="24" spans="1:12" ht="13.5">
      <c r="A24" s="62">
        <v>14</v>
      </c>
      <c r="B24" s="52" t="s">
        <v>12</v>
      </c>
      <c r="C24" s="59">
        <v>4046386</v>
      </c>
      <c r="D24" s="59">
        <v>1644</v>
      </c>
      <c r="E24" s="59">
        <v>4044742</v>
      </c>
      <c r="F24" s="59">
        <v>147887535</v>
      </c>
      <c r="G24" s="59">
        <v>57990</v>
      </c>
      <c r="H24" s="59">
        <v>147829545</v>
      </c>
      <c r="I24" s="59">
        <v>32145951</v>
      </c>
      <c r="J24" s="59">
        <v>25951</v>
      </c>
      <c r="K24" s="59">
        <v>25741</v>
      </c>
      <c r="L24" s="240">
        <f t="shared" si="3"/>
        <v>36548.054239017234</v>
      </c>
    </row>
    <row r="25" spans="1:12" ht="13.5">
      <c r="A25" s="8">
        <v>15</v>
      </c>
      <c r="B25" s="9" t="s">
        <v>13</v>
      </c>
      <c r="C25" s="70">
        <v>2702608</v>
      </c>
      <c r="D25" s="70">
        <v>1765</v>
      </c>
      <c r="E25" s="70">
        <v>2700843</v>
      </c>
      <c r="F25" s="70">
        <v>71067573</v>
      </c>
      <c r="G25" s="70">
        <v>41390</v>
      </c>
      <c r="H25" s="70">
        <v>71026183</v>
      </c>
      <c r="I25" s="70">
        <v>16236666</v>
      </c>
      <c r="J25" s="70">
        <v>18758</v>
      </c>
      <c r="K25" s="70">
        <v>18588</v>
      </c>
      <c r="L25" s="241">
        <f t="shared" si="3"/>
        <v>26295.923419156607</v>
      </c>
    </row>
    <row r="26" spans="1:12" ht="13.5">
      <c r="A26" s="62">
        <v>16</v>
      </c>
      <c r="B26" s="52" t="s">
        <v>14</v>
      </c>
      <c r="C26" s="59">
        <v>845870</v>
      </c>
      <c r="D26" s="59">
        <v>26434</v>
      </c>
      <c r="E26" s="59">
        <v>819436</v>
      </c>
      <c r="F26" s="59">
        <v>14972810</v>
      </c>
      <c r="G26" s="59">
        <v>156491</v>
      </c>
      <c r="H26" s="59">
        <v>14816319</v>
      </c>
      <c r="I26" s="59">
        <v>2962575</v>
      </c>
      <c r="J26" s="59">
        <v>7608</v>
      </c>
      <c r="K26" s="59">
        <v>7102</v>
      </c>
      <c r="L26" s="240">
        <f t="shared" si="3"/>
        <v>17701.07699764739</v>
      </c>
    </row>
    <row r="27" spans="1:12" ht="13.5">
      <c r="A27" s="8">
        <v>17</v>
      </c>
      <c r="B27" s="9" t="s">
        <v>15</v>
      </c>
      <c r="C27" s="70">
        <v>3743927</v>
      </c>
      <c r="D27" s="70">
        <v>2708</v>
      </c>
      <c r="E27" s="70">
        <v>3741219</v>
      </c>
      <c r="F27" s="70">
        <v>117983052</v>
      </c>
      <c r="G27" s="70">
        <v>74791</v>
      </c>
      <c r="H27" s="70">
        <v>117908261</v>
      </c>
      <c r="I27" s="70">
        <v>26441970</v>
      </c>
      <c r="J27" s="70">
        <v>29518</v>
      </c>
      <c r="K27" s="70">
        <v>29246</v>
      </c>
      <c r="L27" s="241">
        <f t="shared" si="3"/>
        <v>31513.181747400522</v>
      </c>
    </row>
    <row r="28" spans="1:12" ht="13.5">
      <c r="A28" s="62">
        <v>18</v>
      </c>
      <c r="B28" s="52" t="s">
        <v>16</v>
      </c>
      <c r="C28" s="59">
        <v>681086</v>
      </c>
      <c r="D28" s="59">
        <v>6931</v>
      </c>
      <c r="E28" s="59">
        <v>674155</v>
      </c>
      <c r="F28" s="59">
        <v>16747607</v>
      </c>
      <c r="G28" s="59">
        <v>52010</v>
      </c>
      <c r="H28" s="59">
        <v>16695597</v>
      </c>
      <c r="I28" s="59">
        <v>3858358</v>
      </c>
      <c r="J28" s="59">
        <v>7089</v>
      </c>
      <c r="K28" s="59">
        <v>6859</v>
      </c>
      <c r="L28" s="240">
        <f t="shared" si="3"/>
        <v>24589.562845220724</v>
      </c>
    </row>
    <row r="29" spans="1:12" ht="13.5">
      <c r="A29" s="8">
        <v>19</v>
      </c>
      <c r="B29" s="9" t="s">
        <v>17</v>
      </c>
      <c r="C29" s="70">
        <v>2062877</v>
      </c>
      <c r="D29" s="70">
        <v>1946</v>
      </c>
      <c r="E29" s="70">
        <v>2060931</v>
      </c>
      <c r="F29" s="70">
        <v>73559132</v>
      </c>
      <c r="G29" s="70">
        <v>52102</v>
      </c>
      <c r="H29" s="70">
        <v>73507030</v>
      </c>
      <c r="I29" s="70">
        <v>13972586</v>
      </c>
      <c r="J29" s="70">
        <v>15633</v>
      </c>
      <c r="K29" s="70">
        <v>15461</v>
      </c>
      <c r="L29" s="241">
        <f t="shared" si="3"/>
        <v>35658.51575251457</v>
      </c>
    </row>
    <row r="30" spans="1:12" ht="14.25" thickBot="1">
      <c r="A30" s="63">
        <v>20</v>
      </c>
      <c r="B30" s="54" t="s">
        <v>18</v>
      </c>
      <c r="C30" s="65">
        <v>1458466</v>
      </c>
      <c r="D30" s="65">
        <v>1412</v>
      </c>
      <c r="E30" s="65">
        <v>1457054</v>
      </c>
      <c r="F30" s="65">
        <v>44557994</v>
      </c>
      <c r="G30" s="65">
        <v>35179</v>
      </c>
      <c r="H30" s="65">
        <v>44522815</v>
      </c>
      <c r="I30" s="65">
        <v>9272292</v>
      </c>
      <c r="J30" s="65">
        <v>14405</v>
      </c>
      <c r="K30" s="65">
        <v>14250</v>
      </c>
      <c r="L30" s="66">
        <f t="shared" si="3"/>
        <v>30551.273735555027</v>
      </c>
    </row>
    <row r="31" spans="1:12" ht="27" customHeight="1" thickBot="1">
      <c r="A31" s="15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>
      <c r="A32" s="4">
        <v>21</v>
      </c>
      <c r="B32" s="5" t="s">
        <v>19</v>
      </c>
      <c r="C32" s="111">
        <v>525143</v>
      </c>
      <c r="D32" s="111">
        <v>4309</v>
      </c>
      <c r="E32" s="111">
        <v>520834</v>
      </c>
      <c r="F32" s="111">
        <v>11837980</v>
      </c>
      <c r="G32" s="111">
        <v>26088</v>
      </c>
      <c r="H32" s="111">
        <v>11811892</v>
      </c>
      <c r="I32" s="111">
        <v>2464311</v>
      </c>
      <c r="J32" s="111">
        <v>3491</v>
      </c>
      <c r="K32" s="111">
        <v>3388</v>
      </c>
      <c r="L32" s="239">
        <f t="shared" si="3"/>
        <v>22542.39321480054</v>
      </c>
    </row>
    <row r="33" spans="1:12" ht="13.5">
      <c r="A33" s="62">
        <v>22</v>
      </c>
      <c r="B33" s="52" t="s">
        <v>20</v>
      </c>
      <c r="C33" s="59">
        <v>392550</v>
      </c>
      <c r="D33" s="59">
        <v>2706</v>
      </c>
      <c r="E33" s="59">
        <v>389844</v>
      </c>
      <c r="F33" s="59">
        <v>7792475</v>
      </c>
      <c r="G33" s="59">
        <v>19353</v>
      </c>
      <c r="H33" s="59">
        <v>7773122</v>
      </c>
      <c r="I33" s="59">
        <v>1934040</v>
      </c>
      <c r="J33" s="59">
        <v>3613</v>
      </c>
      <c r="K33" s="59">
        <v>3539</v>
      </c>
      <c r="L33" s="240">
        <f t="shared" si="3"/>
        <v>19850.91071201121</v>
      </c>
    </row>
    <row r="34" spans="1:12" ht="13.5">
      <c r="A34" s="11">
        <v>23</v>
      </c>
      <c r="B34" s="9" t="s">
        <v>21</v>
      </c>
      <c r="C34" s="70">
        <v>735972</v>
      </c>
      <c r="D34" s="70">
        <v>12969</v>
      </c>
      <c r="E34" s="70">
        <v>723003</v>
      </c>
      <c r="F34" s="70">
        <v>10220156</v>
      </c>
      <c r="G34" s="70">
        <v>64495</v>
      </c>
      <c r="H34" s="70">
        <v>10155661</v>
      </c>
      <c r="I34" s="70">
        <v>2531967</v>
      </c>
      <c r="J34" s="70">
        <v>5686</v>
      </c>
      <c r="K34" s="70">
        <v>5463</v>
      </c>
      <c r="L34" s="241">
        <f t="shared" si="3"/>
        <v>13886.609816677808</v>
      </c>
    </row>
    <row r="35" spans="1:12" ht="13.5">
      <c r="A35" s="62">
        <v>24</v>
      </c>
      <c r="B35" s="52" t="s">
        <v>22</v>
      </c>
      <c r="C35" s="59">
        <v>320428</v>
      </c>
      <c r="D35" s="59">
        <v>3630</v>
      </c>
      <c r="E35" s="59">
        <v>316798</v>
      </c>
      <c r="F35" s="59">
        <v>7132054</v>
      </c>
      <c r="G35" s="59">
        <v>11351</v>
      </c>
      <c r="H35" s="59">
        <v>7120703</v>
      </c>
      <c r="I35" s="59">
        <v>2108801</v>
      </c>
      <c r="J35" s="59">
        <v>3552</v>
      </c>
      <c r="K35" s="59">
        <v>3499</v>
      </c>
      <c r="L35" s="240">
        <f t="shared" si="3"/>
        <v>22257.89881034117</v>
      </c>
    </row>
    <row r="36" spans="1:12" ht="13.5">
      <c r="A36" s="11">
        <v>25</v>
      </c>
      <c r="B36" s="9" t="s">
        <v>23</v>
      </c>
      <c r="C36" s="70">
        <v>195413</v>
      </c>
      <c r="D36" s="70">
        <v>706</v>
      </c>
      <c r="E36" s="70">
        <v>194707</v>
      </c>
      <c r="F36" s="70">
        <v>4917092</v>
      </c>
      <c r="G36" s="70">
        <v>7933</v>
      </c>
      <c r="H36" s="70">
        <v>4909159</v>
      </c>
      <c r="I36" s="70">
        <v>1165757</v>
      </c>
      <c r="J36" s="70">
        <v>1924</v>
      </c>
      <c r="K36" s="70">
        <v>1883</v>
      </c>
      <c r="L36" s="241">
        <f t="shared" si="3"/>
        <v>25162.56339138133</v>
      </c>
    </row>
    <row r="37" spans="1:12" ht="14.25" thickBot="1">
      <c r="A37" s="63">
        <v>26</v>
      </c>
      <c r="B37" s="54" t="s">
        <v>24</v>
      </c>
      <c r="C37" s="65">
        <v>69418</v>
      </c>
      <c r="D37" s="65">
        <v>58</v>
      </c>
      <c r="E37" s="65">
        <v>69360</v>
      </c>
      <c r="F37" s="65">
        <v>1834160</v>
      </c>
      <c r="G37" s="65">
        <v>1158</v>
      </c>
      <c r="H37" s="65">
        <v>1833002</v>
      </c>
      <c r="I37" s="65">
        <v>552906</v>
      </c>
      <c r="J37" s="65">
        <v>960</v>
      </c>
      <c r="K37" s="65">
        <v>951</v>
      </c>
      <c r="L37" s="66">
        <f t="shared" si="3"/>
        <v>26421.965484456483</v>
      </c>
    </row>
    <row r="38" spans="1:12" ht="13.5">
      <c r="A38" s="11">
        <v>27</v>
      </c>
      <c r="B38" s="12" t="s">
        <v>25</v>
      </c>
      <c r="C38" s="106">
        <v>401597</v>
      </c>
      <c r="D38" s="106">
        <v>143</v>
      </c>
      <c r="E38" s="106">
        <v>401454</v>
      </c>
      <c r="F38" s="106">
        <v>20827831</v>
      </c>
      <c r="G38" s="106">
        <v>6605</v>
      </c>
      <c r="H38" s="106">
        <v>20821226</v>
      </c>
      <c r="I38" s="106">
        <v>3899997</v>
      </c>
      <c r="J38" s="106">
        <v>3533</v>
      </c>
      <c r="K38" s="106">
        <v>3514</v>
      </c>
      <c r="L38" s="243">
        <f t="shared" si="3"/>
        <v>51862.51640325998</v>
      </c>
    </row>
    <row r="39" spans="1:12" ht="13.5">
      <c r="A39" s="130">
        <v>28</v>
      </c>
      <c r="B39" s="52" t="s">
        <v>26</v>
      </c>
      <c r="C39" s="59">
        <v>704168</v>
      </c>
      <c r="D39" s="59">
        <v>486</v>
      </c>
      <c r="E39" s="59">
        <v>703682</v>
      </c>
      <c r="F39" s="59">
        <v>24230279</v>
      </c>
      <c r="G39" s="59">
        <v>14831</v>
      </c>
      <c r="H39" s="59">
        <v>24215448</v>
      </c>
      <c r="I39" s="59">
        <v>5235796</v>
      </c>
      <c r="J39" s="59">
        <v>5770</v>
      </c>
      <c r="K39" s="59">
        <v>5727</v>
      </c>
      <c r="L39" s="240">
        <f t="shared" si="3"/>
        <v>34409.79851399098</v>
      </c>
    </row>
    <row r="40" spans="1:12" ht="13.5">
      <c r="A40" s="11">
        <v>29</v>
      </c>
      <c r="B40" s="9" t="s">
        <v>27</v>
      </c>
      <c r="C40" s="70">
        <v>111558</v>
      </c>
      <c r="D40" s="70">
        <v>222</v>
      </c>
      <c r="E40" s="70">
        <v>111336</v>
      </c>
      <c r="F40" s="70">
        <v>3384990</v>
      </c>
      <c r="G40" s="70">
        <v>2839</v>
      </c>
      <c r="H40" s="70">
        <v>3382151</v>
      </c>
      <c r="I40" s="70">
        <v>842462</v>
      </c>
      <c r="J40" s="70">
        <v>1006</v>
      </c>
      <c r="K40" s="70">
        <v>995</v>
      </c>
      <c r="L40" s="241">
        <f t="shared" si="3"/>
        <v>30342.87097294681</v>
      </c>
    </row>
    <row r="41" spans="1:12" ht="13.5">
      <c r="A41" s="130">
        <v>30</v>
      </c>
      <c r="B41" s="52" t="s">
        <v>28</v>
      </c>
      <c r="C41" s="59">
        <v>266531</v>
      </c>
      <c r="D41" s="59">
        <v>830</v>
      </c>
      <c r="E41" s="59">
        <v>265701</v>
      </c>
      <c r="F41" s="59">
        <v>7562081</v>
      </c>
      <c r="G41" s="59">
        <v>13013</v>
      </c>
      <c r="H41" s="59">
        <v>7549068</v>
      </c>
      <c r="I41" s="59">
        <v>1656175</v>
      </c>
      <c r="J41" s="59">
        <v>2159</v>
      </c>
      <c r="K41" s="59">
        <v>2127</v>
      </c>
      <c r="L41" s="240">
        <f t="shared" si="3"/>
        <v>28372.238126146676</v>
      </c>
    </row>
    <row r="42" spans="1:12" ht="13.5">
      <c r="A42" s="11">
        <v>31</v>
      </c>
      <c r="B42" s="9" t="s">
        <v>29</v>
      </c>
      <c r="C42" s="110">
        <v>1634553</v>
      </c>
      <c r="D42" s="110">
        <v>10324</v>
      </c>
      <c r="E42" s="110">
        <v>1624229</v>
      </c>
      <c r="F42" s="110">
        <v>57763660</v>
      </c>
      <c r="G42" s="110">
        <v>64008</v>
      </c>
      <c r="H42" s="110">
        <v>57699652</v>
      </c>
      <c r="I42" s="110">
        <v>11678796</v>
      </c>
      <c r="J42" s="110">
        <v>8620</v>
      </c>
      <c r="K42" s="110">
        <v>8364</v>
      </c>
      <c r="L42" s="107">
        <f t="shared" si="3"/>
        <v>35339.11717760146</v>
      </c>
    </row>
    <row r="43" spans="1:12" s="18" customFormat="1" ht="4.5" customHeight="1" thickBot="1">
      <c r="A43" s="43"/>
      <c r="B43" s="29"/>
      <c r="D43" s="23"/>
      <c r="G43" s="23"/>
      <c r="L43" s="44"/>
    </row>
    <row r="44" spans="1:12" s="17" customFormat="1" ht="21" customHeight="1">
      <c r="A44" s="256" t="s">
        <v>73</v>
      </c>
      <c r="B44" s="257"/>
      <c r="C44" s="260" t="s">
        <v>74</v>
      </c>
      <c r="D44" s="266"/>
      <c r="E44" s="266"/>
      <c r="F44" s="266" t="s">
        <v>75</v>
      </c>
      <c r="G44" s="266"/>
      <c r="H44" s="266"/>
      <c r="I44" s="266"/>
      <c r="J44" s="266" t="s">
        <v>76</v>
      </c>
      <c r="K44" s="266"/>
      <c r="L44" s="264" t="s">
        <v>91</v>
      </c>
    </row>
    <row r="45" spans="1:12" s="17" customFormat="1" ht="21" customHeight="1">
      <c r="A45" s="252"/>
      <c r="B45" s="253"/>
      <c r="C45" s="267" t="s">
        <v>82</v>
      </c>
      <c r="D45" s="268" t="s">
        <v>90</v>
      </c>
      <c r="E45" s="268" t="s">
        <v>89</v>
      </c>
      <c r="F45" s="268" t="s">
        <v>83</v>
      </c>
      <c r="G45" s="268" t="s">
        <v>84</v>
      </c>
      <c r="H45" s="268" t="s">
        <v>85</v>
      </c>
      <c r="I45" s="268" t="s">
        <v>86</v>
      </c>
      <c r="J45" s="268" t="s">
        <v>87</v>
      </c>
      <c r="K45" s="268" t="s">
        <v>88</v>
      </c>
      <c r="L45" s="265"/>
    </row>
    <row r="46" spans="1:12" s="17" customFormat="1" ht="21" customHeight="1">
      <c r="A46" s="252"/>
      <c r="B46" s="253"/>
      <c r="C46" s="267"/>
      <c r="D46" s="268"/>
      <c r="E46" s="268"/>
      <c r="F46" s="268"/>
      <c r="G46" s="268"/>
      <c r="H46" s="268"/>
      <c r="I46" s="268"/>
      <c r="J46" s="268"/>
      <c r="K46" s="268"/>
      <c r="L46" s="265"/>
    </row>
    <row r="47" spans="1:12" s="17" customFormat="1" ht="21" customHeight="1">
      <c r="A47" s="254" t="s">
        <v>77</v>
      </c>
      <c r="B47" s="255"/>
      <c r="C47" s="267"/>
      <c r="D47" s="268"/>
      <c r="E47" s="268"/>
      <c r="F47" s="268"/>
      <c r="G47" s="268"/>
      <c r="H47" s="268"/>
      <c r="I47" s="268"/>
      <c r="J47" s="268"/>
      <c r="K47" s="268"/>
      <c r="L47" s="265"/>
    </row>
    <row r="48" spans="1:12" ht="13.5">
      <c r="A48" s="62">
        <v>32</v>
      </c>
      <c r="B48" s="52" t="s">
        <v>30</v>
      </c>
      <c r="C48" s="59">
        <v>981106</v>
      </c>
      <c r="D48" s="59">
        <v>10036</v>
      </c>
      <c r="E48" s="59">
        <v>971070</v>
      </c>
      <c r="F48" s="59">
        <v>41078844</v>
      </c>
      <c r="G48" s="59">
        <v>63935</v>
      </c>
      <c r="H48" s="59">
        <v>41014909</v>
      </c>
      <c r="I48" s="59">
        <v>7903687</v>
      </c>
      <c r="J48" s="59">
        <v>5564</v>
      </c>
      <c r="K48" s="59">
        <v>5276</v>
      </c>
      <c r="L48" s="242">
        <f aca="true" t="shared" si="4" ref="L48:L89">F48/C48*1000</f>
        <v>41869.934543260366</v>
      </c>
    </row>
    <row r="49" spans="1:12" ht="13.5">
      <c r="A49" s="8">
        <v>33</v>
      </c>
      <c r="B49" s="9" t="s">
        <v>31</v>
      </c>
      <c r="C49" s="70">
        <v>713785</v>
      </c>
      <c r="D49" s="70">
        <v>282</v>
      </c>
      <c r="E49" s="70">
        <v>713503</v>
      </c>
      <c r="F49" s="70">
        <v>28035644</v>
      </c>
      <c r="G49" s="70">
        <v>10705</v>
      </c>
      <c r="H49" s="70">
        <v>28024939</v>
      </c>
      <c r="I49" s="70">
        <v>5880823</v>
      </c>
      <c r="J49" s="70">
        <v>4654</v>
      </c>
      <c r="K49" s="70">
        <v>4622</v>
      </c>
      <c r="L49" s="241">
        <f t="shared" si="4"/>
        <v>39277.43508199248</v>
      </c>
    </row>
    <row r="50" spans="1:12" ht="13.5">
      <c r="A50" s="62">
        <v>34</v>
      </c>
      <c r="B50" s="52" t="s">
        <v>32</v>
      </c>
      <c r="C50" s="59">
        <v>564022</v>
      </c>
      <c r="D50" s="59">
        <v>3921</v>
      </c>
      <c r="E50" s="59">
        <v>560101</v>
      </c>
      <c r="F50" s="59">
        <v>11262052</v>
      </c>
      <c r="G50" s="59">
        <v>34731</v>
      </c>
      <c r="H50" s="59">
        <v>11227321</v>
      </c>
      <c r="I50" s="59">
        <v>2329663</v>
      </c>
      <c r="J50" s="59">
        <v>3132</v>
      </c>
      <c r="K50" s="59">
        <v>3016</v>
      </c>
      <c r="L50" s="240">
        <f t="shared" si="4"/>
        <v>19967.398434812825</v>
      </c>
    </row>
    <row r="51" spans="1:12" ht="14.25" thickBot="1">
      <c r="A51" s="13">
        <v>35</v>
      </c>
      <c r="B51" s="14" t="s">
        <v>33</v>
      </c>
      <c r="C51" s="78">
        <v>700537</v>
      </c>
      <c r="D51" s="78">
        <v>10648</v>
      </c>
      <c r="E51" s="78">
        <v>689889</v>
      </c>
      <c r="F51" s="78">
        <v>10037083</v>
      </c>
      <c r="G51" s="78">
        <v>65517</v>
      </c>
      <c r="H51" s="78">
        <v>9971566</v>
      </c>
      <c r="I51" s="78">
        <v>2086509</v>
      </c>
      <c r="J51" s="78">
        <v>4750</v>
      </c>
      <c r="K51" s="78">
        <v>4510</v>
      </c>
      <c r="L51" s="41">
        <f t="shared" si="4"/>
        <v>14327.698608353305</v>
      </c>
    </row>
    <row r="52" spans="1:12" ht="13.5">
      <c r="A52" s="67">
        <v>36</v>
      </c>
      <c r="B52" s="118" t="s">
        <v>34</v>
      </c>
      <c r="C52" s="119">
        <v>432776</v>
      </c>
      <c r="D52" s="119">
        <v>168</v>
      </c>
      <c r="E52" s="119">
        <v>432608</v>
      </c>
      <c r="F52" s="119">
        <v>32265232</v>
      </c>
      <c r="G52" s="119">
        <v>10389</v>
      </c>
      <c r="H52" s="119">
        <v>32254843</v>
      </c>
      <c r="I52" s="119">
        <v>6383270</v>
      </c>
      <c r="J52" s="119">
        <v>5056</v>
      </c>
      <c r="K52" s="119">
        <v>5018</v>
      </c>
      <c r="L52" s="248">
        <f t="shared" si="4"/>
        <v>74554.11575503263</v>
      </c>
    </row>
    <row r="53" spans="1:12" ht="13.5">
      <c r="A53" s="8">
        <v>37</v>
      </c>
      <c r="B53" s="9" t="s">
        <v>35</v>
      </c>
      <c r="C53" s="70">
        <v>742614</v>
      </c>
      <c r="D53" s="70">
        <v>213</v>
      </c>
      <c r="E53" s="70">
        <v>742401</v>
      </c>
      <c r="F53" s="70">
        <v>48454601</v>
      </c>
      <c r="G53" s="70">
        <v>13958</v>
      </c>
      <c r="H53" s="70">
        <v>48440643</v>
      </c>
      <c r="I53" s="70">
        <v>7832231</v>
      </c>
      <c r="J53" s="70">
        <v>6204</v>
      </c>
      <c r="K53" s="70">
        <v>6159</v>
      </c>
      <c r="L53" s="241">
        <f t="shared" si="4"/>
        <v>65248.70390270046</v>
      </c>
    </row>
    <row r="54" spans="1:12" ht="14.25" thickBot="1">
      <c r="A54" s="63">
        <v>38</v>
      </c>
      <c r="B54" s="54" t="s">
        <v>36</v>
      </c>
      <c r="C54" s="65">
        <v>1271509</v>
      </c>
      <c r="D54" s="65">
        <v>621</v>
      </c>
      <c r="E54" s="65">
        <v>1270888</v>
      </c>
      <c r="F54" s="65">
        <v>33776734</v>
      </c>
      <c r="G54" s="65">
        <v>16917</v>
      </c>
      <c r="H54" s="65">
        <v>33759817</v>
      </c>
      <c r="I54" s="65">
        <v>7722145</v>
      </c>
      <c r="J54" s="65">
        <v>5671</v>
      </c>
      <c r="K54" s="65">
        <v>5633</v>
      </c>
      <c r="L54" s="66">
        <f t="shared" si="4"/>
        <v>26564.290146589603</v>
      </c>
    </row>
    <row r="55" spans="1:12" ht="14.25" thickBot="1">
      <c r="A55" s="76">
        <v>39</v>
      </c>
      <c r="B55" s="68" t="s">
        <v>37</v>
      </c>
      <c r="C55" s="133">
        <v>803448</v>
      </c>
      <c r="D55" s="133">
        <v>8588</v>
      </c>
      <c r="E55" s="133">
        <v>794860</v>
      </c>
      <c r="F55" s="133">
        <v>14813918</v>
      </c>
      <c r="G55" s="133">
        <v>57269</v>
      </c>
      <c r="H55" s="133">
        <v>14756649</v>
      </c>
      <c r="I55" s="133">
        <v>2483054</v>
      </c>
      <c r="J55" s="133">
        <v>4125</v>
      </c>
      <c r="K55" s="133">
        <v>3993</v>
      </c>
      <c r="L55" s="69">
        <f t="shared" si="4"/>
        <v>18437.930021606873</v>
      </c>
    </row>
    <row r="56" spans="1:12" ht="13.5">
      <c r="A56" s="67">
        <v>40</v>
      </c>
      <c r="B56" s="118" t="s">
        <v>38</v>
      </c>
      <c r="C56" s="119">
        <v>450996</v>
      </c>
      <c r="D56" s="119">
        <v>370</v>
      </c>
      <c r="E56" s="119">
        <v>450626</v>
      </c>
      <c r="F56" s="119">
        <v>16555389</v>
      </c>
      <c r="G56" s="119">
        <v>10390</v>
      </c>
      <c r="H56" s="119">
        <v>16544999</v>
      </c>
      <c r="I56" s="119">
        <v>5065394</v>
      </c>
      <c r="J56" s="119">
        <v>5480</v>
      </c>
      <c r="K56" s="119">
        <v>5436</v>
      </c>
      <c r="L56" s="248">
        <f t="shared" si="4"/>
        <v>36708.505175212194</v>
      </c>
    </row>
    <row r="57" spans="1:12" ht="13.5">
      <c r="A57" s="8">
        <v>41</v>
      </c>
      <c r="B57" s="9" t="s">
        <v>39</v>
      </c>
      <c r="C57" s="70">
        <v>145183</v>
      </c>
      <c r="D57" s="70">
        <v>150</v>
      </c>
      <c r="E57" s="70">
        <v>145033</v>
      </c>
      <c r="F57" s="70">
        <v>7295736</v>
      </c>
      <c r="G57" s="70">
        <v>3371</v>
      </c>
      <c r="H57" s="70">
        <v>7292365</v>
      </c>
      <c r="I57" s="70">
        <v>2180347</v>
      </c>
      <c r="J57" s="70">
        <v>2083</v>
      </c>
      <c r="K57" s="70">
        <v>2073</v>
      </c>
      <c r="L57" s="241">
        <f t="shared" si="4"/>
        <v>50251.99920100838</v>
      </c>
    </row>
    <row r="58" spans="1:12" ht="14.25" thickBot="1">
      <c r="A58" s="63">
        <v>42</v>
      </c>
      <c r="B58" s="54" t="s">
        <v>40</v>
      </c>
      <c r="C58" s="65">
        <v>183971</v>
      </c>
      <c r="D58" s="65">
        <v>724</v>
      </c>
      <c r="E58" s="65">
        <v>183247</v>
      </c>
      <c r="F58" s="65">
        <v>7489023</v>
      </c>
      <c r="G58" s="65">
        <v>14605</v>
      </c>
      <c r="H58" s="65">
        <v>7474418</v>
      </c>
      <c r="I58" s="65">
        <v>1733942</v>
      </c>
      <c r="J58" s="65">
        <v>1741</v>
      </c>
      <c r="K58" s="65">
        <v>1710</v>
      </c>
      <c r="L58" s="66">
        <f t="shared" si="4"/>
        <v>40707.62783264754</v>
      </c>
    </row>
    <row r="59" spans="1:12" ht="13.5">
      <c r="A59" s="4">
        <v>43</v>
      </c>
      <c r="B59" s="5" t="s">
        <v>41</v>
      </c>
      <c r="C59" s="111">
        <v>457621</v>
      </c>
      <c r="D59" s="111">
        <v>4910</v>
      </c>
      <c r="E59" s="111">
        <v>452711</v>
      </c>
      <c r="F59" s="111">
        <v>13214461</v>
      </c>
      <c r="G59" s="111">
        <v>47270</v>
      </c>
      <c r="H59" s="111">
        <v>13167191</v>
      </c>
      <c r="I59" s="111">
        <v>2569658</v>
      </c>
      <c r="J59" s="111">
        <v>4654</v>
      </c>
      <c r="K59" s="111">
        <v>4533</v>
      </c>
      <c r="L59" s="239">
        <f t="shared" si="4"/>
        <v>28876.43049597811</v>
      </c>
    </row>
    <row r="60" spans="1:12" ht="14.25" thickBot="1">
      <c r="A60" s="63">
        <v>44</v>
      </c>
      <c r="B60" s="54" t="s">
        <v>42</v>
      </c>
      <c r="C60" s="65">
        <v>1508864</v>
      </c>
      <c r="D60" s="65">
        <v>947</v>
      </c>
      <c r="E60" s="65">
        <v>1507917</v>
      </c>
      <c r="F60" s="65">
        <v>42125178</v>
      </c>
      <c r="G60" s="65">
        <v>25495</v>
      </c>
      <c r="H60" s="65">
        <v>42099683</v>
      </c>
      <c r="I60" s="65">
        <v>9769918</v>
      </c>
      <c r="J60" s="65">
        <v>7519</v>
      </c>
      <c r="K60" s="65">
        <v>7470</v>
      </c>
      <c r="L60" s="66">
        <f t="shared" si="4"/>
        <v>27918.472440193415</v>
      </c>
    </row>
    <row r="61" spans="1:12" ht="13.5">
      <c r="A61" s="4">
        <v>45</v>
      </c>
      <c r="B61" s="5" t="s">
        <v>43</v>
      </c>
      <c r="C61" s="111">
        <v>708610</v>
      </c>
      <c r="D61" s="111">
        <v>611</v>
      </c>
      <c r="E61" s="111">
        <v>707999</v>
      </c>
      <c r="F61" s="111">
        <v>11874259</v>
      </c>
      <c r="G61" s="111">
        <v>9798</v>
      </c>
      <c r="H61" s="111">
        <v>11864461</v>
      </c>
      <c r="I61" s="111">
        <v>3357963</v>
      </c>
      <c r="J61" s="111">
        <v>3851</v>
      </c>
      <c r="K61" s="111">
        <v>3812</v>
      </c>
      <c r="L61" s="239">
        <f t="shared" si="4"/>
        <v>16757.114632872806</v>
      </c>
    </row>
    <row r="62" spans="1:12" ht="13.5">
      <c r="A62" s="62">
        <v>46</v>
      </c>
      <c r="B62" s="52" t="s">
        <v>44</v>
      </c>
      <c r="C62" s="59">
        <v>1834761</v>
      </c>
      <c r="D62" s="59">
        <v>1643</v>
      </c>
      <c r="E62" s="59">
        <v>1833118</v>
      </c>
      <c r="F62" s="59">
        <v>36381184</v>
      </c>
      <c r="G62" s="59">
        <v>29887</v>
      </c>
      <c r="H62" s="59">
        <v>36351297</v>
      </c>
      <c r="I62" s="59">
        <v>9721906</v>
      </c>
      <c r="J62" s="59">
        <v>8265</v>
      </c>
      <c r="K62" s="59">
        <v>8179</v>
      </c>
      <c r="L62" s="240">
        <f t="shared" si="4"/>
        <v>19828.840922605177</v>
      </c>
    </row>
    <row r="63" spans="1:12" ht="13.5">
      <c r="A63" s="8">
        <v>47</v>
      </c>
      <c r="B63" s="9" t="s">
        <v>45</v>
      </c>
      <c r="C63" s="70">
        <v>1266289</v>
      </c>
      <c r="D63" s="70">
        <v>870</v>
      </c>
      <c r="E63" s="70">
        <v>1265419</v>
      </c>
      <c r="F63" s="70">
        <v>36915029</v>
      </c>
      <c r="G63" s="70">
        <v>23044</v>
      </c>
      <c r="H63" s="70">
        <v>36891985</v>
      </c>
      <c r="I63" s="70">
        <v>8540151</v>
      </c>
      <c r="J63" s="70">
        <v>6141</v>
      </c>
      <c r="K63" s="70">
        <v>6097</v>
      </c>
      <c r="L63" s="241">
        <f t="shared" si="4"/>
        <v>29152.13588683152</v>
      </c>
    </row>
    <row r="64" spans="1:12" ht="13.5">
      <c r="A64" s="62">
        <v>48</v>
      </c>
      <c r="B64" s="52" t="s">
        <v>46</v>
      </c>
      <c r="C64" s="59">
        <v>1409820</v>
      </c>
      <c r="D64" s="59">
        <v>797</v>
      </c>
      <c r="E64" s="59">
        <v>1409023</v>
      </c>
      <c r="F64" s="59">
        <v>44379051</v>
      </c>
      <c r="G64" s="59">
        <v>23845</v>
      </c>
      <c r="H64" s="59">
        <v>44355206</v>
      </c>
      <c r="I64" s="59">
        <v>11717929</v>
      </c>
      <c r="J64" s="59">
        <v>7993</v>
      </c>
      <c r="K64" s="59">
        <v>7945</v>
      </c>
      <c r="L64" s="240">
        <f t="shared" si="4"/>
        <v>31478.522790143423</v>
      </c>
    </row>
    <row r="65" spans="1:12" ht="13.5">
      <c r="A65" s="8">
        <v>49</v>
      </c>
      <c r="B65" s="9" t="s">
        <v>47</v>
      </c>
      <c r="C65" s="70">
        <v>916311</v>
      </c>
      <c r="D65" s="70">
        <v>3562</v>
      </c>
      <c r="E65" s="70">
        <v>912749</v>
      </c>
      <c r="F65" s="70">
        <v>22075196</v>
      </c>
      <c r="G65" s="70">
        <v>36254</v>
      </c>
      <c r="H65" s="70">
        <v>22038942</v>
      </c>
      <c r="I65" s="70">
        <v>4770414</v>
      </c>
      <c r="J65" s="70">
        <v>5729</v>
      </c>
      <c r="K65" s="70">
        <v>5613</v>
      </c>
      <c r="L65" s="241">
        <f t="shared" si="4"/>
        <v>24091.37945522863</v>
      </c>
    </row>
    <row r="66" spans="1:12" ht="13.5">
      <c r="A66" s="62">
        <v>50</v>
      </c>
      <c r="B66" s="52" t="s">
        <v>48</v>
      </c>
      <c r="C66" s="59">
        <v>315146</v>
      </c>
      <c r="D66" s="59">
        <v>4971</v>
      </c>
      <c r="E66" s="59">
        <v>310175</v>
      </c>
      <c r="F66" s="59">
        <v>4034587</v>
      </c>
      <c r="G66" s="59">
        <v>14381</v>
      </c>
      <c r="H66" s="59">
        <v>4020206</v>
      </c>
      <c r="I66" s="59">
        <v>1087269</v>
      </c>
      <c r="J66" s="59">
        <v>1974</v>
      </c>
      <c r="K66" s="59">
        <v>1909</v>
      </c>
      <c r="L66" s="240">
        <f t="shared" si="4"/>
        <v>12802.27894372767</v>
      </c>
    </row>
    <row r="67" spans="1:12" ht="13.5">
      <c r="A67" s="8">
        <v>51</v>
      </c>
      <c r="B67" s="9" t="s">
        <v>49</v>
      </c>
      <c r="C67" s="70">
        <v>417233</v>
      </c>
      <c r="D67" s="70">
        <v>19128</v>
      </c>
      <c r="E67" s="70">
        <v>398105</v>
      </c>
      <c r="F67" s="70">
        <v>3045039</v>
      </c>
      <c r="G67" s="70">
        <v>62599</v>
      </c>
      <c r="H67" s="70">
        <v>2982440</v>
      </c>
      <c r="I67" s="70">
        <v>746623</v>
      </c>
      <c r="J67" s="70">
        <v>2483</v>
      </c>
      <c r="K67" s="70">
        <v>2265</v>
      </c>
      <c r="L67" s="241">
        <f t="shared" si="4"/>
        <v>7298.17392200521</v>
      </c>
    </row>
    <row r="68" spans="1:12" ht="14.25" thickBot="1">
      <c r="A68" s="63">
        <v>52</v>
      </c>
      <c r="B68" s="54" t="s">
        <v>50</v>
      </c>
      <c r="C68" s="65">
        <v>227029</v>
      </c>
      <c r="D68" s="65">
        <v>18156</v>
      </c>
      <c r="E68" s="65">
        <v>208873</v>
      </c>
      <c r="F68" s="65">
        <v>1374439</v>
      </c>
      <c r="G68" s="65">
        <v>42974</v>
      </c>
      <c r="H68" s="65">
        <v>1331465</v>
      </c>
      <c r="I68" s="65">
        <v>385214</v>
      </c>
      <c r="J68" s="65">
        <v>1650</v>
      </c>
      <c r="K68" s="65">
        <v>1422</v>
      </c>
      <c r="L68" s="66">
        <f t="shared" si="4"/>
        <v>6054.023935268182</v>
      </c>
    </row>
    <row r="69" spans="1:12" ht="13.5">
      <c r="A69" s="4">
        <v>53</v>
      </c>
      <c r="B69" s="5" t="s">
        <v>51</v>
      </c>
      <c r="C69" s="111">
        <v>866344</v>
      </c>
      <c r="D69" s="111">
        <v>743</v>
      </c>
      <c r="E69" s="111">
        <v>865601</v>
      </c>
      <c r="F69" s="111">
        <v>13010231</v>
      </c>
      <c r="G69" s="111">
        <v>11442</v>
      </c>
      <c r="H69" s="111">
        <v>12998789</v>
      </c>
      <c r="I69" s="111">
        <v>3496083</v>
      </c>
      <c r="J69" s="111">
        <v>3832</v>
      </c>
      <c r="K69" s="111">
        <v>3809</v>
      </c>
      <c r="L69" s="239">
        <f t="shared" si="4"/>
        <v>15017.396092083514</v>
      </c>
    </row>
    <row r="70" spans="1:12" ht="13.5">
      <c r="A70" s="62">
        <v>54</v>
      </c>
      <c r="B70" s="52" t="s">
        <v>52</v>
      </c>
      <c r="C70" s="59">
        <v>2060493</v>
      </c>
      <c r="D70" s="59">
        <v>2559</v>
      </c>
      <c r="E70" s="59">
        <v>2057934</v>
      </c>
      <c r="F70" s="59">
        <v>29577361</v>
      </c>
      <c r="G70" s="59">
        <v>33535</v>
      </c>
      <c r="H70" s="59">
        <v>29543826</v>
      </c>
      <c r="I70" s="59">
        <v>8601479</v>
      </c>
      <c r="J70" s="59">
        <v>7804</v>
      </c>
      <c r="K70" s="59">
        <v>7715</v>
      </c>
      <c r="L70" s="240">
        <f t="shared" si="4"/>
        <v>14354.506906842196</v>
      </c>
    </row>
    <row r="71" spans="1:12" ht="13.5">
      <c r="A71" s="8">
        <v>55</v>
      </c>
      <c r="B71" s="9" t="s">
        <v>53</v>
      </c>
      <c r="C71" s="70">
        <v>1276927</v>
      </c>
      <c r="D71" s="70">
        <v>2436</v>
      </c>
      <c r="E71" s="70">
        <v>1274491</v>
      </c>
      <c r="F71" s="70">
        <v>17148729</v>
      </c>
      <c r="G71" s="70">
        <v>23821</v>
      </c>
      <c r="H71" s="70">
        <v>17124908</v>
      </c>
      <c r="I71" s="70">
        <v>4835787</v>
      </c>
      <c r="J71" s="70">
        <v>5073</v>
      </c>
      <c r="K71" s="70">
        <v>5004</v>
      </c>
      <c r="L71" s="241">
        <f t="shared" si="4"/>
        <v>13429.686270240976</v>
      </c>
    </row>
    <row r="72" spans="1:12" ht="13.5">
      <c r="A72" s="62">
        <v>56</v>
      </c>
      <c r="B72" s="52" t="s">
        <v>54</v>
      </c>
      <c r="C72" s="59">
        <v>2218974</v>
      </c>
      <c r="D72" s="59">
        <v>2122</v>
      </c>
      <c r="E72" s="59">
        <v>2216852</v>
      </c>
      <c r="F72" s="59">
        <v>47271798</v>
      </c>
      <c r="G72" s="59">
        <v>41522</v>
      </c>
      <c r="H72" s="59">
        <v>47230276</v>
      </c>
      <c r="I72" s="59">
        <v>11691765</v>
      </c>
      <c r="J72" s="59">
        <v>9409</v>
      </c>
      <c r="K72" s="59">
        <v>9324</v>
      </c>
      <c r="L72" s="240">
        <f t="shared" si="4"/>
        <v>21303.44835045386</v>
      </c>
    </row>
    <row r="73" spans="1:12" ht="14.25" thickBot="1">
      <c r="A73" s="13">
        <v>57</v>
      </c>
      <c r="B73" s="14" t="s">
        <v>55</v>
      </c>
      <c r="C73" s="78">
        <v>1864878</v>
      </c>
      <c r="D73" s="78">
        <v>2506</v>
      </c>
      <c r="E73" s="78">
        <v>1862372</v>
      </c>
      <c r="F73" s="78">
        <v>28336204</v>
      </c>
      <c r="G73" s="78">
        <v>30728</v>
      </c>
      <c r="H73" s="78">
        <v>28305476</v>
      </c>
      <c r="I73" s="78">
        <v>7246838</v>
      </c>
      <c r="J73" s="78">
        <v>8331</v>
      </c>
      <c r="K73" s="78">
        <v>8236</v>
      </c>
      <c r="L73" s="41">
        <f t="shared" si="4"/>
        <v>15194.669034649987</v>
      </c>
    </row>
    <row r="74" spans="1:12" ht="13.5">
      <c r="A74" s="67">
        <v>58</v>
      </c>
      <c r="B74" s="118" t="s">
        <v>56</v>
      </c>
      <c r="C74" s="119">
        <v>1364690</v>
      </c>
      <c r="D74" s="119">
        <v>15410</v>
      </c>
      <c r="E74" s="119">
        <v>1349280</v>
      </c>
      <c r="F74" s="119">
        <v>24065705</v>
      </c>
      <c r="G74" s="119">
        <v>71763</v>
      </c>
      <c r="H74" s="119">
        <v>23993942</v>
      </c>
      <c r="I74" s="119">
        <v>5551077</v>
      </c>
      <c r="J74" s="119">
        <v>7070</v>
      </c>
      <c r="K74" s="119">
        <v>6793</v>
      </c>
      <c r="L74" s="248">
        <f t="shared" si="4"/>
        <v>17634.558031494333</v>
      </c>
    </row>
    <row r="75" spans="1:12" ht="14.25" thickBot="1">
      <c r="A75" s="13">
        <v>59</v>
      </c>
      <c r="B75" s="14" t="s">
        <v>57</v>
      </c>
      <c r="C75" s="78">
        <v>432123</v>
      </c>
      <c r="D75" s="78">
        <v>67107</v>
      </c>
      <c r="E75" s="78">
        <v>365016</v>
      </c>
      <c r="F75" s="78">
        <v>1769599</v>
      </c>
      <c r="G75" s="78">
        <v>157846</v>
      </c>
      <c r="H75" s="78">
        <v>1611753</v>
      </c>
      <c r="I75" s="78">
        <v>336952</v>
      </c>
      <c r="J75" s="78">
        <v>2760</v>
      </c>
      <c r="K75" s="78">
        <v>2155</v>
      </c>
      <c r="L75" s="41">
        <f t="shared" si="4"/>
        <v>4095.128007534892</v>
      </c>
    </row>
    <row r="76" spans="1:12" ht="13.5">
      <c r="A76" s="67">
        <v>60</v>
      </c>
      <c r="B76" s="118" t="s">
        <v>58</v>
      </c>
      <c r="C76" s="119">
        <v>1261405</v>
      </c>
      <c r="D76" s="119">
        <v>1044</v>
      </c>
      <c r="E76" s="119">
        <v>1260361</v>
      </c>
      <c r="F76" s="119">
        <v>28163312</v>
      </c>
      <c r="G76" s="119">
        <v>22328</v>
      </c>
      <c r="H76" s="119">
        <v>28140984</v>
      </c>
      <c r="I76" s="119">
        <v>6004703</v>
      </c>
      <c r="J76" s="119">
        <v>6231</v>
      </c>
      <c r="K76" s="119">
        <v>6187</v>
      </c>
      <c r="L76" s="248">
        <f t="shared" si="4"/>
        <v>22326.93861210317</v>
      </c>
    </row>
    <row r="77" spans="1:12" ht="13.5">
      <c r="A77" s="8">
        <v>61</v>
      </c>
      <c r="B77" s="9" t="s">
        <v>59</v>
      </c>
      <c r="C77" s="70">
        <v>1088479</v>
      </c>
      <c r="D77" s="70">
        <v>970</v>
      </c>
      <c r="E77" s="70">
        <v>1087509</v>
      </c>
      <c r="F77" s="70">
        <v>23554319</v>
      </c>
      <c r="G77" s="70">
        <v>18694</v>
      </c>
      <c r="H77" s="70">
        <v>23535625</v>
      </c>
      <c r="I77" s="70">
        <v>5475823</v>
      </c>
      <c r="J77" s="70">
        <v>6581</v>
      </c>
      <c r="K77" s="70">
        <v>6543</v>
      </c>
      <c r="L77" s="241">
        <f t="shared" si="4"/>
        <v>21639.6632364979</v>
      </c>
    </row>
    <row r="78" spans="1:12" ht="13.5">
      <c r="A78" s="62">
        <v>62</v>
      </c>
      <c r="B78" s="52" t="s">
        <v>60</v>
      </c>
      <c r="C78" s="59">
        <v>990604</v>
      </c>
      <c r="D78" s="59">
        <v>348</v>
      </c>
      <c r="E78" s="59">
        <v>990256</v>
      </c>
      <c r="F78" s="59">
        <v>26125489</v>
      </c>
      <c r="G78" s="59">
        <v>9632</v>
      </c>
      <c r="H78" s="59">
        <v>26115857</v>
      </c>
      <c r="I78" s="59">
        <v>6064189</v>
      </c>
      <c r="J78" s="59">
        <v>6064</v>
      </c>
      <c r="K78" s="59">
        <v>6034</v>
      </c>
      <c r="L78" s="240">
        <f t="shared" si="4"/>
        <v>26373.292455915784</v>
      </c>
    </row>
    <row r="79" spans="1:12" ht="13.5">
      <c r="A79" s="8">
        <v>63</v>
      </c>
      <c r="B79" s="9" t="s">
        <v>61</v>
      </c>
      <c r="C79" s="70">
        <v>1134335</v>
      </c>
      <c r="D79" s="70">
        <v>593</v>
      </c>
      <c r="E79" s="70">
        <v>1133742</v>
      </c>
      <c r="F79" s="70">
        <v>27596188</v>
      </c>
      <c r="G79" s="70">
        <v>17308</v>
      </c>
      <c r="H79" s="70">
        <v>27578880</v>
      </c>
      <c r="I79" s="70">
        <v>6729577</v>
      </c>
      <c r="J79" s="70">
        <v>5991</v>
      </c>
      <c r="K79" s="70">
        <v>5957</v>
      </c>
      <c r="L79" s="241">
        <f t="shared" si="4"/>
        <v>24328.07592113441</v>
      </c>
    </row>
    <row r="80" spans="1:12" ht="13.5">
      <c r="A80" s="62">
        <v>64</v>
      </c>
      <c r="B80" s="52" t="s">
        <v>62</v>
      </c>
      <c r="C80" s="59">
        <v>1000061</v>
      </c>
      <c r="D80" s="59">
        <v>3655</v>
      </c>
      <c r="E80" s="59">
        <v>996406</v>
      </c>
      <c r="F80" s="59">
        <v>20984854</v>
      </c>
      <c r="G80" s="59">
        <v>36174</v>
      </c>
      <c r="H80" s="59">
        <v>20948680</v>
      </c>
      <c r="I80" s="59">
        <v>4436868</v>
      </c>
      <c r="J80" s="59">
        <v>4661</v>
      </c>
      <c r="K80" s="59">
        <v>4562</v>
      </c>
      <c r="L80" s="240">
        <f t="shared" si="4"/>
        <v>20983.57400198588</v>
      </c>
    </row>
    <row r="81" spans="1:12" ht="13.5">
      <c r="A81" s="8">
        <v>65</v>
      </c>
      <c r="B81" s="9" t="s">
        <v>63</v>
      </c>
      <c r="C81" s="70">
        <v>67165</v>
      </c>
      <c r="D81" s="70">
        <v>13608</v>
      </c>
      <c r="E81" s="70">
        <v>53557</v>
      </c>
      <c r="F81" s="70">
        <v>132588</v>
      </c>
      <c r="G81" s="70">
        <v>19172</v>
      </c>
      <c r="H81" s="70">
        <v>113416</v>
      </c>
      <c r="I81" s="70">
        <v>29608</v>
      </c>
      <c r="J81" s="70">
        <v>356</v>
      </c>
      <c r="K81" s="70">
        <v>248</v>
      </c>
      <c r="L81" s="241">
        <f t="shared" si="4"/>
        <v>1974.063872552669</v>
      </c>
    </row>
    <row r="82" spans="1:12" ht="13.5">
      <c r="A82" s="62">
        <v>66</v>
      </c>
      <c r="B82" s="52" t="s">
        <v>64</v>
      </c>
      <c r="C82" s="59">
        <v>241973</v>
      </c>
      <c r="D82" s="59">
        <v>36688</v>
      </c>
      <c r="E82" s="59">
        <v>205285</v>
      </c>
      <c r="F82" s="59">
        <v>1279783</v>
      </c>
      <c r="G82" s="59">
        <v>88331</v>
      </c>
      <c r="H82" s="59">
        <v>1191452</v>
      </c>
      <c r="I82" s="59">
        <v>312379</v>
      </c>
      <c r="J82" s="59">
        <v>1782</v>
      </c>
      <c r="K82" s="59">
        <v>1444</v>
      </c>
      <c r="L82" s="240">
        <f t="shared" si="4"/>
        <v>5288.949593549693</v>
      </c>
    </row>
    <row r="83" spans="1:12" ht="14.25" thickBot="1">
      <c r="A83" s="13">
        <v>67</v>
      </c>
      <c r="B83" s="14" t="s">
        <v>65</v>
      </c>
      <c r="C83" s="78">
        <v>108085</v>
      </c>
      <c r="D83" s="78">
        <v>5468</v>
      </c>
      <c r="E83" s="78">
        <v>102617</v>
      </c>
      <c r="F83" s="78">
        <v>755557</v>
      </c>
      <c r="G83" s="78">
        <v>10778</v>
      </c>
      <c r="H83" s="78">
        <v>744779</v>
      </c>
      <c r="I83" s="78">
        <v>231327</v>
      </c>
      <c r="J83" s="78">
        <v>925</v>
      </c>
      <c r="K83" s="78">
        <v>844</v>
      </c>
      <c r="L83" s="41">
        <f t="shared" si="4"/>
        <v>6990.396447240598</v>
      </c>
    </row>
    <row r="84" spans="1:12" ht="13.5">
      <c r="A84" s="67">
        <v>68</v>
      </c>
      <c r="B84" s="118" t="s">
        <v>66</v>
      </c>
      <c r="C84" s="119">
        <v>182804</v>
      </c>
      <c r="D84" s="119">
        <v>48</v>
      </c>
      <c r="E84" s="119">
        <v>182756</v>
      </c>
      <c r="F84" s="119">
        <v>8185950</v>
      </c>
      <c r="G84" s="119">
        <v>2034</v>
      </c>
      <c r="H84" s="119">
        <v>8183916</v>
      </c>
      <c r="I84" s="119">
        <v>2373050</v>
      </c>
      <c r="J84" s="119">
        <v>2121</v>
      </c>
      <c r="K84" s="119">
        <v>2111</v>
      </c>
      <c r="L84" s="248">
        <f t="shared" si="4"/>
        <v>44779.928229141595</v>
      </c>
    </row>
    <row r="85" spans="1:12" ht="13.5">
      <c r="A85" s="8">
        <v>69</v>
      </c>
      <c r="B85" s="9" t="s">
        <v>67</v>
      </c>
      <c r="C85" s="70">
        <v>382004</v>
      </c>
      <c r="D85" s="70">
        <v>291</v>
      </c>
      <c r="E85" s="70">
        <v>381713</v>
      </c>
      <c r="F85" s="70">
        <v>13106841</v>
      </c>
      <c r="G85" s="70">
        <v>7390</v>
      </c>
      <c r="H85" s="70">
        <v>13099451</v>
      </c>
      <c r="I85" s="70">
        <v>3874274</v>
      </c>
      <c r="J85" s="70">
        <v>4660</v>
      </c>
      <c r="K85" s="70">
        <v>4624</v>
      </c>
      <c r="L85" s="241">
        <f t="shared" si="4"/>
        <v>34310.74281944692</v>
      </c>
    </row>
    <row r="86" spans="1:12" ht="14.25" thickBot="1">
      <c r="A86" s="63">
        <v>70</v>
      </c>
      <c r="B86" s="54" t="s">
        <v>68</v>
      </c>
      <c r="C86" s="65">
        <v>386877</v>
      </c>
      <c r="D86" s="65">
        <v>312</v>
      </c>
      <c r="E86" s="65">
        <v>386565</v>
      </c>
      <c r="F86" s="65">
        <v>15460409</v>
      </c>
      <c r="G86" s="65">
        <v>8917</v>
      </c>
      <c r="H86" s="65">
        <v>15451492</v>
      </c>
      <c r="I86" s="65">
        <v>3465369</v>
      </c>
      <c r="J86" s="65">
        <v>4081</v>
      </c>
      <c r="K86" s="65">
        <v>4048</v>
      </c>
      <c r="L86" s="66">
        <f t="shared" si="4"/>
        <v>39962.0783866707</v>
      </c>
    </row>
    <row r="87" spans="1:12" ht="13.5">
      <c r="A87" s="4">
        <v>71</v>
      </c>
      <c r="B87" s="5" t="s">
        <v>69</v>
      </c>
      <c r="C87" s="111">
        <v>850865</v>
      </c>
      <c r="D87" s="111">
        <v>630</v>
      </c>
      <c r="E87" s="111">
        <v>850235</v>
      </c>
      <c r="F87" s="111">
        <v>20430263</v>
      </c>
      <c r="G87" s="111">
        <v>11598</v>
      </c>
      <c r="H87" s="111">
        <v>20418665</v>
      </c>
      <c r="I87" s="111">
        <v>6209350</v>
      </c>
      <c r="J87" s="111">
        <v>6304</v>
      </c>
      <c r="K87" s="111">
        <v>6258</v>
      </c>
      <c r="L87" s="239">
        <f t="shared" si="4"/>
        <v>24011.16863427218</v>
      </c>
    </row>
    <row r="88" spans="1:12" ht="13.5">
      <c r="A88" s="62">
        <v>72</v>
      </c>
      <c r="B88" s="52" t="s">
        <v>70</v>
      </c>
      <c r="C88" s="59">
        <v>875344</v>
      </c>
      <c r="D88" s="59">
        <v>8224</v>
      </c>
      <c r="E88" s="59">
        <v>867120</v>
      </c>
      <c r="F88" s="59">
        <v>14316618</v>
      </c>
      <c r="G88" s="59">
        <v>47467</v>
      </c>
      <c r="H88" s="59">
        <v>14269151</v>
      </c>
      <c r="I88" s="59">
        <v>3371104</v>
      </c>
      <c r="J88" s="59">
        <v>4946</v>
      </c>
      <c r="K88" s="59">
        <v>4815</v>
      </c>
      <c r="L88" s="240">
        <f t="shared" si="4"/>
        <v>16355.419126651921</v>
      </c>
    </row>
    <row r="89" spans="1:12" ht="14.25" thickBot="1">
      <c r="A89" s="13">
        <v>73</v>
      </c>
      <c r="B89" s="14" t="s">
        <v>71</v>
      </c>
      <c r="C89" s="78">
        <v>779247</v>
      </c>
      <c r="D89" s="78">
        <v>1299</v>
      </c>
      <c r="E89" s="78">
        <v>777948</v>
      </c>
      <c r="F89" s="78">
        <v>15270708</v>
      </c>
      <c r="G89" s="78">
        <v>23984</v>
      </c>
      <c r="H89" s="78">
        <v>15246724</v>
      </c>
      <c r="I89" s="78">
        <v>3774291</v>
      </c>
      <c r="J89" s="78">
        <v>6639</v>
      </c>
      <c r="K89" s="78">
        <v>6567</v>
      </c>
      <c r="L89" s="41">
        <f t="shared" si="4"/>
        <v>19596.74916939045</v>
      </c>
    </row>
    <row r="90" spans="3:11" ht="13.5">
      <c r="C90" s="42"/>
      <c r="D90" s="42"/>
      <c r="E90" s="42"/>
      <c r="F90" s="42"/>
      <c r="G90" s="42"/>
      <c r="H90" s="42"/>
      <c r="I90" s="42"/>
      <c r="J90" s="42"/>
      <c r="K90" s="42"/>
    </row>
  </sheetData>
  <mergeCells count="37">
    <mergeCell ref="A46:B46"/>
    <mergeCell ref="A47:B47"/>
    <mergeCell ref="A44:B44"/>
    <mergeCell ref="C44:E44"/>
    <mergeCell ref="A45:B45"/>
    <mergeCell ref="C45:C47"/>
    <mergeCell ref="D45:D47"/>
    <mergeCell ref="L44:L47"/>
    <mergeCell ref="E45:E47"/>
    <mergeCell ref="F45:F47"/>
    <mergeCell ref="G45:G47"/>
    <mergeCell ref="H45:H47"/>
    <mergeCell ref="I45:I47"/>
    <mergeCell ref="J45:J47"/>
    <mergeCell ref="K45:K47"/>
    <mergeCell ref="F44:I44"/>
    <mergeCell ref="J44:K44"/>
    <mergeCell ref="A3:B3"/>
    <mergeCell ref="C3:E3"/>
    <mergeCell ref="F3:I3"/>
    <mergeCell ref="J3:K3"/>
    <mergeCell ref="L3:L6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A8:B8"/>
    <mergeCell ref="A9:B9"/>
    <mergeCell ref="K4:K6"/>
    <mergeCell ref="A5:B5"/>
    <mergeCell ref="A6:B6"/>
    <mergeCell ref="A7:B7"/>
  </mergeCells>
  <printOptions/>
  <pageMargins left="0.75" right="0.75" top="1" bottom="1" header="0.512" footer="0.512"/>
  <pageSetup horizontalDpi="300" verticalDpi="300" orientation="landscape" paperSize="9" scale="74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9"/>
  <sheetViews>
    <sheetView zoomScale="70" zoomScaleNormal="70" zoomScaleSheetLayoutView="75" workbookViewId="0" topLeftCell="B1">
      <selection activeCell="L81" sqref="L81"/>
    </sheetView>
  </sheetViews>
  <sheetFormatPr defaultColWidth="9.00390625" defaultRowHeight="13.5"/>
  <cols>
    <col min="1" max="1" width="3.625" style="3" customWidth="1"/>
    <col min="2" max="2" width="13.625" style="3" customWidth="1"/>
    <col min="3" max="4" width="15.625" style="20" customWidth="1"/>
    <col min="5" max="5" width="16.625" style="20" customWidth="1"/>
    <col min="6" max="11" width="15.625" style="20" customWidth="1"/>
    <col min="12" max="12" width="17.625" style="20" customWidth="1"/>
    <col min="13" max="16384" width="9.00390625" style="20" customWidth="1"/>
  </cols>
  <sheetData>
    <row r="1" ht="23.25" customHeight="1">
      <c r="A1" s="30"/>
    </row>
    <row r="2" ht="17.25" customHeight="1" thickBot="1">
      <c r="B2" s="3" t="s">
        <v>98</v>
      </c>
    </row>
    <row r="3" spans="1:12" s="17" customFormat="1" ht="21" customHeight="1">
      <c r="A3" s="256" t="s">
        <v>73</v>
      </c>
      <c r="B3" s="257"/>
      <c r="C3" s="260" t="s">
        <v>74</v>
      </c>
      <c r="D3" s="266"/>
      <c r="E3" s="266"/>
      <c r="F3" s="266" t="s">
        <v>75</v>
      </c>
      <c r="G3" s="266"/>
      <c r="H3" s="266"/>
      <c r="I3" s="266"/>
      <c r="J3" s="266" t="s">
        <v>76</v>
      </c>
      <c r="K3" s="266"/>
      <c r="L3" s="264" t="s">
        <v>91</v>
      </c>
    </row>
    <row r="4" spans="1:12" s="17" customFormat="1" ht="21" customHeight="1">
      <c r="A4" s="252"/>
      <c r="B4" s="253"/>
      <c r="C4" s="267" t="s">
        <v>82</v>
      </c>
      <c r="D4" s="268" t="s">
        <v>90</v>
      </c>
      <c r="E4" s="268" t="s">
        <v>89</v>
      </c>
      <c r="F4" s="268" t="s">
        <v>83</v>
      </c>
      <c r="G4" s="268" t="s">
        <v>84</v>
      </c>
      <c r="H4" s="268" t="s">
        <v>85</v>
      </c>
      <c r="I4" s="268" t="s">
        <v>86</v>
      </c>
      <c r="J4" s="268" t="s">
        <v>87</v>
      </c>
      <c r="K4" s="268" t="s">
        <v>88</v>
      </c>
      <c r="L4" s="265"/>
    </row>
    <row r="5" spans="1:12" s="17" customFormat="1" ht="21" customHeight="1">
      <c r="A5" s="252"/>
      <c r="B5" s="253"/>
      <c r="C5" s="267"/>
      <c r="D5" s="268"/>
      <c r="E5" s="268"/>
      <c r="F5" s="268"/>
      <c r="G5" s="268"/>
      <c r="H5" s="268"/>
      <c r="I5" s="268"/>
      <c r="J5" s="268"/>
      <c r="K5" s="268"/>
      <c r="L5" s="265"/>
    </row>
    <row r="6" spans="1:12" s="17" customFormat="1" ht="21" customHeight="1">
      <c r="A6" s="254" t="s">
        <v>77</v>
      </c>
      <c r="B6" s="255"/>
      <c r="C6" s="267"/>
      <c r="D6" s="268"/>
      <c r="E6" s="268"/>
      <c r="F6" s="268"/>
      <c r="G6" s="268"/>
      <c r="H6" s="268"/>
      <c r="I6" s="268"/>
      <c r="J6" s="268"/>
      <c r="K6" s="268"/>
      <c r="L6" s="265"/>
    </row>
    <row r="7" spans="1:12" ht="13.5">
      <c r="A7" s="269" t="s">
        <v>78</v>
      </c>
      <c r="B7" s="270"/>
      <c r="C7" s="18">
        <f aca="true" t="shared" si="0" ref="C7:K7">SUM(C8:C9)</f>
        <v>215351096</v>
      </c>
      <c r="D7" s="18">
        <f t="shared" si="0"/>
        <v>163815</v>
      </c>
      <c r="E7" s="18">
        <f t="shared" si="0"/>
        <v>215187281</v>
      </c>
      <c r="F7" s="18">
        <f t="shared" si="0"/>
        <v>7599113580</v>
      </c>
      <c r="G7" s="18">
        <f t="shared" si="0"/>
        <v>822689</v>
      </c>
      <c r="H7" s="18">
        <f t="shared" si="0"/>
        <v>7598290891</v>
      </c>
      <c r="I7" s="18">
        <f t="shared" si="0"/>
        <v>4611573282</v>
      </c>
      <c r="J7" s="18">
        <f t="shared" si="0"/>
        <v>546293</v>
      </c>
      <c r="K7" s="18">
        <f t="shared" si="0"/>
        <v>542270</v>
      </c>
      <c r="L7" s="19">
        <f>F7/C7*1000</f>
        <v>35287.090342925396</v>
      </c>
    </row>
    <row r="8" spans="1:12" ht="13.5">
      <c r="A8" s="269" t="s">
        <v>79</v>
      </c>
      <c r="B8" s="270"/>
      <c r="C8" s="18">
        <f aca="true" t="shared" si="1" ref="C8:K8">SUM(C11:C30)</f>
        <v>146956893</v>
      </c>
      <c r="D8" s="18">
        <f t="shared" si="1"/>
        <v>70831</v>
      </c>
      <c r="E8" s="18">
        <f t="shared" si="1"/>
        <v>146886062</v>
      </c>
      <c r="F8" s="18">
        <f t="shared" si="1"/>
        <v>6041051759</v>
      </c>
      <c r="G8" s="18">
        <f t="shared" si="1"/>
        <v>481061</v>
      </c>
      <c r="H8" s="18">
        <f t="shared" si="1"/>
        <v>6040570698</v>
      </c>
      <c r="I8" s="18">
        <f t="shared" si="1"/>
        <v>3698147691</v>
      </c>
      <c r="J8" s="18">
        <f t="shared" si="1"/>
        <v>399696</v>
      </c>
      <c r="K8" s="18">
        <f t="shared" si="1"/>
        <v>397346</v>
      </c>
      <c r="L8" s="19">
        <f>F8/C8*1000</f>
        <v>41107.644804384916</v>
      </c>
    </row>
    <row r="9" spans="1:12" ht="14.25" thickBot="1">
      <c r="A9" s="271" t="s">
        <v>104</v>
      </c>
      <c r="B9" s="272"/>
      <c r="C9" s="21">
        <f aca="true" t="shared" si="2" ref="C9:K9">SUM(C32:C89)</f>
        <v>68394203</v>
      </c>
      <c r="D9" s="21">
        <f t="shared" si="2"/>
        <v>92984</v>
      </c>
      <c r="E9" s="21">
        <f t="shared" si="2"/>
        <v>68301219</v>
      </c>
      <c r="F9" s="21">
        <f t="shared" si="2"/>
        <v>1558061821</v>
      </c>
      <c r="G9" s="21">
        <f t="shared" si="2"/>
        <v>341628</v>
      </c>
      <c r="H9" s="21">
        <f t="shared" si="2"/>
        <v>1557720193</v>
      </c>
      <c r="I9" s="21">
        <f t="shared" si="2"/>
        <v>913425591</v>
      </c>
      <c r="J9" s="21">
        <f t="shared" si="2"/>
        <v>146597</v>
      </c>
      <c r="K9" s="21">
        <f t="shared" si="2"/>
        <v>144924</v>
      </c>
      <c r="L9" s="22">
        <f>F9/C9*1000</f>
        <v>22780.61228376329</v>
      </c>
    </row>
    <row r="10" ht="26.25" customHeight="1" thickBot="1"/>
    <row r="11" spans="1:12" ht="13.5">
      <c r="A11" s="4">
        <v>1</v>
      </c>
      <c r="B11" s="5" t="s">
        <v>80</v>
      </c>
      <c r="C11" s="122">
        <v>24288390</v>
      </c>
      <c r="D11" s="111">
        <v>13187</v>
      </c>
      <c r="E11" s="111">
        <v>24275203</v>
      </c>
      <c r="F11" s="111">
        <v>1748032149</v>
      </c>
      <c r="G11" s="111">
        <v>96947</v>
      </c>
      <c r="H11" s="111">
        <v>1747935202</v>
      </c>
      <c r="I11" s="111">
        <v>1139382827</v>
      </c>
      <c r="J11" s="111">
        <v>88336</v>
      </c>
      <c r="K11" s="111">
        <v>87961</v>
      </c>
      <c r="L11" s="239">
        <f aca="true" t="shared" si="3" ref="L11:L42">F11/C11*1000</f>
        <v>71969.86498487549</v>
      </c>
    </row>
    <row r="12" spans="1:12" ht="13.5">
      <c r="A12" s="62">
        <v>2</v>
      </c>
      <c r="B12" s="52" t="s">
        <v>0</v>
      </c>
      <c r="C12" s="120">
        <v>21177240</v>
      </c>
      <c r="D12" s="59">
        <v>6191</v>
      </c>
      <c r="E12" s="59">
        <v>21171049</v>
      </c>
      <c r="F12" s="59">
        <v>816865011</v>
      </c>
      <c r="G12" s="59">
        <v>23168</v>
      </c>
      <c r="H12" s="59">
        <v>816841843</v>
      </c>
      <c r="I12" s="59">
        <v>569747422</v>
      </c>
      <c r="J12" s="59">
        <v>54259</v>
      </c>
      <c r="K12" s="59">
        <v>54098</v>
      </c>
      <c r="L12" s="240">
        <f t="shared" si="3"/>
        <v>38572.779597341294</v>
      </c>
    </row>
    <row r="13" spans="1:12" ht="13.5">
      <c r="A13" s="8">
        <v>3</v>
      </c>
      <c r="B13" s="9" t="s">
        <v>1</v>
      </c>
      <c r="C13" s="123">
        <v>8535881</v>
      </c>
      <c r="D13" s="70">
        <v>554</v>
      </c>
      <c r="E13" s="70">
        <v>8535327</v>
      </c>
      <c r="F13" s="70">
        <v>514776920</v>
      </c>
      <c r="G13" s="70">
        <v>9238</v>
      </c>
      <c r="H13" s="70">
        <v>514767682</v>
      </c>
      <c r="I13" s="70">
        <v>283321048</v>
      </c>
      <c r="J13" s="70">
        <v>23837</v>
      </c>
      <c r="K13" s="70">
        <v>23790</v>
      </c>
      <c r="L13" s="241">
        <f t="shared" si="3"/>
        <v>60307.41525098581</v>
      </c>
    </row>
    <row r="14" spans="1:12" ht="13.5">
      <c r="A14" s="62">
        <v>4</v>
      </c>
      <c r="B14" s="52" t="s">
        <v>2</v>
      </c>
      <c r="C14" s="120">
        <v>3934330</v>
      </c>
      <c r="D14" s="59">
        <v>2795</v>
      </c>
      <c r="E14" s="59">
        <v>3931535</v>
      </c>
      <c r="F14" s="59">
        <v>116260334</v>
      </c>
      <c r="G14" s="59">
        <v>25815</v>
      </c>
      <c r="H14" s="59">
        <v>116234519</v>
      </c>
      <c r="I14" s="59">
        <v>79975047</v>
      </c>
      <c r="J14" s="59">
        <v>11847</v>
      </c>
      <c r="K14" s="59">
        <v>11732</v>
      </c>
      <c r="L14" s="240">
        <f t="shared" si="3"/>
        <v>29550.224307569522</v>
      </c>
    </row>
    <row r="15" spans="1:12" ht="13.5">
      <c r="A15" s="8">
        <v>5</v>
      </c>
      <c r="B15" s="9" t="s">
        <v>3</v>
      </c>
      <c r="C15" s="123">
        <v>3295658</v>
      </c>
      <c r="D15" s="70">
        <v>610</v>
      </c>
      <c r="E15" s="70">
        <v>3295048</v>
      </c>
      <c r="F15" s="70">
        <v>222835070</v>
      </c>
      <c r="G15" s="70">
        <v>5958</v>
      </c>
      <c r="H15" s="70">
        <v>222829112</v>
      </c>
      <c r="I15" s="70">
        <v>111165797</v>
      </c>
      <c r="J15" s="70">
        <v>10013</v>
      </c>
      <c r="K15" s="70">
        <v>9990</v>
      </c>
      <c r="L15" s="241">
        <f t="shared" si="3"/>
        <v>67614.74339873859</v>
      </c>
    </row>
    <row r="16" spans="1:12" ht="13.5">
      <c r="A16" s="62">
        <v>6</v>
      </c>
      <c r="B16" s="52" t="s">
        <v>4</v>
      </c>
      <c r="C16" s="120">
        <v>7360748</v>
      </c>
      <c r="D16" s="59">
        <v>1626</v>
      </c>
      <c r="E16" s="59">
        <v>7359122</v>
      </c>
      <c r="F16" s="59">
        <v>176760165</v>
      </c>
      <c r="G16" s="59">
        <v>23301</v>
      </c>
      <c r="H16" s="59">
        <v>176736864</v>
      </c>
      <c r="I16" s="59">
        <v>95590310</v>
      </c>
      <c r="J16" s="59">
        <v>16094</v>
      </c>
      <c r="K16" s="59">
        <v>16006</v>
      </c>
      <c r="L16" s="240">
        <f t="shared" si="3"/>
        <v>24013.88622460652</v>
      </c>
    </row>
    <row r="17" spans="1:12" ht="13.5">
      <c r="A17" s="8">
        <v>7</v>
      </c>
      <c r="B17" s="9" t="s">
        <v>5</v>
      </c>
      <c r="C17" s="123">
        <v>10046699</v>
      </c>
      <c r="D17" s="70">
        <v>4876</v>
      </c>
      <c r="E17" s="70">
        <v>10041823</v>
      </c>
      <c r="F17" s="70">
        <v>183983860</v>
      </c>
      <c r="G17" s="70">
        <v>31977</v>
      </c>
      <c r="H17" s="70">
        <v>183951883</v>
      </c>
      <c r="I17" s="70">
        <v>120259868</v>
      </c>
      <c r="J17" s="70">
        <v>24054</v>
      </c>
      <c r="K17" s="70">
        <v>23898</v>
      </c>
      <c r="L17" s="241">
        <f t="shared" si="3"/>
        <v>18312.866743594088</v>
      </c>
    </row>
    <row r="18" spans="1:12" ht="13.5">
      <c r="A18" s="62">
        <v>8</v>
      </c>
      <c r="B18" s="52" t="s">
        <v>6</v>
      </c>
      <c r="C18" s="120">
        <v>4160996</v>
      </c>
      <c r="D18" s="59">
        <v>8574</v>
      </c>
      <c r="E18" s="59">
        <v>4152422</v>
      </c>
      <c r="F18" s="59">
        <v>158407561</v>
      </c>
      <c r="G18" s="59">
        <v>21115</v>
      </c>
      <c r="H18" s="59">
        <v>158386446</v>
      </c>
      <c r="I18" s="59">
        <v>85886730</v>
      </c>
      <c r="J18" s="59">
        <v>14554</v>
      </c>
      <c r="K18" s="59">
        <v>14445</v>
      </c>
      <c r="L18" s="240">
        <f t="shared" si="3"/>
        <v>38069.62587803497</v>
      </c>
    </row>
    <row r="19" spans="1:12" ht="13.5">
      <c r="A19" s="8">
        <v>9</v>
      </c>
      <c r="B19" s="9" t="s">
        <v>7</v>
      </c>
      <c r="C19" s="123">
        <v>15643422</v>
      </c>
      <c r="D19" s="70">
        <v>12479</v>
      </c>
      <c r="E19" s="70">
        <v>15630943</v>
      </c>
      <c r="F19" s="70">
        <v>615094826</v>
      </c>
      <c r="G19" s="70">
        <v>111719</v>
      </c>
      <c r="H19" s="70">
        <v>614983107</v>
      </c>
      <c r="I19" s="70">
        <v>373980350</v>
      </c>
      <c r="J19" s="70">
        <v>46764</v>
      </c>
      <c r="K19" s="70">
        <v>46057</v>
      </c>
      <c r="L19" s="241">
        <f t="shared" si="3"/>
        <v>39319.71061063238</v>
      </c>
    </row>
    <row r="20" spans="1:12" ht="14.25" thickBot="1">
      <c r="A20" s="63">
        <v>10</v>
      </c>
      <c r="B20" s="53" t="s">
        <v>8</v>
      </c>
      <c r="C20" s="121">
        <v>5743745</v>
      </c>
      <c r="D20" s="65">
        <v>316</v>
      </c>
      <c r="E20" s="65">
        <v>5743429</v>
      </c>
      <c r="F20" s="65">
        <v>172871661</v>
      </c>
      <c r="G20" s="65">
        <v>6988</v>
      </c>
      <c r="H20" s="65">
        <v>172864673</v>
      </c>
      <c r="I20" s="65">
        <v>97306598</v>
      </c>
      <c r="J20" s="65">
        <v>11439</v>
      </c>
      <c r="K20" s="65">
        <v>11408</v>
      </c>
      <c r="L20" s="66">
        <f t="shared" si="3"/>
        <v>30097.37740794551</v>
      </c>
    </row>
    <row r="21" spans="1:12" ht="13.5">
      <c r="A21" s="4">
        <v>11</v>
      </c>
      <c r="B21" s="5" t="s">
        <v>9</v>
      </c>
      <c r="C21" s="111">
        <v>5250629</v>
      </c>
      <c r="D21" s="111">
        <v>446</v>
      </c>
      <c r="E21" s="111">
        <v>5250183</v>
      </c>
      <c r="F21" s="111">
        <v>238581342</v>
      </c>
      <c r="G21" s="111">
        <v>13798</v>
      </c>
      <c r="H21" s="111">
        <v>238567544</v>
      </c>
      <c r="I21" s="111">
        <v>124322356</v>
      </c>
      <c r="J21" s="111">
        <v>16533</v>
      </c>
      <c r="K21" s="111">
        <v>16478</v>
      </c>
      <c r="L21" s="239">
        <f t="shared" si="3"/>
        <v>45438.621163293006</v>
      </c>
    </row>
    <row r="22" spans="1:12" ht="13.5">
      <c r="A22" s="62">
        <v>12</v>
      </c>
      <c r="B22" s="52" t="s">
        <v>10</v>
      </c>
      <c r="C22" s="59">
        <v>5288514</v>
      </c>
      <c r="D22" s="59">
        <v>1987</v>
      </c>
      <c r="E22" s="59">
        <v>5286527</v>
      </c>
      <c r="F22" s="59">
        <v>140439690</v>
      </c>
      <c r="G22" s="59">
        <v>10066</v>
      </c>
      <c r="H22" s="59">
        <v>140429624</v>
      </c>
      <c r="I22" s="59">
        <v>85481190</v>
      </c>
      <c r="J22" s="59">
        <v>9181</v>
      </c>
      <c r="K22" s="59">
        <v>9126</v>
      </c>
      <c r="L22" s="240">
        <f t="shared" si="3"/>
        <v>26555.605222941645</v>
      </c>
    </row>
    <row r="23" spans="1:12" ht="13.5">
      <c r="A23" s="8">
        <v>13</v>
      </c>
      <c r="B23" s="9" t="s">
        <v>11</v>
      </c>
      <c r="C23" s="70">
        <v>6247809</v>
      </c>
      <c r="D23" s="70">
        <v>2300</v>
      </c>
      <c r="E23" s="70">
        <v>6245509</v>
      </c>
      <c r="F23" s="70">
        <v>266856339</v>
      </c>
      <c r="G23" s="70">
        <v>23493</v>
      </c>
      <c r="H23" s="70">
        <v>266832846</v>
      </c>
      <c r="I23" s="70">
        <v>142247010</v>
      </c>
      <c r="J23" s="70">
        <v>19891</v>
      </c>
      <c r="K23" s="70">
        <v>19801</v>
      </c>
      <c r="L23" s="241">
        <f t="shared" si="3"/>
        <v>42711.98735428692</v>
      </c>
    </row>
    <row r="24" spans="1:12" ht="13.5">
      <c r="A24" s="62">
        <v>14</v>
      </c>
      <c r="B24" s="52" t="s">
        <v>12</v>
      </c>
      <c r="C24" s="59">
        <v>6656687</v>
      </c>
      <c r="D24" s="59">
        <v>889</v>
      </c>
      <c r="E24" s="59">
        <v>6655798</v>
      </c>
      <c r="F24" s="59">
        <v>178601484</v>
      </c>
      <c r="G24" s="59">
        <v>7400</v>
      </c>
      <c r="H24" s="59">
        <v>178594084</v>
      </c>
      <c r="I24" s="59">
        <v>106058574</v>
      </c>
      <c r="J24" s="59">
        <v>11750</v>
      </c>
      <c r="K24" s="59">
        <v>11714</v>
      </c>
      <c r="L24" s="240">
        <f t="shared" si="3"/>
        <v>26830.386346841904</v>
      </c>
    </row>
    <row r="25" spans="1:12" ht="13.5">
      <c r="A25" s="8">
        <v>15</v>
      </c>
      <c r="B25" s="9" t="s">
        <v>13</v>
      </c>
      <c r="C25" s="70">
        <v>5535492</v>
      </c>
      <c r="D25" s="70">
        <v>460</v>
      </c>
      <c r="E25" s="70">
        <v>5535032</v>
      </c>
      <c r="F25" s="70">
        <v>138903326</v>
      </c>
      <c r="G25" s="70">
        <v>8476</v>
      </c>
      <c r="H25" s="70">
        <v>138894850</v>
      </c>
      <c r="I25" s="70">
        <v>84922501</v>
      </c>
      <c r="J25" s="70">
        <v>8700</v>
      </c>
      <c r="K25" s="70">
        <v>8661</v>
      </c>
      <c r="L25" s="241">
        <f t="shared" si="3"/>
        <v>25093.221343288005</v>
      </c>
    </row>
    <row r="26" spans="1:12" ht="13.5">
      <c r="A26" s="62">
        <v>16</v>
      </c>
      <c r="B26" s="52" t="s">
        <v>14</v>
      </c>
      <c r="C26" s="59">
        <v>1165512</v>
      </c>
      <c r="D26" s="59">
        <v>7157</v>
      </c>
      <c r="E26" s="59">
        <v>1158355</v>
      </c>
      <c r="F26" s="59">
        <v>26314106</v>
      </c>
      <c r="G26" s="59">
        <v>32763</v>
      </c>
      <c r="H26" s="59">
        <v>26281343</v>
      </c>
      <c r="I26" s="59">
        <v>13396359</v>
      </c>
      <c r="J26" s="59">
        <v>4641</v>
      </c>
      <c r="K26" s="59">
        <v>4543</v>
      </c>
      <c r="L26" s="240">
        <f t="shared" si="3"/>
        <v>22577.29306948363</v>
      </c>
    </row>
    <row r="27" spans="1:12" ht="13.5">
      <c r="A27" s="8">
        <v>17</v>
      </c>
      <c r="B27" s="9" t="s">
        <v>15</v>
      </c>
      <c r="C27" s="70">
        <v>3934082</v>
      </c>
      <c r="D27" s="70">
        <v>1340</v>
      </c>
      <c r="E27" s="70">
        <v>3932742</v>
      </c>
      <c r="F27" s="70">
        <v>110201181</v>
      </c>
      <c r="G27" s="70">
        <v>6338</v>
      </c>
      <c r="H27" s="70">
        <v>110194843</v>
      </c>
      <c r="I27" s="70">
        <v>64835546</v>
      </c>
      <c r="J27" s="70">
        <v>11068</v>
      </c>
      <c r="K27" s="70">
        <v>11027</v>
      </c>
      <c r="L27" s="241">
        <f t="shared" si="3"/>
        <v>28011.917646861453</v>
      </c>
    </row>
    <row r="28" spans="1:12" ht="13.5">
      <c r="A28" s="62">
        <v>18</v>
      </c>
      <c r="B28" s="52" t="s">
        <v>16</v>
      </c>
      <c r="C28" s="59">
        <v>1067893</v>
      </c>
      <c r="D28" s="59">
        <v>2798</v>
      </c>
      <c r="E28" s="59">
        <v>1065095</v>
      </c>
      <c r="F28" s="59">
        <v>32447991</v>
      </c>
      <c r="G28" s="59">
        <v>8102</v>
      </c>
      <c r="H28" s="59">
        <v>32439889</v>
      </c>
      <c r="I28" s="59">
        <v>18720488</v>
      </c>
      <c r="J28" s="59">
        <v>3872</v>
      </c>
      <c r="K28" s="59">
        <v>3827</v>
      </c>
      <c r="L28" s="240">
        <f t="shared" si="3"/>
        <v>30385.05824085372</v>
      </c>
    </row>
    <row r="29" spans="1:12" ht="13.5">
      <c r="A29" s="8">
        <v>19</v>
      </c>
      <c r="B29" s="9" t="s">
        <v>17</v>
      </c>
      <c r="C29" s="70">
        <v>3743474</v>
      </c>
      <c r="D29" s="70">
        <v>101</v>
      </c>
      <c r="E29" s="70">
        <v>3743373</v>
      </c>
      <c r="F29" s="70">
        <v>101673933</v>
      </c>
      <c r="G29" s="70">
        <v>5048</v>
      </c>
      <c r="H29" s="70">
        <v>101668885</v>
      </c>
      <c r="I29" s="70">
        <v>57511609</v>
      </c>
      <c r="J29" s="70">
        <v>5349</v>
      </c>
      <c r="K29" s="70">
        <v>5326</v>
      </c>
      <c r="L29" s="241">
        <f t="shared" si="3"/>
        <v>27160.31499083472</v>
      </c>
    </row>
    <row r="30" spans="1:12" ht="14.25" thickBot="1">
      <c r="A30" s="63">
        <v>20</v>
      </c>
      <c r="B30" s="54" t="s">
        <v>18</v>
      </c>
      <c r="C30" s="65">
        <v>3879692</v>
      </c>
      <c r="D30" s="65">
        <v>2145</v>
      </c>
      <c r="E30" s="65">
        <v>3877547</v>
      </c>
      <c r="F30" s="65">
        <v>81144810</v>
      </c>
      <c r="G30" s="65">
        <v>9351</v>
      </c>
      <c r="H30" s="65">
        <v>81135459</v>
      </c>
      <c r="I30" s="65">
        <v>44036061</v>
      </c>
      <c r="J30" s="65">
        <v>7514</v>
      </c>
      <c r="K30" s="65">
        <v>7458</v>
      </c>
      <c r="L30" s="66">
        <f t="shared" si="3"/>
        <v>20915.2711091499</v>
      </c>
    </row>
    <row r="31" spans="1:12" ht="27" customHeight="1" thickBot="1">
      <c r="A31" s="15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>
      <c r="A32" s="4">
        <v>21</v>
      </c>
      <c r="B32" s="5" t="s">
        <v>19</v>
      </c>
      <c r="C32" s="111">
        <v>1179239</v>
      </c>
      <c r="D32" s="111">
        <v>5482</v>
      </c>
      <c r="E32" s="111">
        <v>1173757</v>
      </c>
      <c r="F32" s="111">
        <v>28498219</v>
      </c>
      <c r="G32" s="111">
        <v>28405</v>
      </c>
      <c r="H32" s="111">
        <v>28469814</v>
      </c>
      <c r="I32" s="111">
        <v>15876781</v>
      </c>
      <c r="J32" s="111">
        <v>3718</v>
      </c>
      <c r="K32" s="111">
        <v>3620</v>
      </c>
      <c r="L32" s="239">
        <f t="shared" si="3"/>
        <v>24166.618471743215</v>
      </c>
    </row>
    <row r="33" spans="1:12" ht="13.5">
      <c r="A33" s="62">
        <v>22</v>
      </c>
      <c r="B33" s="52" t="s">
        <v>20</v>
      </c>
      <c r="C33" s="59">
        <v>556695</v>
      </c>
      <c r="D33" s="59">
        <v>611</v>
      </c>
      <c r="E33" s="59">
        <v>556084</v>
      </c>
      <c r="F33" s="59">
        <v>12046981</v>
      </c>
      <c r="G33" s="59">
        <v>5394</v>
      </c>
      <c r="H33" s="59">
        <v>12041587</v>
      </c>
      <c r="I33" s="59">
        <v>7471073</v>
      </c>
      <c r="J33" s="59">
        <v>2113</v>
      </c>
      <c r="K33" s="59">
        <v>2094</v>
      </c>
      <c r="L33" s="240">
        <f t="shared" si="3"/>
        <v>21640.181787154546</v>
      </c>
    </row>
    <row r="34" spans="1:12" ht="13.5">
      <c r="A34" s="11">
        <v>23</v>
      </c>
      <c r="B34" s="9" t="s">
        <v>21</v>
      </c>
      <c r="C34" s="70">
        <v>488407</v>
      </c>
      <c r="D34" s="70">
        <v>4884</v>
      </c>
      <c r="E34" s="70">
        <v>483523</v>
      </c>
      <c r="F34" s="70">
        <v>8219775</v>
      </c>
      <c r="G34" s="70">
        <v>22036</v>
      </c>
      <c r="H34" s="70">
        <v>8197739</v>
      </c>
      <c r="I34" s="70">
        <v>4703413</v>
      </c>
      <c r="J34" s="70">
        <v>2094</v>
      </c>
      <c r="K34" s="70">
        <v>1994</v>
      </c>
      <c r="L34" s="241">
        <f t="shared" si="3"/>
        <v>16829.764929659075</v>
      </c>
    </row>
    <row r="35" spans="1:12" ht="13.5">
      <c r="A35" s="62">
        <v>24</v>
      </c>
      <c r="B35" s="52" t="s">
        <v>22</v>
      </c>
      <c r="C35" s="59">
        <v>343922</v>
      </c>
      <c r="D35" s="59">
        <v>1026</v>
      </c>
      <c r="E35" s="59">
        <v>342896</v>
      </c>
      <c r="F35" s="59">
        <v>9322977</v>
      </c>
      <c r="G35" s="59">
        <v>5052</v>
      </c>
      <c r="H35" s="59">
        <v>9317925</v>
      </c>
      <c r="I35" s="59">
        <v>6115679</v>
      </c>
      <c r="J35" s="59">
        <v>1982</v>
      </c>
      <c r="K35" s="59">
        <v>1957</v>
      </c>
      <c r="L35" s="240">
        <f t="shared" si="3"/>
        <v>27107.82386703962</v>
      </c>
    </row>
    <row r="36" spans="1:12" ht="13.5">
      <c r="A36" s="11">
        <v>25</v>
      </c>
      <c r="B36" s="9" t="s">
        <v>23</v>
      </c>
      <c r="C36" s="70">
        <v>351961</v>
      </c>
      <c r="D36" s="70">
        <v>605</v>
      </c>
      <c r="E36" s="70">
        <v>351356</v>
      </c>
      <c r="F36" s="70">
        <v>13089280</v>
      </c>
      <c r="G36" s="70">
        <v>2674</v>
      </c>
      <c r="H36" s="70">
        <v>13086606</v>
      </c>
      <c r="I36" s="70">
        <v>7894638</v>
      </c>
      <c r="J36" s="70">
        <v>1904</v>
      </c>
      <c r="K36" s="70">
        <v>1889</v>
      </c>
      <c r="L36" s="241">
        <f t="shared" si="3"/>
        <v>37189.574981318954</v>
      </c>
    </row>
    <row r="37" spans="1:12" ht="14.25" thickBot="1">
      <c r="A37" s="63">
        <v>26</v>
      </c>
      <c r="B37" s="54" t="s">
        <v>24</v>
      </c>
      <c r="C37" s="65">
        <v>155032</v>
      </c>
      <c r="D37" s="65">
        <v>162</v>
      </c>
      <c r="E37" s="65">
        <v>154870</v>
      </c>
      <c r="F37" s="65">
        <v>4091437</v>
      </c>
      <c r="G37" s="65">
        <v>899</v>
      </c>
      <c r="H37" s="65">
        <v>4090538</v>
      </c>
      <c r="I37" s="65">
        <v>2667141</v>
      </c>
      <c r="J37" s="65">
        <v>664</v>
      </c>
      <c r="K37" s="65">
        <v>660</v>
      </c>
      <c r="L37" s="66">
        <f t="shared" si="3"/>
        <v>26390.91929408122</v>
      </c>
    </row>
    <row r="38" spans="1:12" ht="13.5">
      <c r="A38" s="11">
        <v>27</v>
      </c>
      <c r="B38" s="12" t="s">
        <v>25</v>
      </c>
      <c r="C38" s="106">
        <v>733594</v>
      </c>
      <c r="D38" s="106">
        <v>22</v>
      </c>
      <c r="E38" s="106">
        <v>733572</v>
      </c>
      <c r="F38" s="106">
        <v>38525066</v>
      </c>
      <c r="G38" s="106">
        <v>1046</v>
      </c>
      <c r="H38" s="106">
        <v>38524020</v>
      </c>
      <c r="I38" s="106">
        <v>19684085</v>
      </c>
      <c r="J38" s="106">
        <v>1827</v>
      </c>
      <c r="K38" s="106">
        <v>1822</v>
      </c>
      <c r="L38" s="239">
        <f t="shared" si="3"/>
        <v>52515.51403092174</v>
      </c>
    </row>
    <row r="39" spans="1:12" ht="13.5">
      <c r="A39" s="130">
        <v>28</v>
      </c>
      <c r="B39" s="52" t="s">
        <v>26</v>
      </c>
      <c r="C39" s="59">
        <v>990270</v>
      </c>
      <c r="D39" s="59">
        <v>66</v>
      </c>
      <c r="E39" s="59">
        <v>990204</v>
      </c>
      <c r="F39" s="59">
        <v>34811595</v>
      </c>
      <c r="G39" s="59">
        <v>1840</v>
      </c>
      <c r="H39" s="59">
        <v>34809755</v>
      </c>
      <c r="I39" s="59">
        <v>20114336</v>
      </c>
      <c r="J39" s="59">
        <v>3131</v>
      </c>
      <c r="K39" s="59">
        <v>3120</v>
      </c>
      <c r="L39" s="240">
        <f t="shared" si="3"/>
        <v>35153.63991638644</v>
      </c>
    </row>
    <row r="40" spans="1:12" ht="13.5">
      <c r="A40" s="11">
        <v>29</v>
      </c>
      <c r="B40" s="9" t="s">
        <v>27</v>
      </c>
      <c r="C40" s="70">
        <v>152819</v>
      </c>
      <c r="D40" s="70">
        <v>947</v>
      </c>
      <c r="E40" s="70">
        <v>151872</v>
      </c>
      <c r="F40" s="70">
        <v>5040400</v>
      </c>
      <c r="G40" s="70">
        <v>5106</v>
      </c>
      <c r="H40" s="70">
        <v>5035294</v>
      </c>
      <c r="I40" s="70">
        <v>3067715</v>
      </c>
      <c r="J40" s="70">
        <v>742</v>
      </c>
      <c r="K40" s="70">
        <v>721</v>
      </c>
      <c r="L40" s="241">
        <f t="shared" si="3"/>
        <v>32982.80972915671</v>
      </c>
    </row>
    <row r="41" spans="1:12" ht="13.5">
      <c r="A41" s="130">
        <v>30</v>
      </c>
      <c r="B41" s="52" t="s">
        <v>28</v>
      </c>
      <c r="C41" s="59">
        <v>214760</v>
      </c>
      <c r="D41" s="59">
        <v>199</v>
      </c>
      <c r="E41" s="59">
        <v>214561</v>
      </c>
      <c r="F41" s="59">
        <v>7057079</v>
      </c>
      <c r="G41" s="59">
        <v>4921</v>
      </c>
      <c r="H41" s="59">
        <v>7052158</v>
      </c>
      <c r="I41" s="59">
        <v>3930967</v>
      </c>
      <c r="J41" s="59">
        <v>735</v>
      </c>
      <c r="K41" s="59">
        <v>724</v>
      </c>
      <c r="L41" s="240">
        <f t="shared" si="3"/>
        <v>32860.304525982494</v>
      </c>
    </row>
    <row r="42" spans="1:12" ht="13.5">
      <c r="A42" s="11">
        <v>31</v>
      </c>
      <c r="B42" s="9" t="s">
        <v>29</v>
      </c>
      <c r="C42" s="110">
        <v>2561177</v>
      </c>
      <c r="D42" s="110">
        <v>665</v>
      </c>
      <c r="E42" s="110">
        <v>2560512</v>
      </c>
      <c r="F42" s="110">
        <v>54750676</v>
      </c>
      <c r="G42" s="110">
        <v>4296</v>
      </c>
      <c r="H42" s="110">
        <v>54746380</v>
      </c>
      <c r="I42" s="110">
        <v>31283219</v>
      </c>
      <c r="J42" s="110">
        <v>6844</v>
      </c>
      <c r="K42" s="110">
        <v>6820</v>
      </c>
      <c r="L42" s="107">
        <f t="shared" si="3"/>
        <v>21377.154331777925</v>
      </c>
    </row>
    <row r="43" spans="1:12" s="18" customFormat="1" ht="4.5" customHeight="1" thickBot="1">
      <c r="A43" s="134"/>
      <c r="B43" s="99"/>
      <c r="C43" s="100"/>
      <c r="D43" s="101"/>
      <c r="E43" s="100"/>
      <c r="F43" s="100"/>
      <c r="G43" s="101"/>
      <c r="H43" s="100"/>
      <c r="I43" s="100"/>
      <c r="J43" s="100"/>
      <c r="K43" s="100"/>
      <c r="L43" s="102"/>
    </row>
    <row r="44" spans="1:12" s="17" customFormat="1" ht="21" customHeight="1">
      <c r="A44" s="256" t="s">
        <v>73</v>
      </c>
      <c r="B44" s="257"/>
      <c r="C44" s="260" t="s">
        <v>74</v>
      </c>
      <c r="D44" s="266"/>
      <c r="E44" s="266"/>
      <c r="F44" s="266" t="s">
        <v>75</v>
      </c>
      <c r="G44" s="266"/>
      <c r="H44" s="266"/>
      <c r="I44" s="266"/>
      <c r="J44" s="266" t="s">
        <v>76</v>
      </c>
      <c r="K44" s="266"/>
      <c r="L44" s="264" t="s">
        <v>91</v>
      </c>
    </row>
    <row r="45" spans="1:12" s="17" customFormat="1" ht="21" customHeight="1">
      <c r="A45" s="252"/>
      <c r="B45" s="253"/>
      <c r="C45" s="267" t="s">
        <v>82</v>
      </c>
      <c r="D45" s="268" t="s">
        <v>90</v>
      </c>
      <c r="E45" s="268" t="s">
        <v>89</v>
      </c>
      <c r="F45" s="268" t="s">
        <v>83</v>
      </c>
      <c r="G45" s="268" t="s">
        <v>84</v>
      </c>
      <c r="H45" s="268" t="s">
        <v>85</v>
      </c>
      <c r="I45" s="268" t="s">
        <v>86</v>
      </c>
      <c r="J45" s="268" t="s">
        <v>87</v>
      </c>
      <c r="K45" s="268" t="s">
        <v>88</v>
      </c>
      <c r="L45" s="265"/>
    </row>
    <row r="46" spans="1:12" s="17" customFormat="1" ht="21" customHeight="1">
      <c r="A46" s="252"/>
      <c r="B46" s="253"/>
      <c r="C46" s="267"/>
      <c r="D46" s="268"/>
      <c r="E46" s="268"/>
      <c r="F46" s="268"/>
      <c r="G46" s="268"/>
      <c r="H46" s="268"/>
      <c r="I46" s="268"/>
      <c r="J46" s="268"/>
      <c r="K46" s="268"/>
      <c r="L46" s="265"/>
    </row>
    <row r="47" spans="1:12" s="17" customFormat="1" ht="21" customHeight="1">
      <c r="A47" s="254" t="s">
        <v>77</v>
      </c>
      <c r="B47" s="255"/>
      <c r="C47" s="267"/>
      <c r="D47" s="268"/>
      <c r="E47" s="268"/>
      <c r="F47" s="268"/>
      <c r="G47" s="268"/>
      <c r="H47" s="268"/>
      <c r="I47" s="268"/>
      <c r="J47" s="268"/>
      <c r="K47" s="268"/>
      <c r="L47" s="265"/>
    </row>
    <row r="48" spans="1:12" ht="13.5">
      <c r="A48" s="62">
        <v>32</v>
      </c>
      <c r="B48" s="52" t="s">
        <v>30</v>
      </c>
      <c r="C48" s="59">
        <v>1090710</v>
      </c>
      <c r="D48" s="59">
        <v>571</v>
      </c>
      <c r="E48" s="59">
        <v>1090139</v>
      </c>
      <c r="F48" s="59">
        <v>28720046</v>
      </c>
      <c r="G48" s="59">
        <v>2364</v>
      </c>
      <c r="H48" s="59">
        <v>28717682</v>
      </c>
      <c r="I48" s="59">
        <v>15262631</v>
      </c>
      <c r="J48" s="59">
        <v>2516</v>
      </c>
      <c r="K48" s="59">
        <v>2506</v>
      </c>
      <c r="L48" s="242">
        <f aca="true" t="shared" si="4" ref="L48:L89">F48/C48*1000</f>
        <v>26331.514334699415</v>
      </c>
    </row>
    <row r="49" spans="1:12" ht="13.5">
      <c r="A49" s="8">
        <v>33</v>
      </c>
      <c r="B49" s="9" t="s">
        <v>31</v>
      </c>
      <c r="C49" s="70">
        <v>839774</v>
      </c>
      <c r="D49" s="70">
        <v>196</v>
      </c>
      <c r="E49" s="70">
        <v>839578</v>
      </c>
      <c r="F49" s="70">
        <v>30524041</v>
      </c>
      <c r="G49" s="70">
        <v>1588</v>
      </c>
      <c r="H49" s="70">
        <v>30522453</v>
      </c>
      <c r="I49" s="70">
        <v>16495564</v>
      </c>
      <c r="J49" s="70">
        <v>1318</v>
      </c>
      <c r="K49" s="70">
        <v>1312</v>
      </c>
      <c r="L49" s="241">
        <f t="shared" si="4"/>
        <v>36347.92336985903</v>
      </c>
    </row>
    <row r="50" spans="1:12" ht="13.5">
      <c r="A50" s="62">
        <v>34</v>
      </c>
      <c r="B50" s="52" t="s">
        <v>32</v>
      </c>
      <c r="C50" s="59">
        <v>1036539</v>
      </c>
      <c r="D50" s="59">
        <v>544</v>
      </c>
      <c r="E50" s="59">
        <v>1035995</v>
      </c>
      <c r="F50" s="59">
        <v>14661112</v>
      </c>
      <c r="G50" s="59">
        <v>3409</v>
      </c>
      <c r="H50" s="59">
        <v>14657703</v>
      </c>
      <c r="I50" s="59">
        <v>7948924</v>
      </c>
      <c r="J50" s="59">
        <v>3207</v>
      </c>
      <c r="K50" s="59">
        <v>3188</v>
      </c>
      <c r="L50" s="240">
        <f t="shared" si="4"/>
        <v>14144.293654170273</v>
      </c>
    </row>
    <row r="51" spans="1:12" ht="14.25" thickBot="1">
      <c r="A51" s="13">
        <v>35</v>
      </c>
      <c r="B51" s="14" t="s">
        <v>33</v>
      </c>
      <c r="C51" s="78">
        <v>2150073</v>
      </c>
      <c r="D51" s="78">
        <v>737</v>
      </c>
      <c r="E51" s="78">
        <v>2149336</v>
      </c>
      <c r="F51" s="78">
        <v>12752879</v>
      </c>
      <c r="G51" s="78">
        <v>5871</v>
      </c>
      <c r="H51" s="78">
        <v>12747008</v>
      </c>
      <c r="I51" s="78">
        <v>7466599</v>
      </c>
      <c r="J51" s="78">
        <v>4502</v>
      </c>
      <c r="K51" s="78">
        <v>4478</v>
      </c>
      <c r="L51" s="41">
        <f t="shared" si="4"/>
        <v>5931.370237196597</v>
      </c>
    </row>
    <row r="52" spans="1:12" ht="13.5">
      <c r="A52" s="67">
        <v>36</v>
      </c>
      <c r="B52" s="118" t="s">
        <v>34</v>
      </c>
      <c r="C52" s="119">
        <v>1211440</v>
      </c>
      <c r="D52" s="119">
        <v>22</v>
      </c>
      <c r="E52" s="119">
        <v>1211418</v>
      </c>
      <c r="F52" s="119">
        <v>82653213</v>
      </c>
      <c r="G52" s="119">
        <v>1399</v>
      </c>
      <c r="H52" s="119">
        <v>82651814</v>
      </c>
      <c r="I52" s="119">
        <v>44447163</v>
      </c>
      <c r="J52" s="119">
        <v>2940</v>
      </c>
      <c r="K52" s="119">
        <v>2936</v>
      </c>
      <c r="L52" s="248">
        <f t="shared" si="4"/>
        <v>68227.24443637324</v>
      </c>
    </row>
    <row r="53" spans="1:12" ht="13.5">
      <c r="A53" s="8">
        <v>37</v>
      </c>
      <c r="B53" s="9" t="s">
        <v>35</v>
      </c>
      <c r="C53" s="70">
        <v>2561551</v>
      </c>
      <c r="D53" s="70">
        <v>188</v>
      </c>
      <c r="E53" s="70">
        <v>2561363</v>
      </c>
      <c r="F53" s="70">
        <v>137726291</v>
      </c>
      <c r="G53" s="70">
        <v>7128</v>
      </c>
      <c r="H53" s="70">
        <v>137719163</v>
      </c>
      <c r="I53" s="70">
        <v>63985258</v>
      </c>
      <c r="J53" s="70">
        <v>5088</v>
      </c>
      <c r="K53" s="70">
        <v>5062</v>
      </c>
      <c r="L53" s="241">
        <f t="shared" si="4"/>
        <v>53766.757327884545</v>
      </c>
    </row>
    <row r="54" spans="1:12" ht="14.25" thickBot="1">
      <c r="A54" s="63">
        <v>38</v>
      </c>
      <c r="B54" s="54" t="s">
        <v>36</v>
      </c>
      <c r="C54" s="65">
        <v>3293868</v>
      </c>
      <c r="D54" s="65">
        <v>124</v>
      </c>
      <c r="E54" s="65">
        <v>3293744</v>
      </c>
      <c r="F54" s="65">
        <v>49923885</v>
      </c>
      <c r="G54" s="65">
        <v>2522</v>
      </c>
      <c r="H54" s="65">
        <v>49921363</v>
      </c>
      <c r="I54" s="65">
        <v>32506517</v>
      </c>
      <c r="J54" s="65">
        <v>3526</v>
      </c>
      <c r="K54" s="65">
        <v>3512</v>
      </c>
      <c r="L54" s="66">
        <f t="shared" si="4"/>
        <v>15156.613744084461</v>
      </c>
    </row>
    <row r="55" spans="1:12" ht="14.25" thickBot="1">
      <c r="A55" s="76">
        <v>39</v>
      </c>
      <c r="B55" s="68" t="s">
        <v>37</v>
      </c>
      <c r="C55" s="133">
        <v>709359</v>
      </c>
      <c r="D55" s="133">
        <v>865</v>
      </c>
      <c r="E55" s="133">
        <v>708494</v>
      </c>
      <c r="F55" s="133">
        <v>12279586</v>
      </c>
      <c r="G55" s="133">
        <v>6423</v>
      </c>
      <c r="H55" s="133">
        <v>12273163</v>
      </c>
      <c r="I55" s="133">
        <v>5332249</v>
      </c>
      <c r="J55" s="133">
        <v>1366</v>
      </c>
      <c r="K55" s="133">
        <v>1348</v>
      </c>
      <c r="L55" s="69">
        <f t="shared" si="4"/>
        <v>17310.820050214348</v>
      </c>
    </row>
    <row r="56" spans="1:12" ht="13.5">
      <c r="A56" s="67">
        <v>40</v>
      </c>
      <c r="B56" s="118" t="s">
        <v>38</v>
      </c>
      <c r="C56" s="119">
        <v>1051471</v>
      </c>
      <c r="D56" s="119">
        <v>156</v>
      </c>
      <c r="E56" s="119">
        <v>1051315</v>
      </c>
      <c r="F56" s="119">
        <v>32502111</v>
      </c>
      <c r="G56" s="119">
        <v>2314</v>
      </c>
      <c r="H56" s="119">
        <v>32499797</v>
      </c>
      <c r="I56" s="119">
        <v>21582310</v>
      </c>
      <c r="J56" s="119">
        <v>2743</v>
      </c>
      <c r="K56" s="119">
        <v>2733</v>
      </c>
      <c r="L56" s="248">
        <f t="shared" si="4"/>
        <v>30911.086468385718</v>
      </c>
    </row>
    <row r="57" spans="1:12" ht="13.5">
      <c r="A57" s="8">
        <v>41</v>
      </c>
      <c r="B57" s="9" t="s">
        <v>39</v>
      </c>
      <c r="C57" s="70">
        <v>1481902</v>
      </c>
      <c r="D57" s="70">
        <v>376</v>
      </c>
      <c r="E57" s="70">
        <v>1481526</v>
      </c>
      <c r="F57" s="70">
        <v>55744057</v>
      </c>
      <c r="G57" s="70">
        <v>3086</v>
      </c>
      <c r="H57" s="70">
        <v>55740971</v>
      </c>
      <c r="I57" s="70">
        <v>37537636</v>
      </c>
      <c r="J57" s="70">
        <v>3438</v>
      </c>
      <c r="K57" s="70">
        <v>3417</v>
      </c>
      <c r="L57" s="241">
        <f t="shared" si="4"/>
        <v>37616.561014156134</v>
      </c>
    </row>
    <row r="58" spans="1:12" ht="14.25" thickBot="1">
      <c r="A58" s="63">
        <v>42</v>
      </c>
      <c r="B58" s="54" t="s">
        <v>40</v>
      </c>
      <c r="C58" s="65">
        <v>241357</v>
      </c>
      <c r="D58" s="65">
        <v>190</v>
      </c>
      <c r="E58" s="65">
        <v>241167</v>
      </c>
      <c r="F58" s="65">
        <v>10299323</v>
      </c>
      <c r="G58" s="65">
        <v>2962</v>
      </c>
      <c r="H58" s="65">
        <v>10296361</v>
      </c>
      <c r="I58" s="65">
        <v>5663299</v>
      </c>
      <c r="J58" s="65">
        <v>1358</v>
      </c>
      <c r="K58" s="65">
        <v>1352</v>
      </c>
      <c r="L58" s="66">
        <f t="shared" si="4"/>
        <v>42672.568021644285</v>
      </c>
    </row>
    <row r="59" spans="1:12" ht="13.5">
      <c r="A59" s="4">
        <v>43</v>
      </c>
      <c r="B59" s="5" t="s">
        <v>41</v>
      </c>
      <c r="C59" s="111">
        <v>669729</v>
      </c>
      <c r="D59" s="111">
        <v>2353</v>
      </c>
      <c r="E59" s="111">
        <v>667376</v>
      </c>
      <c r="F59" s="111">
        <v>21396260</v>
      </c>
      <c r="G59" s="111">
        <v>12396</v>
      </c>
      <c r="H59" s="111">
        <v>21383864</v>
      </c>
      <c r="I59" s="111">
        <v>11438850</v>
      </c>
      <c r="J59" s="111">
        <v>2543</v>
      </c>
      <c r="K59" s="111">
        <v>2493</v>
      </c>
      <c r="L59" s="239">
        <f t="shared" si="4"/>
        <v>31947.638522447138</v>
      </c>
    </row>
    <row r="60" spans="1:12" ht="14.25" thickBot="1">
      <c r="A60" s="63">
        <v>44</v>
      </c>
      <c r="B60" s="54" t="s">
        <v>42</v>
      </c>
      <c r="C60" s="65">
        <v>3004169</v>
      </c>
      <c r="D60" s="65">
        <v>138</v>
      </c>
      <c r="E60" s="65">
        <v>3004031</v>
      </c>
      <c r="F60" s="65">
        <v>75958815</v>
      </c>
      <c r="G60" s="65">
        <v>509</v>
      </c>
      <c r="H60" s="65">
        <v>75958306</v>
      </c>
      <c r="I60" s="65">
        <v>46390762</v>
      </c>
      <c r="J60" s="65">
        <v>2752</v>
      </c>
      <c r="K60" s="65">
        <v>2749</v>
      </c>
      <c r="L60" s="66">
        <f t="shared" si="4"/>
        <v>25284.468017611525</v>
      </c>
    </row>
    <row r="61" spans="1:12" ht="13.5">
      <c r="A61" s="4">
        <v>45</v>
      </c>
      <c r="B61" s="5" t="s">
        <v>43</v>
      </c>
      <c r="C61" s="111">
        <v>1031753</v>
      </c>
      <c r="D61" s="111">
        <v>115</v>
      </c>
      <c r="E61" s="111">
        <v>1031638</v>
      </c>
      <c r="F61" s="111">
        <v>16927043</v>
      </c>
      <c r="G61" s="111">
        <v>2001</v>
      </c>
      <c r="H61" s="111">
        <v>16925042</v>
      </c>
      <c r="I61" s="111">
        <v>10631140</v>
      </c>
      <c r="J61" s="111">
        <v>3088</v>
      </c>
      <c r="K61" s="111">
        <v>3079</v>
      </c>
      <c r="L61" s="239">
        <f t="shared" si="4"/>
        <v>16406.100103416225</v>
      </c>
    </row>
    <row r="62" spans="1:12" ht="13.5">
      <c r="A62" s="62">
        <v>46</v>
      </c>
      <c r="B62" s="52" t="s">
        <v>44</v>
      </c>
      <c r="C62" s="59">
        <v>3903712</v>
      </c>
      <c r="D62" s="59">
        <v>603</v>
      </c>
      <c r="E62" s="59">
        <v>3903109</v>
      </c>
      <c r="F62" s="59">
        <v>54685444</v>
      </c>
      <c r="G62" s="59">
        <v>4345</v>
      </c>
      <c r="H62" s="59">
        <v>54681099</v>
      </c>
      <c r="I62" s="59">
        <v>33107695</v>
      </c>
      <c r="J62" s="59">
        <v>4343</v>
      </c>
      <c r="K62" s="59">
        <v>4322</v>
      </c>
      <c r="L62" s="240">
        <f t="shared" si="4"/>
        <v>14008.575427695487</v>
      </c>
    </row>
    <row r="63" spans="1:12" ht="13.5">
      <c r="A63" s="8">
        <v>47</v>
      </c>
      <c r="B63" s="9" t="s">
        <v>45</v>
      </c>
      <c r="C63" s="70">
        <v>2124101</v>
      </c>
      <c r="D63" s="70">
        <v>115</v>
      </c>
      <c r="E63" s="70">
        <v>2123986</v>
      </c>
      <c r="F63" s="70">
        <v>55235610</v>
      </c>
      <c r="G63" s="70">
        <v>3039</v>
      </c>
      <c r="H63" s="70">
        <v>55232571</v>
      </c>
      <c r="I63" s="70">
        <v>32803894</v>
      </c>
      <c r="J63" s="70">
        <v>4630</v>
      </c>
      <c r="K63" s="70">
        <v>4620</v>
      </c>
      <c r="L63" s="241">
        <f t="shared" si="4"/>
        <v>26004.229554056044</v>
      </c>
    </row>
    <row r="64" spans="1:12" ht="13.5">
      <c r="A64" s="62">
        <v>48</v>
      </c>
      <c r="B64" s="52" t="s">
        <v>46</v>
      </c>
      <c r="C64" s="59">
        <v>3083381</v>
      </c>
      <c r="D64" s="59">
        <v>99</v>
      </c>
      <c r="E64" s="59">
        <v>3083282</v>
      </c>
      <c r="F64" s="59">
        <v>81808664</v>
      </c>
      <c r="G64" s="59">
        <v>2446</v>
      </c>
      <c r="H64" s="59">
        <v>81806218</v>
      </c>
      <c r="I64" s="59">
        <v>50819022</v>
      </c>
      <c r="J64" s="59">
        <v>5561</v>
      </c>
      <c r="K64" s="59">
        <v>5547</v>
      </c>
      <c r="L64" s="240">
        <f t="shared" si="4"/>
        <v>26532.129503295244</v>
      </c>
    </row>
    <row r="65" spans="1:12" ht="13.5">
      <c r="A65" s="8">
        <v>49</v>
      </c>
      <c r="B65" s="9" t="s">
        <v>47</v>
      </c>
      <c r="C65" s="70">
        <v>1438371</v>
      </c>
      <c r="D65" s="70">
        <v>551</v>
      </c>
      <c r="E65" s="70">
        <v>1437820</v>
      </c>
      <c r="F65" s="70">
        <v>37248519</v>
      </c>
      <c r="G65" s="70">
        <v>6301</v>
      </c>
      <c r="H65" s="70">
        <v>37242218</v>
      </c>
      <c r="I65" s="70">
        <v>20014195</v>
      </c>
      <c r="J65" s="70">
        <v>3511</v>
      </c>
      <c r="K65" s="70">
        <v>3484</v>
      </c>
      <c r="L65" s="241">
        <f t="shared" si="4"/>
        <v>25896.322297932868</v>
      </c>
    </row>
    <row r="66" spans="1:12" ht="13.5">
      <c r="A66" s="62">
        <v>50</v>
      </c>
      <c r="B66" s="52" t="s">
        <v>48</v>
      </c>
      <c r="C66" s="59">
        <v>179529</v>
      </c>
      <c r="D66" s="59">
        <v>1275</v>
      </c>
      <c r="E66" s="59">
        <v>178254</v>
      </c>
      <c r="F66" s="59">
        <v>3223519</v>
      </c>
      <c r="G66" s="59">
        <v>4119</v>
      </c>
      <c r="H66" s="59">
        <v>3219400</v>
      </c>
      <c r="I66" s="59">
        <v>1877532</v>
      </c>
      <c r="J66" s="59">
        <v>916</v>
      </c>
      <c r="K66" s="59">
        <v>893</v>
      </c>
      <c r="L66" s="240">
        <f t="shared" si="4"/>
        <v>17955.422243760062</v>
      </c>
    </row>
    <row r="67" spans="1:12" ht="13.5">
      <c r="A67" s="8">
        <v>51</v>
      </c>
      <c r="B67" s="9" t="s">
        <v>49</v>
      </c>
      <c r="C67" s="70">
        <v>199068</v>
      </c>
      <c r="D67" s="70">
        <v>1682</v>
      </c>
      <c r="E67" s="70">
        <v>197386</v>
      </c>
      <c r="F67" s="70">
        <v>1795185</v>
      </c>
      <c r="G67" s="70">
        <v>4829</v>
      </c>
      <c r="H67" s="70">
        <v>1790356</v>
      </c>
      <c r="I67" s="70">
        <v>1001775</v>
      </c>
      <c r="J67" s="70">
        <v>898</v>
      </c>
      <c r="K67" s="70">
        <v>872</v>
      </c>
      <c r="L67" s="241">
        <f t="shared" si="4"/>
        <v>9017.948640665501</v>
      </c>
    </row>
    <row r="68" spans="1:12" ht="14.25" thickBot="1">
      <c r="A68" s="63">
        <v>52</v>
      </c>
      <c r="B68" s="54" t="s">
        <v>50</v>
      </c>
      <c r="C68" s="65">
        <v>161807</v>
      </c>
      <c r="D68" s="65">
        <v>3229</v>
      </c>
      <c r="E68" s="65">
        <v>158578</v>
      </c>
      <c r="F68" s="65">
        <v>907158</v>
      </c>
      <c r="G68" s="65">
        <v>5357</v>
      </c>
      <c r="H68" s="65">
        <v>901801</v>
      </c>
      <c r="I68" s="65">
        <v>583344</v>
      </c>
      <c r="J68" s="65">
        <v>600</v>
      </c>
      <c r="K68" s="65">
        <v>572</v>
      </c>
      <c r="L68" s="66">
        <f t="shared" si="4"/>
        <v>5606.41999419061</v>
      </c>
    </row>
    <row r="69" spans="1:12" ht="13.5">
      <c r="A69" s="4">
        <v>53</v>
      </c>
      <c r="B69" s="5" t="s">
        <v>51</v>
      </c>
      <c r="C69" s="111">
        <v>1592924</v>
      </c>
      <c r="D69" s="111">
        <v>212</v>
      </c>
      <c r="E69" s="111">
        <v>1592712</v>
      </c>
      <c r="F69" s="111">
        <v>20693334</v>
      </c>
      <c r="G69" s="111">
        <v>2187</v>
      </c>
      <c r="H69" s="111">
        <v>20691147</v>
      </c>
      <c r="I69" s="111">
        <v>13385909</v>
      </c>
      <c r="J69" s="111">
        <v>2318</v>
      </c>
      <c r="K69" s="111">
        <v>2303</v>
      </c>
      <c r="L69" s="239">
        <f t="shared" si="4"/>
        <v>12990.785498868749</v>
      </c>
    </row>
    <row r="70" spans="1:12" ht="13.5">
      <c r="A70" s="62">
        <v>54</v>
      </c>
      <c r="B70" s="52" t="s">
        <v>52</v>
      </c>
      <c r="C70" s="59">
        <v>2365684</v>
      </c>
      <c r="D70" s="59">
        <v>149</v>
      </c>
      <c r="E70" s="59">
        <v>2365535</v>
      </c>
      <c r="F70" s="59">
        <v>33975878</v>
      </c>
      <c r="G70" s="59">
        <v>2220</v>
      </c>
      <c r="H70" s="59">
        <v>33973658</v>
      </c>
      <c r="I70" s="59">
        <v>23048363</v>
      </c>
      <c r="J70" s="59">
        <v>2978</v>
      </c>
      <c r="K70" s="59">
        <v>2965</v>
      </c>
      <c r="L70" s="240">
        <f t="shared" si="4"/>
        <v>14361.968039687465</v>
      </c>
    </row>
    <row r="71" spans="1:12" ht="13.5">
      <c r="A71" s="8">
        <v>55</v>
      </c>
      <c r="B71" s="9" t="s">
        <v>53</v>
      </c>
      <c r="C71" s="70">
        <v>1045338</v>
      </c>
      <c r="D71" s="70">
        <v>104</v>
      </c>
      <c r="E71" s="70">
        <v>1045234</v>
      </c>
      <c r="F71" s="70">
        <v>13699459</v>
      </c>
      <c r="G71" s="70">
        <v>1576</v>
      </c>
      <c r="H71" s="70">
        <v>13697883</v>
      </c>
      <c r="I71" s="70">
        <v>8775394</v>
      </c>
      <c r="J71" s="70">
        <v>1725</v>
      </c>
      <c r="K71" s="70">
        <v>1718</v>
      </c>
      <c r="L71" s="241">
        <f t="shared" si="4"/>
        <v>13105.291302908725</v>
      </c>
    </row>
    <row r="72" spans="1:12" ht="13.5">
      <c r="A72" s="62">
        <v>56</v>
      </c>
      <c r="B72" s="52" t="s">
        <v>54</v>
      </c>
      <c r="C72" s="59">
        <v>2615532</v>
      </c>
      <c r="D72" s="59">
        <v>134</v>
      </c>
      <c r="E72" s="59">
        <v>2615398</v>
      </c>
      <c r="F72" s="59">
        <v>53717021</v>
      </c>
      <c r="G72" s="59">
        <v>2308</v>
      </c>
      <c r="H72" s="59">
        <v>53714713</v>
      </c>
      <c r="I72" s="59">
        <v>32099104</v>
      </c>
      <c r="J72" s="59">
        <v>3307</v>
      </c>
      <c r="K72" s="59">
        <v>3298</v>
      </c>
      <c r="L72" s="240">
        <f t="shared" si="4"/>
        <v>20537.703610584766</v>
      </c>
    </row>
    <row r="73" spans="1:12" ht="14.25" thickBot="1">
      <c r="A73" s="13">
        <v>57</v>
      </c>
      <c r="B73" s="14" t="s">
        <v>55</v>
      </c>
      <c r="C73" s="78">
        <v>3165055</v>
      </c>
      <c r="D73" s="78">
        <v>128</v>
      </c>
      <c r="E73" s="78">
        <v>3164927</v>
      </c>
      <c r="F73" s="78">
        <v>41308525</v>
      </c>
      <c r="G73" s="78">
        <v>1931</v>
      </c>
      <c r="H73" s="78">
        <v>41306594</v>
      </c>
      <c r="I73" s="78">
        <v>25851223</v>
      </c>
      <c r="J73" s="78">
        <v>4348</v>
      </c>
      <c r="K73" s="78">
        <v>4333</v>
      </c>
      <c r="L73" s="41">
        <f t="shared" si="4"/>
        <v>13051.439864394142</v>
      </c>
    </row>
    <row r="74" spans="1:12" ht="13.5">
      <c r="A74" s="67">
        <v>58</v>
      </c>
      <c r="B74" s="118" t="s">
        <v>56</v>
      </c>
      <c r="C74" s="119">
        <v>1993479</v>
      </c>
      <c r="D74" s="119">
        <v>4453</v>
      </c>
      <c r="E74" s="119">
        <v>1989026</v>
      </c>
      <c r="F74" s="119">
        <v>33843136</v>
      </c>
      <c r="G74" s="119">
        <v>18879</v>
      </c>
      <c r="H74" s="119">
        <v>33824257</v>
      </c>
      <c r="I74" s="119">
        <v>18627643</v>
      </c>
      <c r="J74" s="119">
        <v>4017</v>
      </c>
      <c r="K74" s="119">
        <v>3944</v>
      </c>
      <c r="L74" s="248">
        <f t="shared" si="4"/>
        <v>16976.921251741303</v>
      </c>
    </row>
    <row r="75" spans="1:12" ht="14.25" thickBot="1">
      <c r="A75" s="13">
        <v>59</v>
      </c>
      <c r="B75" s="14" t="s">
        <v>57</v>
      </c>
      <c r="C75" s="78">
        <v>332498</v>
      </c>
      <c r="D75" s="78">
        <v>9202</v>
      </c>
      <c r="E75" s="78">
        <v>323296</v>
      </c>
      <c r="F75" s="78">
        <v>1603114</v>
      </c>
      <c r="G75" s="78">
        <v>19750</v>
      </c>
      <c r="H75" s="78">
        <v>1583364</v>
      </c>
      <c r="I75" s="78">
        <v>729603</v>
      </c>
      <c r="J75" s="78">
        <v>1217</v>
      </c>
      <c r="K75" s="78">
        <v>1119</v>
      </c>
      <c r="L75" s="41">
        <f t="shared" si="4"/>
        <v>4821.424489771367</v>
      </c>
    </row>
    <row r="76" spans="1:12" ht="13.5">
      <c r="A76" s="67">
        <v>60</v>
      </c>
      <c r="B76" s="118" t="s">
        <v>58</v>
      </c>
      <c r="C76" s="119">
        <v>2173398</v>
      </c>
      <c r="D76" s="119">
        <v>136</v>
      </c>
      <c r="E76" s="119">
        <v>2173262</v>
      </c>
      <c r="F76" s="119">
        <v>42036779</v>
      </c>
      <c r="G76" s="119">
        <v>2736</v>
      </c>
      <c r="H76" s="119">
        <v>42034043</v>
      </c>
      <c r="I76" s="119">
        <v>24957611</v>
      </c>
      <c r="J76" s="119">
        <v>3846</v>
      </c>
      <c r="K76" s="119">
        <v>3826</v>
      </c>
      <c r="L76" s="248">
        <f t="shared" si="4"/>
        <v>19341.50072835256</v>
      </c>
    </row>
    <row r="77" spans="1:12" ht="13.5">
      <c r="A77" s="8">
        <v>61</v>
      </c>
      <c r="B77" s="9" t="s">
        <v>59</v>
      </c>
      <c r="C77" s="70">
        <v>1693070</v>
      </c>
      <c r="D77" s="70">
        <v>112</v>
      </c>
      <c r="E77" s="70">
        <v>1692958</v>
      </c>
      <c r="F77" s="70">
        <v>30387880</v>
      </c>
      <c r="G77" s="70">
        <v>2212</v>
      </c>
      <c r="H77" s="70">
        <v>30385668</v>
      </c>
      <c r="I77" s="70">
        <v>18068834</v>
      </c>
      <c r="J77" s="70">
        <v>3816</v>
      </c>
      <c r="K77" s="70">
        <v>3803</v>
      </c>
      <c r="L77" s="241">
        <f t="shared" si="4"/>
        <v>17948.389611770333</v>
      </c>
    </row>
    <row r="78" spans="1:12" ht="13.5">
      <c r="A78" s="62">
        <v>62</v>
      </c>
      <c r="B78" s="52" t="s">
        <v>60</v>
      </c>
      <c r="C78" s="59">
        <v>2154988</v>
      </c>
      <c r="D78" s="59">
        <v>28</v>
      </c>
      <c r="E78" s="59">
        <v>2154960</v>
      </c>
      <c r="F78" s="59">
        <v>42472041</v>
      </c>
      <c r="G78" s="59">
        <v>675</v>
      </c>
      <c r="H78" s="59">
        <v>42471366</v>
      </c>
      <c r="I78" s="59">
        <v>24844424</v>
      </c>
      <c r="J78" s="59">
        <v>2681</v>
      </c>
      <c r="K78" s="59">
        <v>2677</v>
      </c>
      <c r="L78" s="240">
        <f t="shared" si="4"/>
        <v>19708.713459193277</v>
      </c>
    </row>
    <row r="79" spans="1:12" ht="13.5">
      <c r="A79" s="8">
        <v>63</v>
      </c>
      <c r="B79" s="9" t="s">
        <v>61</v>
      </c>
      <c r="C79" s="70">
        <v>1741090</v>
      </c>
      <c r="D79" s="70">
        <v>285</v>
      </c>
      <c r="E79" s="70">
        <v>1740805</v>
      </c>
      <c r="F79" s="70">
        <v>40186274</v>
      </c>
      <c r="G79" s="70">
        <v>2537</v>
      </c>
      <c r="H79" s="70">
        <v>40183737</v>
      </c>
      <c r="I79" s="70">
        <v>24897900</v>
      </c>
      <c r="J79" s="70">
        <v>3233</v>
      </c>
      <c r="K79" s="70">
        <v>3217</v>
      </c>
      <c r="L79" s="241">
        <f t="shared" si="4"/>
        <v>23081.10091953891</v>
      </c>
    </row>
    <row r="80" spans="1:12" ht="13.5">
      <c r="A80" s="62">
        <v>64</v>
      </c>
      <c r="B80" s="52" t="s">
        <v>62</v>
      </c>
      <c r="C80" s="59">
        <v>1283273</v>
      </c>
      <c r="D80" s="59">
        <v>351</v>
      </c>
      <c r="E80" s="59">
        <v>1282922</v>
      </c>
      <c r="F80" s="59">
        <v>15485107</v>
      </c>
      <c r="G80" s="59">
        <v>1839</v>
      </c>
      <c r="H80" s="59">
        <v>15483268</v>
      </c>
      <c r="I80" s="59">
        <v>9437414</v>
      </c>
      <c r="J80" s="59">
        <v>1140</v>
      </c>
      <c r="K80" s="59">
        <v>1133</v>
      </c>
      <c r="L80" s="240">
        <f t="shared" si="4"/>
        <v>12066.884443138755</v>
      </c>
    </row>
    <row r="81" spans="1:12" ht="13.5">
      <c r="A81" s="8">
        <v>65</v>
      </c>
      <c r="B81" s="9" t="s">
        <v>63</v>
      </c>
      <c r="C81" s="70">
        <v>96778</v>
      </c>
      <c r="D81" s="70">
        <v>8711</v>
      </c>
      <c r="E81" s="70">
        <v>88067</v>
      </c>
      <c r="F81" s="70">
        <v>274756</v>
      </c>
      <c r="G81" s="70">
        <v>10230</v>
      </c>
      <c r="H81" s="70">
        <v>264526</v>
      </c>
      <c r="I81" s="70">
        <v>144790</v>
      </c>
      <c r="J81" s="70">
        <v>475</v>
      </c>
      <c r="K81" s="70">
        <v>407</v>
      </c>
      <c r="L81" s="241">
        <f t="shared" si="4"/>
        <v>2839.0336646758565</v>
      </c>
    </row>
    <row r="82" spans="1:12" ht="13.5">
      <c r="A82" s="62">
        <v>66</v>
      </c>
      <c r="B82" s="52" t="s">
        <v>64</v>
      </c>
      <c r="C82" s="59">
        <v>493690</v>
      </c>
      <c r="D82" s="59">
        <v>28774</v>
      </c>
      <c r="E82" s="59">
        <v>464916</v>
      </c>
      <c r="F82" s="59">
        <v>3541977</v>
      </c>
      <c r="G82" s="59">
        <v>66790</v>
      </c>
      <c r="H82" s="59">
        <v>3475187</v>
      </c>
      <c r="I82" s="59">
        <v>2163808</v>
      </c>
      <c r="J82" s="59">
        <v>2858</v>
      </c>
      <c r="K82" s="59">
        <v>2471</v>
      </c>
      <c r="L82" s="240">
        <f t="shared" si="4"/>
        <v>7174.496141303247</v>
      </c>
    </row>
    <row r="83" spans="1:12" ht="14.25" thickBot="1">
      <c r="A83" s="13">
        <v>67</v>
      </c>
      <c r="B83" s="14" t="s">
        <v>65</v>
      </c>
      <c r="C83" s="78">
        <v>146663</v>
      </c>
      <c r="D83" s="78">
        <v>4767</v>
      </c>
      <c r="E83" s="78">
        <v>141896</v>
      </c>
      <c r="F83" s="78">
        <v>1154835</v>
      </c>
      <c r="G83" s="78">
        <v>7008</v>
      </c>
      <c r="H83" s="78">
        <v>1147827</v>
      </c>
      <c r="I83" s="78">
        <v>778787</v>
      </c>
      <c r="J83" s="78">
        <v>920</v>
      </c>
      <c r="K83" s="78">
        <v>871</v>
      </c>
      <c r="L83" s="41">
        <f t="shared" si="4"/>
        <v>7874.071851796295</v>
      </c>
    </row>
    <row r="84" spans="1:12" ht="13.5">
      <c r="A84" s="67">
        <v>68</v>
      </c>
      <c r="B84" s="118" t="s">
        <v>66</v>
      </c>
      <c r="C84" s="119">
        <v>479872</v>
      </c>
      <c r="D84" s="119">
        <v>87</v>
      </c>
      <c r="E84" s="119">
        <v>479785</v>
      </c>
      <c r="F84" s="119">
        <v>18605906</v>
      </c>
      <c r="G84" s="119">
        <v>1756</v>
      </c>
      <c r="H84" s="119">
        <v>18604150</v>
      </c>
      <c r="I84" s="119">
        <v>12543828</v>
      </c>
      <c r="J84" s="119">
        <v>1628</v>
      </c>
      <c r="K84" s="119">
        <v>1617</v>
      </c>
      <c r="L84" s="248">
        <f t="shared" si="4"/>
        <v>38772.643538276876</v>
      </c>
    </row>
    <row r="85" spans="1:12" ht="13.5">
      <c r="A85" s="8">
        <v>69</v>
      </c>
      <c r="B85" s="9" t="s">
        <v>67</v>
      </c>
      <c r="C85" s="70">
        <v>1094545</v>
      </c>
      <c r="D85" s="70">
        <v>173</v>
      </c>
      <c r="E85" s="70">
        <v>1094372</v>
      </c>
      <c r="F85" s="70">
        <v>34048647</v>
      </c>
      <c r="G85" s="70">
        <v>755</v>
      </c>
      <c r="H85" s="70">
        <v>34047892</v>
      </c>
      <c r="I85" s="70">
        <v>22241472</v>
      </c>
      <c r="J85" s="70">
        <v>2852</v>
      </c>
      <c r="K85" s="70">
        <v>2848</v>
      </c>
      <c r="L85" s="241">
        <f t="shared" si="4"/>
        <v>31107.58077557341</v>
      </c>
    </row>
    <row r="86" spans="1:12" ht="14.25" thickBot="1">
      <c r="A86" s="63">
        <v>70</v>
      </c>
      <c r="B86" s="54" t="s">
        <v>68</v>
      </c>
      <c r="C86" s="65">
        <v>455704</v>
      </c>
      <c r="D86" s="65">
        <v>622</v>
      </c>
      <c r="E86" s="65">
        <v>455082</v>
      </c>
      <c r="F86" s="65">
        <v>16131160</v>
      </c>
      <c r="G86" s="65">
        <v>2847</v>
      </c>
      <c r="H86" s="65">
        <v>16128313</v>
      </c>
      <c r="I86" s="65">
        <v>8868099</v>
      </c>
      <c r="J86" s="65">
        <v>1810</v>
      </c>
      <c r="K86" s="65">
        <v>1791</v>
      </c>
      <c r="L86" s="66">
        <f t="shared" si="4"/>
        <v>35398.32873970823</v>
      </c>
    </row>
    <row r="87" spans="1:12" ht="13.5">
      <c r="A87" s="4">
        <v>71</v>
      </c>
      <c r="B87" s="5" t="s">
        <v>69</v>
      </c>
      <c r="C87" s="111">
        <v>1342978</v>
      </c>
      <c r="D87" s="111">
        <v>823</v>
      </c>
      <c r="E87" s="111">
        <v>1342155</v>
      </c>
      <c r="F87" s="111">
        <v>29704258</v>
      </c>
      <c r="G87" s="111">
        <v>3378</v>
      </c>
      <c r="H87" s="111">
        <v>29700880</v>
      </c>
      <c r="I87" s="111">
        <v>20142738</v>
      </c>
      <c r="J87" s="111">
        <v>2644</v>
      </c>
      <c r="K87" s="111">
        <v>2625</v>
      </c>
      <c r="L87" s="239">
        <f t="shared" si="4"/>
        <v>22118.20148952552</v>
      </c>
    </row>
    <row r="88" spans="1:12" ht="13.5">
      <c r="A88" s="62">
        <v>72</v>
      </c>
      <c r="B88" s="52" t="s">
        <v>70</v>
      </c>
      <c r="C88" s="59">
        <v>850964</v>
      </c>
      <c r="D88" s="59">
        <v>2626</v>
      </c>
      <c r="E88" s="59">
        <v>848338</v>
      </c>
      <c r="F88" s="59">
        <v>13524690</v>
      </c>
      <c r="G88" s="59">
        <v>11737</v>
      </c>
      <c r="H88" s="59">
        <v>13512953</v>
      </c>
      <c r="I88" s="59">
        <v>8109078</v>
      </c>
      <c r="J88" s="59">
        <v>2590</v>
      </c>
      <c r="K88" s="59">
        <v>2537</v>
      </c>
      <c r="L88" s="240">
        <f t="shared" si="4"/>
        <v>15893.37504289253</v>
      </c>
    </row>
    <row r="89" spans="1:12" ht="14.25" thickBot="1">
      <c r="A89" s="13">
        <v>73</v>
      </c>
      <c r="B89" s="14" t="s">
        <v>71</v>
      </c>
      <c r="C89" s="78">
        <v>2085140</v>
      </c>
      <c r="D89" s="78">
        <v>2309</v>
      </c>
      <c r="E89" s="78">
        <v>2082831</v>
      </c>
      <c r="F89" s="78">
        <v>39240798</v>
      </c>
      <c r="G89" s="78">
        <v>12200</v>
      </c>
      <c r="H89" s="78">
        <v>39228598</v>
      </c>
      <c r="I89" s="78">
        <v>24004163</v>
      </c>
      <c r="J89" s="78">
        <v>9596</v>
      </c>
      <c r="K89" s="78">
        <v>9525</v>
      </c>
      <c r="L89" s="41">
        <f t="shared" si="4"/>
        <v>18819.26297514795</v>
      </c>
    </row>
  </sheetData>
  <mergeCells count="37">
    <mergeCell ref="A8:B8"/>
    <mergeCell ref="A9:B9"/>
    <mergeCell ref="K4:K6"/>
    <mergeCell ref="A5:B5"/>
    <mergeCell ref="A6:B6"/>
    <mergeCell ref="A7:B7"/>
    <mergeCell ref="L3:L6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A3:B3"/>
    <mergeCell ref="C3:E3"/>
    <mergeCell ref="F3:I3"/>
    <mergeCell ref="J3:K3"/>
    <mergeCell ref="L44:L47"/>
    <mergeCell ref="E45:E47"/>
    <mergeCell ref="F45:F47"/>
    <mergeCell ref="G45:G47"/>
    <mergeCell ref="H45:H47"/>
    <mergeCell ref="I45:I47"/>
    <mergeCell ref="J45:J47"/>
    <mergeCell ref="K45:K47"/>
    <mergeCell ref="F44:I44"/>
    <mergeCell ref="J44:K44"/>
    <mergeCell ref="A46:B46"/>
    <mergeCell ref="A47:B47"/>
    <mergeCell ref="A44:B44"/>
    <mergeCell ref="C44:E44"/>
    <mergeCell ref="A45:B45"/>
    <mergeCell ref="C45:C47"/>
    <mergeCell ref="D45:D47"/>
  </mergeCells>
  <printOptions/>
  <pageMargins left="0.75" right="0.75" top="1" bottom="1" header="0.512" footer="0.512"/>
  <pageSetup horizontalDpi="300" verticalDpi="300" orientation="landscape" paperSize="9" scale="74" r:id="rId2"/>
  <rowBreaks count="1" manualBreakCount="1">
    <brk id="4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9"/>
  <sheetViews>
    <sheetView zoomScale="70" zoomScaleNormal="70" zoomScaleSheetLayoutView="75" workbookViewId="0" topLeftCell="B1">
      <selection activeCell="L74" sqref="L74"/>
    </sheetView>
  </sheetViews>
  <sheetFormatPr defaultColWidth="9.00390625" defaultRowHeight="13.5"/>
  <cols>
    <col min="1" max="1" width="3.625" style="3" customWidth="1"/>
    <col min="2" max="2" width="13.625" style="3" customWidth="1"/>
    <col min="3" max="4" width="15.625" style="20" customWidth="1"/>
    <col min="5" max="5" width="16.625" style="20" customWidth="1"/>
    <col min="6" max="11" width="15.625" style="20" customWidth="1"/>
    <col min="12" max="12" width="17.625" style="20" customWidth="1"/>
    <col min="13" max="16384" width="9.00390625" style="20" customWidth="1"/>
  </cols>
  <sheetData>
    <row r="1" ht="23.25" customHeight="1">
      <c r="A1" s="30"/>
    </row>
    <row r="2" ht="17.25" customHeight="1" thickBot="1">
      <c r="B2" s="3" t="s">
        <v>99</v>
      </c>
    </row>
    <row r="3" spans="1:12" s="17" customFormat="1" ht="21" customHeight="1">
      <c r="A3" s="256" t="s">
        <v>73</v>
      </c>
      <c r="B3" s="257"/>
      <c r="C3" s="260" t="s">
        <v>74</v>
      </c>
      <c r="D3" s="266"/>
      <c r="E3" s="266"/>
      <c r="F3" s="266" t="s">
        <v>75</v>
      </c>
      <c r="G3" s="266"/>
      <c r="H3" s="266"/>
      <c r="I3" s="266"/>
      <c r="J3" s="266" t="s">
        <v>76</v>
      </c>
      <c r="K3" s="266"/>
      <c r="L3" s="264" t="s">
        <v>91</v>
      </c>
    </row>
    <row r="4" spans="1:12" s="17" customFormat="1" ht="21" customHeight="1">
      <c r="A4" s="252"/>
      <c r="B4" s="253"/>
      <c r="C4" s="267" t="s">
        <v>82</v>
      </c>
      <c r="D4" s="268" t="s">
        <v>90</v>
      </c>
      <c r="E4" s="268" t="s">
        <v>89</v>
      </c>
      <c r="F4" s="268" t="s">
        <v>83</v>
      </c>
      <c r="G4" s="268" t="s">
        <v>84</v>
      </c>
      <c r="H4" s="268" t="s">
        <v>85</v>
      </c>
      <c r="I4" s="268" t="s">
        <v>86</v>
      </c>
      <c r="J4" s="268" t="s">
        <v>87</v>
      </c>
      <c r="K4" s="268" t="s">
        <v>88</v>
      </c>
      <c r="L4" s="265"/>
    </row>
    <row r="5" spans="1:12" s="17" customFormat="1" ht="21" customHeight="1">
      <c r="A5" s="252"/>
      <c r="B5" s="253"/>
      <c r="C5" s="267"/>
      <c r="D5" s="268"/>
      <c r="E5" s="268"/>
      <c r="F5" s="268"/>
      <c r="G5" s="268"/>
      <c r="H5" s="268"/>
      <c r="I5" s="268"/>
      <c r="J5" s="268"/>
      <c r="K5" s="268"/>
      <c r="L5" s="265"/>
    </row>
    <row r="6" spans="1:12" s="17" customFormat="1" ht="21" customHeight="1">
      <c r="A6" s="254" t="s">
        <v>77</v>
      </c>
      <c r="B6" s="255"/>
      <c r="C6" s="267"/>
      <c r="D6" s="268"/>
      <c r="E6" s="268"/>
      <c r="F6" s="268"/>
      <c r="G6" s="268"/>
      <c r="H6" s="268"/>
      <c r="I6" s="268"/>
      <c r="J6" s="268"/>
      <c r="K6" s="268"/>
      <c r="L6" s="265"/>
    </row>
    <row r="7" spans="1:12" ht="13.5">
      <c r="A7" s="269" t="s">
        <v>78</v>
      </c>
      <c r="B7" s="270"/>
      <c r="C7" s="18">
        <f aca="true" t="shared" si="0" ref="C7:K7">SUM(C8:C9)</f>
        <v>528364127</v>
      </c>
      <c r="D7" s="18">
        <f t="shared" si="0"/>
        <v>2918061</v>
      </c>
      <c r="E7" s="18">
        <f t="shared" si="0"/>
        <v>525446066</v>
      </c>
      <c r="F7" s="18">
        <f t="shared" si="0"/>
        <v>21141193802</v>
      </c>
      <c r="G7" s="18">
        <f t="shared" si="0"/>
        <v>37802710</v>
      </c>
      <c r="H7" s="18">
        <f t="shared" si="0"/>
        <v>21103391092</v>
      </c>
      <c r="I7" s="18">
        <f t="shared" si="0"/>
        <v>6738153179</v>
      </c>
      <c r="J7" s="18">
        <f t="shared" si="0"/>
        <v>2956647</v>
      </c>
      <c r="K7" s="18">
        <f t="shared" si="0"/>
        <v>2905678</v>
      </c>
      <c r="L7" s="19">
        <f>F7/C7*1000</f>
        <v>40012.54574574855</v>
      </c>
    </row>
    <row r="8" spans="1:12" ht="13.5">
      <c r="A8" s="269" t="s">
        <v>79</v>
      </c>
      <c r="B8" s="270"/>
      <c r="C8" s="18">
        <f aca="true" t="shared" si="1" ref="C8:K8">SUM(C11:C30)</f>
        <v>371998560</v>
      </c>
      <c r="D8" s="18">
        <f t="shared" si="1"/>
        <v>1297080</v>
      </c>
      <c r="E8" s="18">
        <f t="shared" si="1"/>
        <v>370701480</v>
      </c>
      <c r="F8" s="18">
        <f t="shared" si="1"/>
        <v>17014902996</v>
      </c>
      <c r="G8" s="18">
        <f t="shared" si="1"/>
        <v>23657462</v>
      </c>
      <c r="H8" s="18">
        <f t="shared" si="1"/>
        <v>16991245534</v>
      </c>
      <c r="I8" s="18">
        <f t="shared" si="1"/>
        <v>5412500530</v>
      </c>
      <c r="J8" s="18">
        <f t="shared" si="1"/>
        <v>2249639</v>
      </c>
      <c r="K8" s="18">
        <f t="shared" si="1"/>
        <v>2218039</v>
      </c>
      <c r="L8" s="19">
        <f>F8/C8*1000</f>
        <v>45739.16360321394</v>
      </c>
    </row>
    <row r="9" spans="1:12" ht="14.25" thickBot="1">
      <c r="A9" s="271" t="s">
        <v>104</v>
      </c>
      <c r="B9" s="272"/>
      <c r="C9" s="21">
        <f aca="true" t="shared" si="2" ref="C9:K9">SUM(C32:C89)</f>
        <v>156365567</v>
      </c>
      <c r="D9" s="21">
        <f t="shared" si="2"/>
        <v>1620981</v>
      </c>
      <c r="E9" s="21">
        <f t="shared" si="2"/>
        <v>154744586</v>
      </c>
      <c r="F9" s="21">
        <f t="shared" si="2"/>
        <v>4126290806</v>
      </c>
      <c r="G9" s="21">
        <f t="shared" si="2"/>
        <v>14145248</v>
      </c>
      <c r="H9" s="21">
        <f t="shared" si="2"/>
        <v>4112145558</v>
      </c>
      <c r="I9" s="21">
        <f t="shared" si="2"/>
        <v>1325652649</v>
      </c>
      <c r="J9" s="21">
        <f t="shared" si="2"/>
        <v>707008</v>
      </c>
      <c r="K9" s="21">
        <f t="shared" si="2"/>
        <v>687639</v>
      </c>
      <c r="L9" s="22">
        <f>F9/C9*1000</f>
        <v>26388.74328387144</v>
      </c>
    </row>
    <row r="10" ht="26.25" customHeight="1" thickBot="1"/>
    <row r="11" spans="1:12" ht="13.5">
      <c r="A11" s="4">
        <v>1</v>
      </c>
      <c r="B11" s="5" t="s">
        <v>80</v>
      </c>
      <c r="C11" s="111">
        <v>63126826</v>
      </c>
      <c r="D11" s="111">
        <v>312009</v>
      </c>
      <c r="E11" s="111">
        <v>62814817</v>
      </c>
      <c r="F11" s="111">
        <v>4718369569</v>
      </c>
      <c r="G11" s="111">
        <v>4914146</v>
      </c>
      <c r="H11" s="111">
        <v>4713455423</v>
      </c>
      <c r="I11" s="111">
        <v>1620809734</v>
      </c>
      <c r="J11" s="111">
        <v>441954</v>
      </c>
      <c r="K11" s="111">
        <v>435516</v>
      </c>
      <c r="L11" s="239">
        <f aca="true" t="shared" si="3" ref="L11:L42">F11/C11*1000</f>
        <v>74744.28650982706</v>
      </c>
    </row>
    <row r="12" spans="1:12" ht="13.5">
      <c r="A12" s="62">
        <v>2</v>
      </c>
      <c r="B12" s="52" t="s">
        <v>0</v>
      </c>
      <c r="C12" s="59">
        <v>64352815</v>
      </c>
      <c r="D12" s="59">
        <v>62654</v>
      </c>
      <c r="E12" s="59">
        <v>64290161</v>
      </c>
      <c r="F12" s="59">
        <v>2672826961</v>
      </c>
      <c r="G12" s="59">
        <v>1473354</v>
      </c>
      <c r="H12" s="59">
        <v>2671353607</v>
      </c>
      <c r="I12" s="59">
        <v>947840672</v>
      </c>
      <c r="J12" s="59">
        <v>378628</v>
      </c>
      <c r="K12" s="59">
        <v>375467</v>
      </c>
      <c r="L12" s="240">
        <f t="shared" si="3"/>
        <v>41533.955600854446</v>
      </c>
    </row>
    <row r="13" spans="1:12" ht="13.5">
      <c r="A13" s="8">
        <v>3</v>
      </c>
      <c r="B13" s="9" t="s">
        <v>1</v>
      </c>
      <c r="C13" s="70">
        <v>21674583</v>
      </c>
      <c r="D13" s="70">
        <v>30384</v>
      </c>
      <c r="E13" s="70">
        <v>21644199</v>
      </c>
      <c r="F13" s="70">
        <v>1465498881</v>
      </c>
      <c r="G13" s="70">
        <v>1453307</v>
      </c>
      <c r="H13" s="70">
        <v>1464045574</v>
      </c>
      <c r="I13" s="70">
        <v>396252111</v>
      </c>
      <c r="J13" s="70">
        <v>131471</v>
      </c>
      <c r="K13" s="70">
        <v>130093</v>
      </c>
      <c r="L13" s="241">
        <f t="shared" si="3"/>
        <v>67613.70592458456</v>
      </c>
    </row>
    <row r="14" spans="1:12" ht="13.5">
      <c r="A14" s="62">
        <v>4</v>
      </c>
      <c r="B14" s="52" t="s">
        <v>2</v>
      </c>
      <c r="C14" s="59">
        <v>6710483</v>
      </c>
      <c r="D14" s="59">
        <v>57786</v>
      </c>
      <c r="E14" s="59">
        <v>6652697</v>
      </c>
      <c r="F14" s="59">
        <v>230100592</v>
      </c>
      <c r="G14" s="59">
        <v>768450</v>
      </c>
      <c r="H14" s="59">
        <v>229332142</v>
      </c>
      <c r="I14" s="59">
        <v>101796094</v>
      </c>
      <c r="J14" s="59">
        <v>33673</v>
      </c>
      <c r="K14" s="59">
        <v>32651</v>
      </c>
      <c r="L14" s="240">
        <f t="shared" si="3"/>
        <v>34289.72132110312</v>
      </c>
    </row>
    <row r="15" spans="1:12" ht="13.5">
      <c r="A15" s="8">
        <v>5</v>
      </c>
      <c r="B15" s="9" t="s">
        <v>3</v>
      </c>
      <c r="C15" s="70">
        <v>10682157</v>
      </c>
      <c r="D15" s="70">
        <v>10249</v>
      </c>
      <c r="E15" s="70">
        <v>10671908</v>
      </c>
      <c r="F15" s="70">
        <v>774461107</v>
      </c>
      <c r="G15" s="70">
        <v>503197</v>
      </c>
      <c r="H15" s="70">
        <v>773957910</v>
      </c>
      <c r="I15" s="70">
        <v>170673425</v>
      </c>
      <c r="J15" s="70">
        <v>67863</v>
      </c>
      <c r="K15" s="70">
        <v>67329</v>
      </c>
      <c r="L15" s="241">
        <f t="shared" si="3"/>
        <v>72500.44227958829</v>
      </c>
    </row>
    <row r="16" spans="1:12" ht="13.5">
      <c r="A16" s="62">
        <v>6</v>
      </c>
      <c r="B16" s="52" t="s">
        <v>4</v>
      </c>
      <c r="C16" s="59">
        <v>19709776</v>
      </c>
      <c r="D16" s="59">
        <v>76254</v>
      </c>
      <c r="E16" s="59">
        <v>19633522</v>
      </c>
      <c r="F16" s="59">
        <v>588734455</v>
      </c>
      <c r="G16" s="59">
        <v>1814964</v>
      </c>
      <c r="H16" s="59">
        <v>586919491</v>
      </c>
      <c r="I16" s="59">
        <v>150212696</v>
      </c>
      <c r="J16" s="59">
        <v>120042</v>
      </c>
      <c r="K16" s="59">
        <v>117821</v>
      </c>
      <c r="L16" s="240">
        <f t="shared" si="3"/>
        <v>29870.17483100772</v>
      </c>
    </row>
    <row r="17" spans="1:12" ht="13.5">
      <c r="A17" s="8">
        <v>7</v>
      </c>
      <c r="B17" s="9" t="s">
        <v>5</v>
      </c>
      <c r="C17" s="70">
        <v>19647024</v>
      </c>
      <c r="D17" s="70">
        <v>143001</v>
      </c>
      <c r="E17" s="70">
        <v>19504023</v>
      </c>
      <c r="F17" s="70">
        <v>420356951</v>
      </c>
      <c r="G17" s="70">
        <v>2104074</v>
      </c>
      <c r="H17" s="70">
        <v>418252877</v>
      </c>
      <c r="I17" s="70">
        <v>164624239</v>
      </c>
      <c r="J17" s="70">
        <v>89189</v>
      </c>
      <c r="K17" s="70">
        <v>86870</v>
      </c>
      <c r="L17" s="241">
        <f t="shared" si="3"/>
        <v>21395.451596129773</v>
      </c>
    </row>
    <row r="18" spans="1:12" ht="13.5">
      <c r="A18" s="62">
        <v>8</v>
      </c>
      <c r="B18" s="52" t="s">
        <v>6</v>
      </c>
      <c r="C18" s="59">
        <v>10449278</v>
      </c>
      <c r="D18" s="59">
        <v>55604</v>
      </c>
      <c r="E18" s="59">
        <v>10393674</v>
      </c>
      <c r="F18" s="59">
        <v>424113892</v>
      </c>
      <c r="G18" s="59">
        <v>941219</v>
      </c>
      <c r="H18" s="59">
        <v>423172673</v>
      </c>
      <c r="I18" s="59">
        <v>121848337</v>
      </c>
      <c r="J18" s="59">
        <v>66060</v>
      </c>
      <c r="K18" s="59">
        <v>64993</v>
      </c>
      <c r="L18" s="240">
        <f t="shared" si="3"/>
        <v>40587.86568794514</v>
      </c>
    </row>
    <row r="19" spans="1:12" ht="13.5">
      <c r="A19" s="8">
        <v>9</v>
      </c>
      <c r="B19" s="9" t="s">
        <v>7</v>
      </c>
      <c r="C19" s="123">
        <v>33551826</v>
      </c>
      <c r="D19" s="70">
        <v>43421</v>
      </c>
      <c r="E19" s="70">
        <v>33508405</v>
      </c>
      <c r="F19" s="70">
        <v>1471521054</v>
      </c>
      <c r="G19" s="70">
        <v>1342061</v>
      </c>
      <c r="H19" s="70">
        <v>1470178993</v>
      </c>
      <c r="I19" s="70">
        <v>496356684</v>
      </c>
      <c r="J19" s="70">
        <v>227631</v>
      </c>
      <c r="K19" s="70">
        <v>224794</v>
      </c>
      <c r="L19" s="241">
        <f t="shared" si="3"/>
        <v>43858.15108840872</v>
      </c>
    </row>
    <row r="20" spans="1:12" ht="14.25" thickBot="1">
      <c r="A20" s="63">
        <v>10</v>
      </c>
      <c r="B20" s="53" t="s">
        <v>8</v>
      </c>
      <c r="C20" s="65">
        <v>14282151</v>
      </c>
      <c r="D20" s="65">
        <v>25688</v>
      </c>
      <c r="E20" s="65">
        <v>14256463</v>
      </c>
      <c r="F20" s="65">
        <v>461174897</v>
      </c>
      <c r="G20" s="65">
        <v>779983</v>
      </c>
      <c r="H20" s="65">
        <v>460394914</v>
      </c>
      <c r="I20" s="65">
        <v>139035346</v>
      </c>
      <c r="J20" s="65">
        <v>73150</v>
      </c>
      <c r="K20" s="65">
        <v>72347</v>
      </c>
      <c r="L20" s="66">
        <f t="shared" si="3"/>
        <v>32290.296958770425</v>
      </c>
    </row>
    <row r="21" spans="1:12" ht="13.5">
      <c r="A21" s="4">
        <v>11</v>
      </c>
      <c r="B21" s="5" t="s">
        <v>9</v>
      </c>
      <c r="C21" s="111">
        <v>14704792</v>
      </c>
      <c r="D21" s="111">
        <v>35663</v>
      </c>
      <c r="E21" s="111">
        <v>14669129</v>
      </c>
      <c r="F21" s="111">
        <v>697259447</v>
      </c>
      <c r="G21" s="111">
        <v>1284287</v>
      </c>
      <c r="H21" s="111">
        <v>695975160</v>
      </c>
      <c r="I21" s="111">
        <v>184905810</v>
      </c>
      <c r="J21" s="111">
        <v>94060</v>
      </c>
      <c r="K21" s="111">
        <v>92910</v>
      </c>
      <c r="L21" s="239">
        <f t="shared" si="3"/>
        <v>47417.15809376971</v>
      </c>
    </row>
    <row r="22" spans="1:12" ht="13.5">
      <c r="A22" s="62">
        <v>12</v>
      </c>
      <c r="B22" s="52" t="s">
        <v>10</v>
      </c>
      <c r="C22" s="59">
        <v>13399440</v>
      </c>
      <c r="D22" s="59">
        <v>83781</v>
      </c>
      <c r="E22" s="59">
        <v>13315659</v>
      </c>
      <c r="F22" s="59">
        <v>375232816</v>
      </c>
      <c r="G22" s="59">
        <v>801785</v>
      </c>
      <c r="H22" s="59">
        <v>374431031</v>
      </c>
      <c r="I22" s="59">
        <v>126863633</v>
      </c>
      <c r="J22" s="59">
        <v>72448</v>
      </c>
      <c r="K22" s="59">
        <v>71173</v>
      </c>
      <c r="L22" s="240">
        <f t="shared" si="3"/>
        <v>28003.61925573009</v>
      </c>
    </row>
    <row r="23" spans="1:12" ht="13.5">
      <c r="A23" s="8">
        <v>13</v>
      </c>
      <c r="B23" s="9" t="s">
        <v>11</v>
      </c>
      <c r="C23" s="70">
        <v>16706150</v>
      </c>
      <c r="D23" s="70">
        <v>40984</v>
      </c>
      <c r="E23" s="70">
        <v>16665166</v>
      </c>
      <c r="F23" s="70">
        <v>748592288</v>
      </c>
      <c r="G23" s="70">
        <v>906001</v>
      </c>
      <c r="H23" s="70">
        <v>747686287</v>
      </c>
      <c r="I23" s="70">
        <v>207473167</v>
      </c>
      <c r="J23" s="70">
        <v>112339</v>
      </c>
      <c r="K23" s="70">
        <v>111010</v>
      </c>
      <c r="L23" s="241">
        <f t="shared" si="3"/>
        <v>44809.38384966016</v>
      </c>
    </row>
    <row r="24" spans="1:12" ht="13.5">
      <c r="A24" s="62">
        <v>14</v>
      </c>
      <c r="B24" s="52" t="s">
        <v>12</v>
      </c>
      <c r="C24" s="59">
        <v>15366736</v>
      </c>
      <c r="D24" s="59">
        <v>7976</v>
      </c>
      <c r="E24" s="59">
        <v>15358760</v>
      </c>
      <c r="F24" s="59">
        <v>528190304</v>
      </c>
      <c r="G24" s="59">
        <v>279858</v>
      </c>
      <c r="H24" s="59">
        <v>527910446</v>
      </c>
      <c r="I24" s="59">
        <v>160885436</v>
      </c>
      <c r="J24" s="59">
        <v>73029</v>
      </c>
      <c r="K24" s="59">
        <v>72465</v>
      </c>
      <c r="L24" s="240">
        <f t="shared" si="3"/>
        <v>34372.315890635466</v>
      </c>
    </row>
    <row r="25" spans="1:12" ht="13.5">
      <c r="A25" s="8">
        <v>15</v>
      </c>
      <c r="B25" s="9" t="s">
        <v>13</v>
      </c>
      <c r="C25" s="70">
        <v>11647005</v>
      </c>
      <c r="D25" s="70">
        <v>25157</v>
      </c>
      <c r="E25" s="70">
        <v>11621848</v>
      </c>
      <c r="F25" s="70">
        <v>322118829</v>
      </c>
      <c r="G25" s="70">
        <v>522917</v>
      </c>
      <c r="H25" s="70">
        <v>321595912</v>
      </c>
      <c r="I25" s="70">
        <v>115154274</v>
      </c>
      <c r="J25" s="70">
        <v>52502</v>
      </c>
      <c r="K25" s="70">
        <v>51891</v>
      </c>
      <c r="L25" s="241">
        <f t="shared" si="3"/>
        <v>27656.794944279667</v>
      </c>
    </row>
    <row r="26" spans="1:12" ht="13.5">
      <c r="A26" s="62">
        <v>16</v>
      </c>
      <c r="B26" s="52" t="s">
        <v>14</v>
      </c>
      <c r="C26" s="59">
        <v>3270536</v>
      </c>
      <c r="D26" s="59">
        <v>126114</v>
      </c>
      <c r="E26" s="59">
        <v>3144422</v>
      </c>
      <c r="F26" s="59">
        <v>70734911</v>
      </c>
      <c r="G26" s="59">
        <v>1092949</v>
      </c>
      <c r="H26" s="59">
        <v>69641962</v>
      </c>
      <c r="I26" s="59">
        <v>19590868</v>
      </c>
      <c r="J26" s="59">
        <v>22981</v>
      </c>
      <c r="K26" s="59">
        <v>21387</v>
      </c>
      <c r="L26" s="240">
        <f t="shared" si="3"/>
        <v>21627.926125870497</v>
      </c>
    </row>
    <row r="27" spans="1:12" ht="13.5">
      <c r="A27" s="8">
        <v>17</v>
      </c>
      <c r="B27" s="9" t="s">
        <v>15</v>
      </c>
      <c r="C27" s="70">
        <v>12383715</v>
      </c>
      <c r="D27" s="70">
        <v>21577</v>
      </c>
      <c r="E27" s="70">
        <v>12362138</v>
      </c>
      <c r="F27" s="70">
        <v>395274613</v>
      </c>
      <c r="G27" s="70">
        <v>542480</v>
      </c>
      <c r="H27" s="70">
        <v>394732133</v>
      </c>
      <c r="I27" s="70">
        <v>110330503</v>
      </c>
      <c r="J27" s="70">
        <v>79891</v>
      </c>
      <c r="K27" s="70">
        <v>79025</v>
      </c>
      <c r="L27" s="241">
        <f t="shared" si="3"/>
        <v>31918.904222198264</v>
      </c>
    </row>
    <row r="28" spans="1:12" ht="13.5">
      <c r="A28" s="62">
        <v>18</v>
      </c>
      <c r="B28" s="52" t="s">
        <v>16</v>
      </c>
      <c r="C28" s="59">
        <v>3521793</v>
      </c>
      <c r="D28" s="59">
        <v>116790</v>
      </c>
      <c r="E28" s="59">
        <v>3405003</v>
      </c>
      <c r="F28" s="59">
        <v>105313280</v>
      </c>
      <c r="G28" s="59">
        <v>1535000</v>
      </c>
      <c r="H28" s="59">
        <v>103778280</v>
      </c>
      <c r="I28" s="59">
        <v>29129474</v>
      </c>
      <c r="J28" s="59">
        <v>25731</v>
      </c>
      <c r="K28" s="59">
        <v>24289</v>
      </c>
      <c r="L28" s="240">
        <f t="shared" si="3"/>
        <v>29903.313454254694</v>
      </c>
    </row>
    <row r="29" spans="1:12" ht="13.5">
      <c r="A29" s="8">
        <v>19</v>
      </c>
      <c r="B29" s="9" t="s">
        <v>17</v>
      </c>
      <c r="C29" s="70">
        <v>9039041</v>
      </c>
      <c r="D29" s="70">
        <v>8022</v>
      </c>
      <c r="E29" s="70">
        <v>9031019</v>
      </c>
      <c r="F29" s="70">
        <v>329897033</v>
      </c>
      <c r="G29" s="70">
        <v>290157</v>
      </c>
      <c r="H29" s="70">
        <v>329606876</v>
      </c>
      <c r="I29" s="70">
        <v>86076327</v>
      </c>
      <c r="J29" s="70">
        <v>44367</v>
      </c>
      <c r="K29" s="70">
        <v>43896</v>
      </c>
      <c r="L29" s="241">
        <f t="shared" si="3"/>
        <v>36496.90636429241</v>
      </c>
    </row>
    <row r="30" spans="1:12" ht="14.25" thickBot="1">
      <c r="A30" s="63">
        <v>20</v>
      </c>
      <c r="B30" s="54" t="s">
        <v>18</v>
      </c>
      <c r="C30" s="65">
        <v>7772433</v>
      </c>
      <c r="D30" s="65">
        <v>13966</v>
      </c>
      <c r="E30" s="65">
        <v>7758467</v>
      </c>
      <c r="F30" s="65">
        <v>215131116</v>
      </c>
      <c r="G30" s="65">
        <v>307273</v>
      </c>
      <c r="H30" s="65">
        <v>214823843</v>
      </c>
      <c r="I30" s="65">
        <v>62641700</v>
      </c>
      <c r="J30" s="65">
        <v>42630</v>
      </c>
      <c r="K30" s="65">
        <v>42112</v>
      </c>
      <c r="L30" s="66">
        <f t="shared" si="3"/>
        <v>27678.735345804846</v>
      </c>
    </row>
    <row r="31" spans="1:12" ht="27" customHeight="1" thickBot="1">
      <c r="A31" s="15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>
      <c r="A32" s="4">
        <v>21</v>
      </c>
      <c r="B32" s="5" t="s">
        <v>19</v>
      </c>
      <c r="C32" s="111">
        <v>2674090</v>
      </c>
      <c r="D32" s="111">
        <v>65093</v>
      </c>
      <c r="E32" s="111">
        <v>2608997</v>
      </c>
      <c r="F32" s="111">
        <v>70670136</v>
      </c>
      <c r="G32" s="111">
        <v>1042765</v>
      </c>
      <c r="H32" s="111">
        <v>69627371</v>
      </c>
      <c r="I32" s="111">
        <v>21361792</v>
      </c>
      <c r="J32" s="111">
        <v>14509</v>
      </c>
      <c r="K32" s="111">
        <v>13658</v>
      </c>
      <c r="L32" s="239">
        <f t="shared" si="3"/>
        <v>26427.732798821282</v>
      </c>
    </row>
    <row r="33" spans="1:12" ht="13.5">
      <c r="A33" s="62">
        <v>22</v>
      </c>
      <c r="B33" s="52" t="s">
        <v>20</v>
      </c>
      <c r="C33" s="59">
        <v>1523402</v>
      </c>
      <c r="D33" s="59">
        <v>25735</v>
      </c>
      <c r="E33" s="59">
        <v>1497667</v>
      </c>
      <c r="F33" s="59">
        <v>33711059</v>
      </c>
      <c r="G33" s="59">
        <v>291119</v>
      </c>
      <c r="H33" s="59">
        <v>33419940</v>
      </c>
      <c r="I33" s="59">
        <v>11205365</v>
      </c>
      <c r="J33" s="59">
        <v>10903</v>
      </c>
      <c r="K33" s="59">
        <v>10558</v>
      </c>
      <c r="L33" s="240">
        <f t="shared" si="3"/>
        <v>22128.800539844375</v>
      </c>
    </row>
    <row r="34" spans="1:12" ht="13.5">
      <c r="A34" s="11">
        <v>23</v>
      </c>
      <c r="B34" s="9" t="s">
        <v>21</v>
      </c>
      <c r="C34" s="70">
        <v>2037374</v>
      </c>
      <c r="D34" s="70">
        <v>91842</v>
      </c>
      <c r="E34" s="70">
        <v>1945532</v>
      </c>
      <c r="F34" s="70">
        <v>30375453</v>
      </c>
      <c r="G34" s="70">
        <v>732088</v>
      </c>
      <c r="H34" s="70">
        <v>29643365</v>
      </c>
      <c r="I34" s="70">
        <v>8658894</v>
      </c>
      <c r="J34" s="70">
        <v>14971</v>
      </c>
      <c r="K34" s="70">
        <v>13945</v>
      </c>
      <c r="L34" s="241">
        <f t="shared" si="3"/>
        <v>14909.119778695518</v>
      </c>
    </row>
    <row r="35" spans="1:12" ht="13.5">
      <c r="A35" s="62">
        <v>24</v>
      </c>
      <c r="B35" s="52" t="s">
        <v>22</v>
      </c>
      <c r="C35" s="59">
        <v>1232714</v>
      </c>
      <c r="D35" s="59">
        <v>23714</v>
      </c>
      <c r="E35" s="59">
        <v>1209000</v>
      </c>
      <c r="F35" s="59">
        <v>31039515</v>
      </c>
      <c r="G35" s="59">
        <v>195270</v>
      </c>
      <c r="H35" s="59">
        <v>30844245</v>
      </c>
      <c r="I35" s="59">
        <v>10391443</v>
      </c>
      <c r="J35" s="59">
        <v>11053</v>
      </c>
      <c r="K35" s="59">
        <v>10747</v>
      </c>
      <c r="L35" s="240">
        <f t="shared" si="3"/>
        <v>25179.818676513773</v>
      </c>
    </row>
    <row r="36" spans="1:12" ht="13.5">
      <c r="A36" s="11">
        <v>25</v>
      </c>
      <c r="B36" s="9" t="s">
        <v>23</v>
      </c>
      <c r="C36" s="70">
        <v>1013445</v>
      </c>
      <c r="D36" s="70">
        <v>39291</v>
      </c>
      <c r="E36" s="70">
        <v>974154</v>
      </c>
      <c r="F36" s="70">
        <v>32553067</v>
      </c>
      <c r="G36" s="70">
        <v>844486</v>
      </c>
      <c r="H36" s="70">
        <v>31708581</v>
      </c>
      <c r="I36" s="70">
        <v>10750747</v>
      </c>
      <c r="J36" s="70">
        <v>8482</v>
      </c>
      <c r="K36" s="70">
        <v>7780</v>
      </c>
      <c r="L36" s="241">
        <f t="shared" si="3"/>
        <v>32121.197499617643</v>
      </c>
    </row>
    <row r="37" spans="1:12" ht="14.25" thickBot="1">
      <c r="A37" s="63">
        <v>26</v>
      </c>
      <c r="B37" s="54" t="s">
        <v>24</v>
      </c>
      <c r="C37" s="65">
        <v>441577</v>
      </c>
      <c r="D37" s="65">
        <v>9322</v>
      </c>
      <c r="E37" s="65">
        <v>432255</v>
      </c>
      <c r="F37" s="65">
        <v>12175945</v>
      </c>
      <c r="G37" s="65">
        <v>166216</v>
      </c>
      <c r="H37" s="65">
        <v>12009729</v>
      </c>
      <c r="I37" s="65">
        <v>4160325</v>
      </c>
      <c r="J37" s="65">
        <v>3919</v>
      </c>
      <c r="K37" s="65">
        <v>3757</v>
      </c>
      <c r="L37" s="66">
        <f t="shared" si="3"/>
        <v>27573.775355147576</v>
      </c>
    </row>
    <row r="38" spans="1:12" ht="13.5">
      <c r="A38" s="11">
        <v>27</v>
      </c>
      <c r="B38" s="12" t="s">
        <v>25</v>
      </c>
      <c r="C38" s="106">
        <v>2000690</v>
      </c>
      <c r="D38" s="106">
        <v>1818</v>
      </c>
      <c r="E38" s="106">
        <v>1998872</v>
      </c>
      <c r="F38" s="106">
        <v>109907976</v>
      </c>
      <c r="G38" s="106">
        <v>87204</v>
      </c>
      <c r="H38" s="106">
        <v>109820772</v>
      </c>
      <c r="I38" s="106">
        <v>28686815</v>
      </c>
      <c r="J38" s="106">
        <v>11818</v>
      </c>
      <c r="K38" s="106">
        <v>11726</v>
      </c>
      <c r="L38" s="239">
        <f t="shared" si="3"/>
        <v>54935.03541278259</v>
      </c>
    </row>
    <row r="39" spans="1:12" ht="13.5">
      <c r="A39" s="130">
        <v>28</v>
      </c>
      <c r="B39" s="52" t="s">
        <v>26</v>
      </c>
      <c r="C39" s="59">
        <v>2661365</v>
      </c>
      <c r="D39" s="59">
        <v>7284</v>
      </c>
      <c r="E39" s="59">
        <v>2654081</v>
      </c>
      <c r="F39" s="59">
        <v>100241549</v>
      </c>
      <c r="G39" s="59">
        <v>156813</v>
      </c>
      <c r="H39" s="59">
        <v>100084736</v>
      </c>
      <c r="I39" s="59">
        <v>30029184</v>
      </c>
      <c r="J39" s="59">
        <v>17043</v>
      </c>
      <c r="K39" s="59">
        <v>16868</v>
      </c>
      <c r="L39" s="240">
        <f t="shared" si="3"/>
        <v>37665.46452666207</v>
      </c>
    </row>
    <row r="40" spans="1:12" ht="13.5">
      <c r="A40" s="11">
        <v>29</v>
      </c>
      <c r="B40" s="9" t="s">
        <v>27</v>
      </c>
      <c r="C40" s="70">
        <v>538529</v>
      </c>
      <c r="D40" s="70">
        <v>6194</v>
      </c>
      <c r="E40" s="70">
        <v>532335</v>
      </c>
      <c r="F40" s="70">
        <v>18847879</v>
      </c>
      <c r="G40" s="70">
        <v>105874</v>
      </c>
      <c r="H40" s="70">
        <v>18742005</v>
      </c>
      <c r="I40" s="70">
        <v>5252397</v>
      </c>
      <c r="J40" s="70">
        <v>4099</v>
      </c>
      <c r="K40" s="70">
        <v>3989</v>
      </c>
      <c r="L40" s="241">
        <f t="shared" si="3"/>
        <v>34998.81900510464</v>
      </c>
    </row>
    <row r="41" spans="1:12" ht="13.5">
      <c r="A41" s="130">
        <v>30</v>
      </c>
      <c r="B41" s="52" t="s">
        <v>28</v>
      </c>
      <c r="C41" s="59">
        <v>841962</v>
      </c>
      <c r="D41" s="59">
        <v>14029</v>
      </c>
      <c r="E41" s="59">
        <v>827933</v>
      </c>
      <c r="F41" s="59">
        <v>26224440</v>
      </c>
      <c r="G41" s="59">
        <v>299935</v>
      </c>
      <c r="H41" s="59">
        <v>25924505</v>
      </c>
      <c r="I41" s="59">
        <v>6925577</v>
      </c>
      <c r="J41" s="59">
        <v>6180</v>
      </c>
      <c r="K41" s="59">
        <v>5969</v>
      </c>
      <c r="L41" s="240">
        <f t="shared" si="3"/>
        <v>31146.821352982675</v>
      </c>
    </row>
    <row r="42" spans="1:12" ht="13.5">
      <c r="A42" s="11">
        <v>31</v>
      </c>
      <c r="B42" s="9" t="s">
        <v>29</v>
      </c>
      <c r="C42" s="110">
        <v>6577264</v>
      </c>
      <c r="D42" s="110">
        <v>70985</v>
      </c>
      <c r="E42" s="110">
        <v>6506279</v>
      </c>
      <c r="F42" s="110">
        <v>228978243</v>
      </c>
      <c r="G42" s="110">
        <v>479006</v>
      </c>
      <c r="H42" s="110">
        <v>228499237</v>
      </c>
      <c r="I42" s="110">
        <v>54361443</v>
      </c>
      <c r="J42" s="110">
        <v>28514</v>
      </c>
      <c r="K42" s="110">
        <v>27856</v>
      </c>
      <c r="L42" s="107">
        <f t="shared" si="3"/>
        <v>34813.60076165409</v>
      </c>
    </row>
    <row r="43" spans="1:12" s="18" customFormat="1" ht="4.5" customHeight="1" thickBot="1">
      <c r="A43" s="43"/>
      <c r="B43" s="29"/>
      <c r="D43" s="23"/>
      <c r="G43" s="23"/>
      <c r="L43" s="44"/>
    </row>
    <row r="44" spans="1:12" s="17" customFormat="1" ht="21" customHeight="1">
      <c r="A44" s="256" t="s">
        <v>73</v>
      </c>
      <c r="B44" s="257"/>
      <c r="C44" s="260" t="s">
        <v>74</v>
      </c>
      <c r="D44" s="266"/>
      <c r="E44" s="266"/>
      <c r="F44" s="266" t="s">
        <v>75</v>
      </c>
      <c r="G44" s="266"/>
      <c r="H44" s="266"/>
      <c r="I44" s="266"/>
      <c r="J44" s="266" t="s">
        <v>76</v>
      </c>
      <c r="K44" s="266"/>
      <c r="L44" s="264" t="s">
        <v>91</v>
      </c>
    </row>
    <row r="45" spans="1:12" s="17" customFormat="1" ht="21" customHeight="1">
      <c r="A45" s="252"/>
      <c r="B45" s="253"/>
      <c r="C45" s="267" t="s">
        <v>82</v>
      </c>
      <c r="D45" s="268" t="s">
        <v>90</v>
      </c>
      <c r="E45" s="268" t="s">
        <v>89</v>
      </c>
      <c r="F45" s="268" t="s">
        <v>83</v>
      </c>
      <c r="G45" s="268" t="s">
        <v>84</v>
      </c>
      <c r="H45" s="268" t="s">
        <v>85</v>
      </c>
      <c r="I45" s="268" t="s">
        <v>86</v>
      </c>
      <c r="J45" s="268" t="s">
        <v>87</v>
      </c>
      <c r="K45" s="268" t="s">
        <v>88</v>
      </c>
      <c r="L45" s="265"/>
    </row>
    <row r="46" spans="1:12" s="17" customFormat="1" ht="21" customHeight="1">
      <c r="A46" s="252"/>
      <c r="B46" s="253"/>
      <c r="C46" s="267"/>
      <c r="D46" s="268"/>
      <c r="E46" s="268"/>
      <c r="F46" s="268"/>
      <c r="G46" s="268"/>
      <c r="H46" s="268"/>
      <c r="I46" s="268"/>
      <c r="J46" s="268"/>
      <c r="K46" s="268"/>
      <c r="L46" s="265"/>
    </row>
    <row r="47" spans="1:12" s="17" customFormat="1" ht="21" customHeight="1">
      <c r="A47" s="254" t="s">
        <v>77</v>
      </c>
      <c r="B47" s="255"/>
      <c r="C47" s="267"/>
      <c r="D47" s="268"/>
      <c r="E47" s="268"/>
      <c r="F47" s="268"/>
      <c r="G47" s="268"/>
      <c r="H47" s="268"/>
      <c r="I47" s="268"/>
      <c r="J47" s="268"/>
      <c r="K47" s="268"/>
      <c r="L47" s="265"/>
    </row>
    <row r="48" spans="1:12" ht="13.5">
      <c r="A48" s="62">
        <v>32</v>
      </c>
      <c r="B48" s="52" t="s">
        <v>30</v>
      </c>
      <c r="C48" s="135">
        <v>3342831</v>
      </c>
      <c r="D48" s="135">
        <v>75514</v>
      </c>
      <c r="E48" s="135">
        <v>3267317</v>
      </c>
      <c r="F48" s="135">
        <v>129480193</v>
      </c>
      <c r="G48" s="135">
        <v>443896</v>
      </c>
      <c r="H48" s="135">
        <v>129036297</v>
      </c>
      <c r="I48" s="135">
        <v>29099098</v>
      </c>
      <c r="J48" s="135">
        <v>16005</v>
      </c>
      <c r="K48" s="135">
        <v>15298</v>
      </c>
      <c r="L48" s="249">
        <f aca="true" t="shared" si="4" ref="L48:L89">F48/C48*1000</f>
        <v>38733.693985726466</v>
      </c>
    </row>
    <row r="49" spans="1:12" ht="13.5">
      <c r="A49" s="8">
        <v>33</v>
      </c>
      <c r="B49" s="9" t="s">
        <v>31</v>
      </c>
      <c r="C49" s="70">
        <v>2489596</v>
      </c>
      <c r="D49" s="70">
        <v>2920</v>
      </c>
      <c r="E49" s="70">
        <v>2486676</v>
      </c>
      <c r="F49" s="70">
        <v>106762451</v>
      </c>
      <c r="G49" s="70">
        <v>85954</v>
      </c>
      <c r="H49" s="70">
        <v>106676497</v>
      </c>
      <c r="I49" s="70">
        <v>27729381</v>
      </c>
      <c r="J49" s="70">
        <v>12659</v>
      </c>
      <c r="K49" s="70">
        <v>12547</v>
      </c>
      <c r="L49" s="241">
        <f t="shared" si="4"/>
        <v>42883.444141137756</v>
      </c>
    </row>
    <row r="50" spans="1:12" ht="13.5">
      <c r="A50" s="62">
        <v>34</v>
      </c>
      <c r="B50" s="52" t="s">
        <v>32</v>
      </c>
      <c r="C50" s="59">
        <v>2107963</v>
      </c>
      <c r="D50" s="59">
        <v>29655</v>
      </c>
      <c r="E50" s="59">
        <v>2078308</v>
      </c>
      <c r="F50" s="59">
        <v>36974621</v>
      </c>
      <c r="G50" s="59">
        <v>288354</v>
      </c>
      <c r="H50" s="59">
        <v>36686267</v>
      </c>
      <c r="I50" s="59">
        <v>11477288</v>
      </c>
      <c r="J50" s="59">
        <v>10058</v>
      </c>
      <c r="K50" s="59">
        <v>9688</v>
      </c>
      <c r="L50" s="240">
        <f t="shared" si="4"/>
        <v>17540.450662559066</v>
      </c>
    </row>
    <row r="51" spans="1:12" ht="14.25" thickBot="1">
      <c r="A51" s="13">
        <v>35</v>
      </c>
      <c r="B51" s="14" t="s">
        <v>33</v>
      </c>
      <c r="C51" s="78">
        <v>3466090</v>
      </c>
      <c r="D51" s="78">
        <v>53045</v>
      </c>
      <c r="E51" s="78">
        <v>3413045</v>
      </c>
      <c r="F51" s="78">
        <v>32926482</v>
      </c>
      <c r="G51" s="78">
        <v>453256</v>
      </c>
      <c r="H51" s="78">
        <v>32473226</v>
      </c>
      <c r="I51" s="78">
        <v>10582378</v>
      </c>
      <c r="J51" s="78">
        <v>14587</v>
      </c>
      <c r="K51" s="78">
        <v>13956</v>
      </c>
      <c r="L51" s="41">
        <f t="shared" si="4"/>
        <v>9499.603876414056</v>
      </c>
    </row>
    <row r="52" spans="1:12" ht="13.5">
      <c r="A52" s="67">
        <v>36</v>
      </c>
      <c r="B52" s="118" t="s">
        <v>34</v>
      </c>
      <c r="C52" s="119">
        <v>3202940</v>
      </c>
      <c r="D52" s="119">
        <v>1480</v>
      </c>
      <c r="E52" s="119">
        <v>3201460</v>
      </c>
      <c r="F52" s="119">
        <v>233712158</v>
      </c>
      <c r="G52" s="119">
        <v>106178</v>
      </c>
      <c r="H52" s="119">
        <v>233605980</v>
      </c>
      <c r="I52" s="119">
        <v>62532895</v>
      </c>
      <c r="J52" s="119">
        <v>19291</v>
      </c>
      <c r="K52" s="119">
        <v>19145</v>
      </c>
      <c r="L52" s="248">
        <f t="shared" si="4"/>
        <v>72968.01001579799</v>
      </c>
    </row>
    <row r="53" spans="1:12" ht="13.5">
      <c r="A53" s="8">
        <v>37</v>
      </c>
      <c r="B53" s="9" t="s">
        <v>35</v>
      </c>
      <c r="C53" s="70">
        <v>5264594</v>
      </c>
      <c r="D53" s="70">
        <v>6269</v>
      </c>
      <c r="E53" s="70">
        <v>5258325</v>
      </c>
      <c r="F53" s="70">
        <v>337010994</v>
      </c>
      <c r="G53" s="70">
        <v>249887</v>
      </c>
      <c r="H53" s="70">
        <v>336761107</v>
      </c>
      <c r="I53" s="70">
        <v>84255315</v>
      </c>
      <c r="J53" s="70">
        <v>24348</v>
      </c>
      <c r="K53" s="70">
        <v>24134</v>
      </c>
      <c r="L53" s="241">
        <f t="shared" si="4"/>
        <v>64014.62183028738</v>
      </c>
    </row>
    <row r="54" spans="1:12" ht="14.25" thickBot="1">
      <c r="A54" s="63">
        <v>38</v>
      </c>
      <c r="B54" s="54" t="s">
        <v>36</v>
      </c>
      <c r="C54" s="65">
        <v>5771263</v>
      </c>
      <c r="D54" s="65">
        <v>1964</v>
      </c>
      <c r="E54" s="65">
        <v>5769299</v>
      </c>
      <c r="F54" s="65">
        <v>118611090</v>
      </c>
      <c r="G54" s="65">
        <v>56849</v>
      </c>
      <c r="H54" s="65">
        <v>118554241</v>
      </c>
      <c r="I54" s="65">
        <v>44320635</v>
      </c>
      <c r="J54" s="65">
        <v>15193</v>
      </c>
      <c r="K54" s="65">
        <v>15110</v>
      </c>
      <c r="L54" s="66">
        <f t="shared" si="4"/>
        <v>20552.01608382775</v>
      </c>
    </row>
    <row r="55" spans="1:12" ht="14.25" thickBot="1">
      <c r="A55" s="76">
        <v>39</v>
      </c>
      <c r="B55" s="68" t="s">
        <v>37</v>
      </c>
      <c r="C55" s="133">
        <v>2128043</v>
      </c>
      <c r="D55" s="133">
        <v>47343</v>
      </c>
      <c r="E55" s="133">
        <v>2080700</v>
      </c>
      <c r="F55" s="133">
        <v>39366935</v>
      </c>
      <c r="G55" s="133">
        <v>581395</v>
      </c>
      <c r="H55" s="133">
        <v>38785540</v>
      </c>
      <c r="I55" s="133">
        <v>8869037</v>
      </c>
      <c r="J55" s="133">
        <v>9054</v>
      </c>
      <c r="K55" s="133">
        <v>8612</v>
      </c>
      <c r="L55" s="69">
        <f t="shared" si="4"/>
        <v>18499.12572255354</v>
      </c>
    </row>
    <row r="56" spans="1:12" ht="13.5">
      <c r="A56" s="67">
        <v>40</v>
      </c>
      <c r="B56" s="118" t="s">
        <v>38</v>
      </c>
      <c r="C56" s="119">
        <v>2463866</v>
      </c>
      <c r="D56" s="119">
        <v>3694</v>
      </c>
      <c r="E56" s="119">
        <v>2460172</v>
      </c>
      <c r="F56" s="119">
        <v>89457045</v>
      </c>
      <c r="G56" s="119">
        <v>90402</v>
      </c>
      <c r="H56" s="119">
        <v>89366643</v>
      </c>
      <c r="I56" s="119">
        <v>32793886</v>
      </c>
      <c r="J56" s="119">
        <v>16996</v>
      </c>
      <c r="K56" s="119">
        <v>16828</v>
      </c>
      <c r="L56" s="248">
        <f t="shared" si="4"/>
        <v>36307.59343243504</v>
      </c>
    </row>
    <row r="57" spans="1:12" ht="13.5">
      <c r="A57" s="8">
        <v>41</v>
      </c>
      <c r="B57" s="9" t="s">
        <v>39</v>
      </c>
      <c r="C57" s="70">
        <v>2323320</v>
      </c>
      <c r="D57" s="70">
        <v>3626</v>
      </c>
      <c r="E57" s="70">
        <v>2319694</v>
      </c>
      <c r="F57" s="70">
        <v>98023780</v>
      </c>
      <c r="G57" s="70">
        <v>124516</v>
      </c>
      <c r="H57" s="70">
        <v>97899264</v>
      </c>
      <c r="I57" s="70">
        <v>44960108</v>
      </c>
      <c r="J57" s="70">
        <v>11864</v>
      </c>
      <c r="K57" s="70">
        <v>11716</v>
      </c>
      <c r="L57" s="241">
        <f t="shared" si="4"/>
        <v>42191.25217361362</v>
      </c>
    </row>
    <row r="58" spans="1:12" ht="14.25" thickBot="1">
      <c r="A58" s="63">
        <v>42</v>
      </c>
      <c r="B58" s="54" t="s">
        <v>40</v>
      </c>
      <c r="C58" s="65">
        <v>876732</v>
      </c>
      <c r="D58" s="65">
        <v>9631</v>
      </c>
      <c r="E58" s="65">
        <v>867101</v>
      </c>
      <c r="F58" s="65">
        <v>39873211</v>
      </c>
      <c r="G58" s="65">
        <v>262205</v>
      </c>
      <c r="H58" s="65">
        <v>39611006</v>
      </c>
      <c r="I58" s="65">
        <v>10158258</v>
      </c>
      <c r="J58" s="65">
        <v>7226</v>
      </c>
      <c r="K58" s="65">
        <v>6996</v>
      </c>
      <c r="L58" s="66">
        <f t="shared" si="4"/>
        <v>45479.36085371584</v>
      </c>
    </row>
    <row r="59" spans="1:12" ht="13.5">
      <c r="A59" s="4">
        <v>43</v>
      </c>
      <c r="B59" s="5" t="s">
        <v>41</v>
      </c>
      <c r="C59" s="111">
        <v>1809889</v>
      </c>
      <c r="D59" s="111">
        <v>22998</v>
      </c>
      <c r="E59" s="111">
        <v>1786891</v>
      </c>
      <c r="F59" s="111">
        <v>59916668</v>
      </c>
      <c r="G59" s="111">
        <v>246980</v>
      </c>
      <c r="H59" s="111">
        <v>59669688</v>
      </c>
      <c r="I59" s="111">
        <v>16529051</v>
      </c>
      <c r="J59" s="111">
        <v>12280</v>
      </c>
      <c r="K59" s="111">
        <v>11918</v>
      </c>
      <c r="L59" s="239">
        <f t="shared" si="4"/>
        <v>33105.16169776157</v>
      </c>
    </row>
    <row r="60" spans="1:12" ht="14.25" thickBot="1">
      <c r="A60" s="63">
        <v>44</v>
      </c>
      <c r="B60" s="54" t="s">
        <v>42</v>
      </c>
      <c r="C60" s="65">
        <v>5744524</v>
      </c>
      <c r="D60" s="65">
        <v>2910</v>
      </c>
      <c r="E60" s="65">
        <v>5741614</v>
      </c>
      <c r="F60" s="65">
        <v>155334985</v>
      </c>
      <c r="G60" s="65">
        <v>76877</v>
      </c>
      <c r="H60" s="65">
        <v>155258108</v>
      </c>
      <c r="I60" s="65">
        <v>60351645</v>
      </c>
      <c r="J60" s="65">
        <v>16810</v>
      </c>
      <c r="K60" s="65">
        <v>16715</v>
      </c>
      <c r="L60" s="66">
        <f t="shared" si="4"/>
        <v>27040.531991858683</v>
      </c>
    </row>
    <row r="61" spans="1:12" ht="13.5">
      <c r="A61" s="4">
        <v>45</v>
      </c>
      <c r="B61" s="5" t="s">
        <v>43</v>
      </c>
      <c r="C61" s="111">
        <v>2357454</v>
      </c>
      <c r="D61" s="111">
        <v>3925</v>
      </c>
      <c r="E61" s="111">
        <v>2353529</v>
      </c>
      <c r="F61" s="111">
        <v>39487977</v>
      </c>
      <c r="G61" s="111">
        <v>64880</v>
      </c>
      <c r="H61" s="111">
        <v>39423097</v>
      </c>
      <c r="I61" s="111">
        <v>15503912</v>
      </c>
      <c r="J61" s="111">
        <v>11260</v>
      </c>
      <c r="K61" s="111">
        <v>11149</v>
      </c>
      <c r="L61" s="239">
        <f t="shared" si="4"/>
        <v>16750.26405605369</v>
      </c>
    </row>
    <row r="62" spans="1:12" ht="13.5">
      <c r="A62" s="62">
        <v>46</v>
      </c>
      <c r="B62" s="52" t="s">
        <v>44</v>
      </c>
      <c r="C62" s="59">
        <v>7150667</v>
      </c>
      <c r="D62" s="59">
        <v>10410</v>
      </c>
      <c r="E62" s="59">
        <v>7140257</v>
      </c>
      <c r="F62" s="59">
        <v>125808244</v>
      </c>
      <c r="G62" s="59">
        <v>169623</v>
      </c>
      <c r="H62" s="59">
        <v>125638621</v>
      </c>
      <c r="I62" s="59">
        <v>47715358</v>
      </c>
      <c r="J62" s="59">
        <v>20654</v>
      </c>
      <c r="K62" s="59">
        <v>20422</v>
      </c>
      <c r="L62" s="240">
        <f t="shared" si="4"/>
        <v>17593.917322677727</v>
      </c>
    </row>
    <row r="63" spans="1:12" ht="13.5">
      <c r="A63" s="8">
        <v>47</v>
      </c>
      <c r="B63" s="9" t="s">
        <v>45</v>
      </c>
      <c r="C63" s="70">
        <v>4720579</v>
      </c>
      <c r="D63" s="70">
        <v>10129</v>
      </c>
      <c r="E63" s="70">
        <v>4710450</v>
      </c>
      <c r="F63" s="70">
        <v>133797715</v>
      </c>
      <c r="G63" s="70">
        <v>264533</v>
      </c>
      <c r="H63" s="70">
        <v>133533182</v>
      </c>
      <c r="I63" s="70">
        <v>46230526</v>
      </c>
      <c r="J63" s="70">
        <v>18462</v>
      </c>
      <c r="K63" s="70">
        <v>18231</v>
      </c>
      <c r="L63" s="241">
        <f t="shared" si="4"/>
        <v>28343.49663462893</v>
      </c>
    </row>
    <row r="64" spans="1:12" ht="13.5">
      <c r="A64" s="62">
        <v>48</v>
      </c>
      <c r="B64" s="52" t="s">
        <v>46</v>
      </c>
      <c r="C64" s="59">
        <v>6101624</v>
      </c>
      <c r="D64" s="59">
        <v>3306</v>
      </c>
      <c r="E64" s="59">
        <v>6098318</v>
      </c>
      <c r="F64" s="59">
        <v>177987463</v>
      </c>
      <c r="G64" s="59">
        <v>94676</v>
      </c>
      <c r="H64" s="59">
        <v>177892787</v>
      </c>
      <c r="I64" s="59">
        <v>69254666</v>
      </c>
      <c r="J64" s="59">
        <v>22804</v>
      </c>
      <c r="K64" s="59">
        <v>22682</v>
      </c>
      <c r="L64" s="240">
        <f t="shared" si="4"/>
        <v>29170.506573331953</v>
      </c>
    </row>
    <row r="65" spans="1:12" ht="13.5">
      <c r="A65" s="8">
        <v>49</v>
      </c>
      <c r="B65" s="9" t="s">
        <v>47</v>
      </c>
      <c r="C65" s="70">
        <v>3445622</v>
      </c>
      <c r="D65" s="70">
        <v>25098</v>
      </c>
      <c r="E65" s="70">
        <v>3420524</v>
      </c>
      <c r="F65" s="70">
        <v>93053239</v>
      </c>
      <c r="G65" s="70">
        <v>494428</v>
      </c>
      <c r="H65" s="70">
        <v>92558811</v>
      </c>
      <c r="I65" s="70">
        <v>28487667</v>
      </c>
      <c r="J65" s="70">
        <v>17275</v>
      </c>
      <c r="K65" s="70">
        <v>16808</v>
      </c>
      <c r="L65" s="241">
        <f t="shared" si="4"/>
        <v>27006.223839991733</v>
      </c>
    </row>
    <row r="66" spans="1:12" ht="13.5">
      <c r="A66" s="62">
        <v>50</v>
      </c>
      <c r="B66" s="52" t="s">
        <v>48</v>
      </c>
      <c r="C66" s="59">
        <v>861743</v>
      </c>
      <c r="D66" s="59">
        <v>41635</v>
      </c>
      <c r="E66" s="59">
        <v>820108</v>
      </c>
      <c r="F66" s="59">
        <v>13501695</v>
      </c>
      <c r="G66" s="59">
        <v>280692</v>
      </c>
      <c r="H66" s="59">
        <v>13221003</v>
      </c>
      <c r="I66" s="59">
        <v>3774617</v>
      </c>
      <c r="J66" s="59">
        <v>5617</v>
      </c>
      <c r="K66" s="59">
        <v>5223</v>
      </c>
      <c r="L66" s="240">
        <f t="shared" si="4"/>
        <v>15667.890542772033</v>
      </c>
    </row>
    <row r="67" spans="1:12" ht="13.5">
      <c r="A67" s="8">
        <v>51</v>
      </c>
      <c r="B67" s="9" t="s">
        <v>49</v>
      </c>
      <c r="C67" s="70">
        <v>1014028</v>
      </c>
      <c r="D67" s="70">
        <v>81212</v>
      </c>
      <c r="E67" s="70">
        <v>932816</v>
      </c>
      <c r="F67" s="70">
        <v>8174826</v>
      </c>
      <c r="G67" s="70">
        <v>430434</v>
      </c>
      <c r="H67" s="70">
        <v>7744392</v>
      </c>
      <c r="I67" s="70">
        <v>2128073</v>
      </c>
      <c r="J67" s="70">
        <v>6266</v>
      </c>
      <c r="K67" s="70">
        <v>5556</v>
      </c>
      <c r="L67" s="241">
        <f t="shared" si="4"/>
        <v>8061.735967843097</v>
      </c>
    </row>
    <row r="68" spans="1:12" ht="14.25" thickBot="1">
      <c r="A68" s="63">
        <v>52</v>
      </c>
      <c r="B68" s="54" t="s">
        <v>50</v>
      </c>
      <c r="C68" s="65">
        <v>626589</v>
      </c>
      <c r="D68" s="65">
        <v>68610</v>
      </c>
      <c r="E68" s="65">
        <v>557979</v>
      </c>
      <c r="F68" s="65">
        <v>3960086</v>
      </c>
      <c r="G68" s="65">
        <v>272515</v>
      </c>
      <c r="H68" s="65">
        <v>3687571</v>
      </c>
      <c r="I68" s="65">
        <v>1182818</v>
      </c>
      <c r="J68" s="65">
        <v>4081</v>
      </c>
      <c r="K68" s="65">
        <v>3413</v>
      </c>
      <c r="L68" s="66">
        <f t="shared" si="4"/>
        <v>6320.069455416549</v>
      </c>
    </row>
    <row r="69" spans="1:12" ht="13.5">
      <c r="A69" s="4">
        <v>53</v>
      </c>
      <c r="B69" s="5" t="s">
        <v>51</v>
      </c>
      <c r="C69" s="111">
        <v>3163629</v>
      </c>
      <c r="D69" s="111">
        <v>8924</v>
      </c>
      <c r="E69" s="111">
        <v>3154705</v>
      </c>
      <c r="F69" s="111">
        <v>45693635</v>
      </c>
      <c r="G69" s="111">
        <v>121964</v>
      </c>
      <c r="H69" s="111">
        <v>45571671</v>
      </c>
      <c r="I69" s="111">
        <v>18551249</v>
      </c>
      <c r="J69" s="111">
        <v>9796</v>
      </c>
      <c r="K69" s="111">
        <v>9682</v>
      </c>
      <c r="L69" s="239">
        <f t="shared" si="4"/>
        <v>14443.423991877682</v>
      </c>
    </row>
    <row r="70" spans="1:12" ht="13.5">
      <c r="A70" s="62">
        <v>54</v>
      </c>
      <c r="B70" s="52" t="s">
        <v>52</v>
      </c>
      <c r="C70" s="59">
        <v>5916292</v>
      </c>
      <c r="D70" s="59">
        <v>10648</v>
      </c>
      <c r="E70" s="59">
        <v>5905644</v>
      </c>
      <c r="F70" s="59">
        <v>87778029</v>
      </c>
      <c r="G70" s="59">
        <v>123576</v>
      </c>
      <c r="H70" s="59">
        <v>87654453</v>
      </c>
      <c r="I70" s="59">
        <v>35242323</v>
      </c>
      <c r="J70" s="59">
        <v>17313</v>
      </c>
      <c r="K70" s="59">
        <v>17135</v>
      </c>
      <c r="L70" s="240">
        <f t="shared" si="4"/>
        <v>14836.662727262279</v>
      </c>
    </row>
    <row r="71" spans="1:12" ht="13.5">
      <c r="A71" s="8">
        <v>55</v>
      </c>
      <c r="B71" s="9" t="s">
        <v>53</v>
      </c>
      <c r="C71" s="70">
        <v>3128402</v>
      </c>
      <c r="D71" s="70">
        <v>15670</v>
      </c>
      <c r="E71" s="70">
        <v>3112732</v>
      </c>
      <c r="F71" s="70">
        <v>43792483</v>
      </c>
      <c r="G71" s="70">
        <v>143969</v>
      </c>
      <c r="H71" s="70">
        <v>43648514</v>
      </c>
      <c r="I71" s="70">
        <v>15387440</v>
      </c>
      <c r="J71" s="70">
        <v>10915</v>
      </c>
      <c r="K71" s="70">
        <v>10706</v>
      </c>
      <c r="L71" s="241">
        <f t="shared" si="4"/>
        <v>13998.355390387807</v>
      </c>
    </row>
    <row r="72" spans="1:12" ht="13.5">
      <c r="A72" s="62">
        <v>56</v>
      </c>
      <c r="B72" s="52" t="s">
        <v>54</v>
      </c>
      <c r="C72" s="59">
        <v>6596092</v>
      </c>
      <c r="D72" s="59">
        <v>7395</v>
      </c>
      <c r="E72" s="59">
        <v>6588697</v>
      </c>
      <c r="F72" s="59">
        <v>150148924</v>
      </c>
      <c r="G72" s="59">
        <v>143797</v>
      </c>
      <c r="H72" s="59">
        <v>150005127</v>
      </c>
      <c r="I72" s="59">
        <v>50159915</v>
      </c>
      <c r="J72" s="59">
        <v>21681</v>
      </c>
      <c r="K72" s="59">
        <v>21519</v>
      </c>
      <c r="L72" s="240">
        <f t="shared" si="4"/>
        <v>22763.315611728885</v>
      </c>
    </row>
    <row r="73" spans="1:12" ht="14.25" thickBot="1">
      <c r="A73" s="13">
        <v>57</v>
      </c>
      <c r="B73" s="14" t="s">
        <v>55</v>
      </c>
      <c r="C73" s="78">
        <v>6259432</v>
      </c>
      <c r="D73" s="78">
        <v>18380</v>
      </c>
      <c r="E73" s="78">
        <v>6241052</v>
      </c>
      <c r="F73" s="78">
        <v>89627097</v>
      </c>
      <c r="G73" s="78">
        <v>193362</v>
      </c>
      <c r="H73" s="78">
        <v>89433735</v>
      </c>
      <c r="I73" s="78">
        <v>35636531</v>
      </c>
      <c r="J73" s="78">
        <v>18742</v>
      </c>
      <c r="K73" s="78">
        <v>18497</v>
      </c>
      <c r="L73" s="41">
        <f t="shared" si="4"/>
        <v>14318.726842946771</v>
      </c>
    </row>
    <row r="74" spans="1:12" ht="13.5">
      <c r="A74" s="67">
        <v>58</v>
      </c>
      <c r="B74" s="118" t="s">
        <v>56</v>
      </c>
      <c r="C74" s="119">
        <v>4568984</v>
      </c>
      <c r="D74" s="119">
        <v>88713</v>
      </c>
      <c r="E74" s="119">
        <v>4480271</v>
      </c>
      <c r="F74" s="119">
        <v>80860848</v>
      </c>
      <c r="G74" s="119">
        <v>654802</v>
      </c>
      <c r="H74" s="119">
        <v>80206046</v>
      </c>
      <c r="I74" s="119">
        <v>26975732</v>
      </c>
      <c r="J74" s="119">
        <v>19826</v>
      </c>
      <c r="K74" s="119">
        <v>18820</v>
      </c>
      <c r="L74" s="248">
        <f t="shared" si="4"/>
        <v>17697.7743848523</v>
      </c>
    </row>
    <row r="75" spans="1:12" ht="14.25" thickBot="1">
      <c r="A75" s="13">
        <v>59</v>
      </c>
      <c r="B75" s="14" t="s">
        <v>57</v>
      </c>
      <c r="C75" s="78">
        <v>1231952</v>
      </c>
      <c r="D75" s="78">
        <v>224778</v>
      </c>
      <c r="E75" s="78">
        <v>1007174</v>
      </c>
      <c r="F75" s="78">
        <v>5617626</v>
      </c>
      <c r="G75" s="78">
        <v>749467</v>
      </c>
      <c r="H75" s="78">
        <v>4868159</v>
      </c>
      <c r="I75" s="78">
        <v>1251608</v>
      </c>
      <c r="J75" s="78">
        <v>6967</v>
      </c>
      <c r="K75" s="78">
        <v>5217</v>
      </c>
      <c r="L75" s="41">
        <f t="shared" si="4"/>
        <v>4559.939023598323</v>
      </c>
    </row>
    <row r="76" spans="1:12" ht="13.5">
      <c r="A76" s="67">
        <v>60</v>
      </c>
      <c r="B76" s="118" t="s">
        <v>58</v>
      </c>
      <c r="C76" s="119">
        <v>4483396</v>
      </c>
      <c r="D76" s="119">
        <v>4346</v>
      </c>
      <c r="E76" s="119">
        <v>4479050</v>
      </c>
      <c r="F76" s="119">
        <v>95094230</v>
      </c>
      <c r="G76" s="119">
        <v>84915</v>
      </c>
      <c r="H76" s="119">
        <v>95009315</v>
      </c>
      <c r="I76" s="119">
        <v>33657251</v>
      </c>
      <c r="J76" s="119">
        <v>15440</v>
      </c>
      <c r="K76" s="119">
        <v>15335</v>
      </c>
      <c r="L76" s="248">
        <f t="shared" si="4"/>
        <v>21210.312450651247</v>
      </c>
    </row>
    <row r="77" spans="1:12" ht="13.5">
      <c r="A77" s="8">
        <v>61</v>
      </c>
      <c r="B77" s="9" t="s">
        <v>59</v>
      </c>
      <c r="C77" s="70">
        <v>3876344</v>
      </c>
      <c r="D77" s="70">
        <v>12492</v>
      </c>
      <c r="E77" s="70">
        <v>3863852</v>
      </c>
      <c r="F77" s="70">
        <v>79458875</v>
      </c>
      <c r="G77" s="70">
        <v>246969</v>
      </c>
      <c r="H77" s="70">
        <v>79211906</v>
      </c>
      <c r="I77" s="70">
        <v>26509768</v>
      </c>
      <c r="J77" s="70">
        <v>17370</v>
      </c>
      <c r="K77" s="70">
        <v>17176</v>
      </c>
      <c r="L77" s="241">
        <f t="shared" si="4"/>
        <v>20498.406488175457</v>
      </c>
    </row>
    <row r="78" spans="1:12" ht="13.5">
      <c r="A78" s="62">
        <v>62</v>
      </c>
      <c r="B78" s="52" t="s">
        <v>60</v>
      </c>
      <c r="C78" s="59">
        <v>4242269</v>
      </c>
      <c r="D78" s="59">
        <v>3514</v>
      </c>
      <c r="E78" s="59">
        <v>4238755</v>
      </c>
      <c r="F78" s="59">
        <v>103218533</v>
      </c>
      <c r="G78" s="59">
        <v>108171</v>
      </c>
      <c r="H78" s="59">
        <v>103110362</v>
      </c>
      <c r="I78" s="59">
        <v>34816359</v>
      </c>
      <c r="J78" s="59">
        <v>17170</v>
      </c>
      <c r="K78" s="59">
        <v>17030</v>
      </c>
      <c r="L78" s="240">
        <f t="shared" si="4"/>
        <v>24330.973118394897</v>
      </c>
    </row>
    <row r="79" spans="1:12" ht="13.5">
      <c r="A79" s="8">
        <v>63</v>
      </c>
      <c r="B79" s="9" t="s">
        <v>61</v>
      </c>
      <c r="C79" s="70">
        <v>4458393</v>
      </c>
      <c r="D79" s="70">
        <v>3314</v>
      </c>
      <c r="E79" s="70">
        <v>4455079</v>
      </c>
      <c r="F79" s="70">
        <v>113679277</v>
      </c>
      <c r="G79" s="70">
        <v>79785</v>
      </c>
      <c r="H79" s="70">
        <v>113599492</v>
      </c>
      <c r="I79" s="70">
        <v>36965709</v>
      </c>
      <c r="J79" s="70">
        <v>17390</v>
      </c>
      <c r="K79" s="70">
        <v>17293</v>
      </c>
      <c r="L79" s="241">
        <f t="shared" si="4"/>
        <v>25497.814347007992</v>
      </c>
    </row>
    <row r="80" spans="1:12" ht="13.5">
      <c r="A80" s="62">
        <v>64</v>
      </c>
      <c r="B80" s="52" t="s">
        <v>62</v>
      </c>
      <c r="C80" s="59">
        <v>2894819</v>
      </c>
      <c r="D80" s="59">
        <v>11650</v>
      </c>
      <c r="E80" s="59">
        <v>2883169</v>
      </c>
      <c r="F80" s="59">
        <v>50105499</v>
      </c>
      <c r="G80" s="59">
        <v>123844</v>
      </c>
      <c r="H80" s="59">
        <v>49981655</v>
      </c>
      <c r="I80" s="59">
        <v>15310890</v>
      </c>
      <c r="J80" s="59">
        <v>10856</v>
      </c>
      <c r="K80" s="59">
        <v>10628</v>
      </c>
      <c r="L80" s="240">
        <f t="shared" si="4"/>
        <v>17308.681129977384</v>
      </c>
    </row>
    <row r="81" spans="1:12" ht="13.5">
      <c r="A81" s="8">
        <v>65</v>
      </c>
      <c r="B81" s="9" t="s">
        <v>63</v>
      </c>
      <c r="C81" s="70">
        <v>256139</v>
      </c>
      <c r="D81" s="70">
        <v>58159</v>
      </c>
      <c r="E81" s="70">
        <v>197980</v>
      </c>
      <c r="F81" s="70">
        <v>619706</v>
      </c>
      <c r="G81" s="70">
        <v>105155</v>
      </c>
      <c r="H81" s="70">
        <v>514551</v>
      </c>
      <c r="I81" s="70">
        <v>191858</v>
      </c>
      <c r="J81" s="70">
        <v>1371</v>
      </c>
      <c r="K81" s="70">
        <v>962</v>
      </c>
      <c r="L81" s="241">
        <f t="shared" si="4"/>
        <v>2419.412896903634</v>
      </c>
    </row>
    <row r="82" spans="1:12" ht="13.5">
      <c r="A82" s="62">
        <v>66</v>
      </c>
      <c r="B82" s="52" t="s">
        <v>64</v>
      </c>
      <c r="C82" s="59">
        <v>1124312</v>
      </c>
      <c r="D82" s="59">
        <v>169864</v>
      </c>
      <c r="E82" s="59">
        <v>954448</v>
      </c>
      <c r="F82" s="59">
        <v>7323562</v>
      </c>
      <c r="G82" s="59">
        <v>603647</v>
      </c>
      <c r="H82" s="59">
        <v>6719915</v>
      </c>
      <c r="I82" s="59">
        <v>2766484</v>
      </c>
      <c r="J82" s="59">
        <v>7552</v>
      </c>
      <c r="K82" s="59">
        <v>6033</v>
      </c>
      <c r="L82" s="240">
        <f t="shared" si="4"/>
        <v>6513.816449526466</v>
      </c>
    </row>
    <row r="83" spans="1:12" ht="14.25" thickBot="1">
      <c r="A83" s="13">
        <v>67</v>
      </c>
      <c r="B83" s="14" t="s">
        <v>65</v>
      </c>
      <c r="C83" s="78">
        <v>509034</v>
      </c>
      <c r="D83" s="78">
        <v>50495</v>
      </c>
      <c r="E83" s="78">
        <v>458539</v>
      </c>
      <c r="F83" s="78">
        <v>4229062</v>
      </c>
      <c r="G83" s="78">
        <v>255634</v>
      </c>
      <c r="H83" s="78">
        <v>3973428</v>
      </c>
      <c r="I83" s="78">
        <v>1340780</v>
      </c>
      <c r="J83" s="78">
        <v>3849</v>
      </c>
      <c r="K83" s="78">
        <v>3345</v>
      </c>
      <c r="L83" s="41">
        <f t="shared" si="4"/>
        <v>8308.014788796034</v>
      </c>
    </row>
    <row r="84" spans="1:12" ht="13.5">
      <c r="A84" s="67">
        <v>68</v>
      </c>
      <c r="B84" s="118" t="s">
        <v>66</v>
      </c>
      <c r="C84" s="119">
        <v>1254833</v>
      </c>
      <c r="D84" s="119">
        <v>816</v>
      </c>
      <c r="E84" s="119">
        <v>1254017</v>
      </c>
      <c r="F84" s="119">
        <v>54039753</v>
      </c>
      <c r="G84" s="119">
        <v>33833</v>
      </c>
      <c r="H84" s="119">
        <v>54005920</v>
      </c>
      <c r="I84" s="119">
        <v>18871976</v>
      </c>
      <c r="J84" s="119">
        <v>7966</v>
      </c>
      <c r="K84" s="119">
        <v>7911</v>
      </c>
      <c r="L84" s="248">
        <f t="shared" si="4"/>
        <v>43065.29474440025</v>
      </c>
    </row>
    <row r="85" spans="1:12" ht="13.5">
      <c r="A85" s="8">
        <v>69</v>
      </c>
      <c r="B85" s="9" t="s">
        <v>67</v>
      </c>
      <c r="C85" s="70">
        <v>2392710</v>
      </c>
      <c r="D85" s="70">
        <v>4746</v>
      </c>
      <c r="E85" s="70">
        <v>2387964</v>
      </c>
      <c r="F85" s="70">
        <v>82303843</v>
      </c>
      <c r="G85" s="70">
        <v>139572</v>
      </c>
      <c r="H85" s="70">
        <v>82164271</v>
      </c>
      <c r="I85" s="70">
        <v>31256295</v>
      </c>
      <c r="J85" s="70">
        <v>15216</v>
      </c>
      <c r="K85" s="70">
        <v>15048</v>
      </c>
      <c r="L85" s="241">
        <f t="shared" si="4"/>
        <v>34397.751085589145</v>
      </c>
    </row>
    <row r="86" spans="1:12" ht="14.25" thickBot="1">
      <c r="A86" s="63">
        <v>70</v>
      </c>
      <c r="B86" s="54" t="s">
        <v>68</v>
      </c>
      <c r="C86" s="65">
        <v>1584866</v>
      </c>
      <c r="D86" s="65">
        <v>2061</v>
      </c>
      <c r="E86" s="65">
        <v>1582805</v>
      </c>
      <c r="F86" s="65">
        <v>63051617</v>
      </c>
      <c r="G86" s="65">
        <v>52240</v>
      </c>
      <c r="H86" s="65">
        <v>62999377</v>
      </c>
      <c r="I86" s="65">
        <v>15950659</v>
      </c>
      <c r="J86" s="65">
        <v>11408</v>
      </c>
      <c r="K86" s="65">
        <v>11309</v>
      </c>
      <c r="L86" s="66">
        <f t="shared" si="4"/>
        <v>39783.56340536045</v>
      </c>
    </row>
    <row r="87" spans="1:12" ht="13.5">
      <c r="A87" s="4">
        <v>71</v>
      </c>
      <c r="B87" s="5" t="s">
        <v>69</v>
      </c>
      <c r="C87" s="111">
        <v>3367387</v>
      </c>
      <c r="D87" s="111">
        <v>3756</v>
      </c>
      <c r="E87" s="111">
        <v>3363631</v>
      </c>
      <c r="F87" s="111">
        <v>84469872</v>
      </c>
      <c r="G87" s="111">
        <v>66166</v>
      </c>
      <c r="H87" s="111">
        <v>84403706</v>
      </c>
      <c r="I87" s="111">
        <v>31560542</v>
      </c>
      <c r="J87" s="111">
        <v>16755</v>
      </c>
      <c r="K87" s="111">
        <v>16619</v>
      </c>
      <c r="L87" s="39">
        <f t="shared" si="4"/>
        <v>25084.693859066392</v>
      </c>
    </row>
    <row r="88" spans="1:12" ht="13.5">
      <c r="A88" s="62">
        <v>72</v>
      </c>
      <c r="B88" s="52" t="s">
        <v>70</v>
      </c>
      <c r="C88" s="59">
        <v>2562606</v>
      </c>
      <c r="D88" s="59">
        <v>47035</v>
      </c>
      <c r="E88" s="59">
        <v>2515571</v>
      </c>
      <c r="F88" s="59">
        <v>44416212</v>
      </c>
      <c r="G88" s="59">
        <v>359020</v>
      </c>
      <c r="H88" s="59">
        <v>44057192</v>
      </c>
      <c r="I88" s="59">
        <v>13469710</v>
      </c>
      <c r="J88" s="59">
        <v>12548</v>
      </c>
      <c r="K88" s="59">
        <v>12048</v>
      </c>
      <c r="L88" s="45">
        <f t="shared" si="4"/>
        <v>17332.438931306646</v>
      </c>
    </row>
    <row r="89" spans="1:12" ht="14.25" thickBot="1">
      <c r="A89" s="13">
        <v>73</v>
      </c>
      <c r="B89" s="14" t="s">
        <v>71</v>
      </c>
      <c r="C89" s="78">
        <v>3681307</v>
      </c>
      <c r="D89" s="78">
        <v>13544</v>
      </c>
      <c r="E89" s="78">
        <v>3667763</v>
      </c>
      <c r="F89" s="78">
        <v>72815003</v>
      </c>
      <c r="G89" s="78">
        <v>216054</v>
      </c>
      <c r="H89" s="78">
        <v>72598949</v>
      </c>
      <c r="I89" s="78">
        <v>30058976</v>
      </c>
      <c r="J89" s="78">
        <v>22596</v>
      </c>
      <c r="K89" s="78">
        <v>22326</v>
      </c>
      <c r="L89" s="41">
        <f t="shared" si="4"/>
        <v>19779.66059337078</v>
      </c>
    </row>
  </sheetData>
  <mergeCells count="37">
    <mergeCell ref="A46:B46"/>
    <mergeCell ref="A47:B47"/>
    <mergeCell ref="A44:B44"/>
    <mergeCell ref="C44:E44"/>
    <mergeCell ref="A45:B45"/>
    <mergeCell ref="C45:C47"/>
    <mergeCell ref="D45:D47"/>
    <mergeCell ref="L44:L47"/>
    <mergeCell ref="E45:E47"/>
    <mergeCell ref="F45:F47"/>
    <mergeCell ref="G45:G47"/>
    <mergeCell ref="H45:H47"/>
    <mergeCell ref="I45:I47"/>
    <mergeCell ref="J45:J47"/>
    <mergeCell ref="K45:K47"/>
    <mergeCell ref="F44:I44"/>
    <mergeCell ref="J44:K44"/>
    <mergeCell ref="A3:B3"/>
    <mergeCell ref="C3:E3"/>
    <mergeCell ref="F3:I3"/>
    <mergeCell ref="J3:K3"/>
    <mergeCell ref="L3:L6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A8:B8"/>
    <mergeCell ref="A9:B9"/>
    <mergeCell ref="K4:K6"/>
    <mergeCell ref="A5:B5"/>
    <mergeCell ref="A6:B6"/>
    <mergeCell ref="A7:B7"/>
  </mergeCells>
  <printOptions/>
  <pageMargins left="0.75" right="0.75" top="1" bottom="1" header="0.512" footer="0.512"/>
  <pageSetup horizontalDpi="300" verticalDpi="300" orientation="landscape" paperSize="9" scale="74" r:id="rId2"/>
  <rowBreaks count="1" manualBreakCount="1">
    <brk id="4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9"/>
  <sheetViews>
    <sheetView zoomScale="70" zoomScaleNormal="70" zoomScaleSheetLayoutView="75" workbookViewId="0" topLeftCell="B1">
      <selection activeCell="K40" sqref="K40"/>
    </sheetView>
  </sheetViews>
  <sheetFormatPr defaultColWidth="9.00390625" defaultRowHeight="13.5"/>
  <cols>
    <col min="1" max="1" width="3.625" style="3" customWidth="1"/>
    <col min="2" max="2" width="13.625" style="3" customWidth="1"/>
    <col min="3" max="4" width="15.625" style="20" customWidth="1"/>
    <col min="5" max="5" width="16.625" style="20" customWidth="1"/>
    <col min="6" max="11" width="15.625" style="20" customWidth="1"/>
    <col min="12" max="12" width="17.625" style="20" customWidth="1"/>
    <col min="13" max="16384" width="9.00390625" style="20" customWidth="1"/>
  </cols>
  <sheetData>
    <row r="1" ht="23.25" customHeight="1">
      <c r="A1" s="30"/>
    </row>
    <row r="2" ht="17.25" customHeight="1" thickBot="1">
      <c r="B2" s="32" t="s">
        <v>103</v>
      </c>
    </row>
    <row r="3" spans="1:12" s="17" customFormat="1" ht="21" customHeight="1">
      <c r="A3" s="256" t="s">
        <v>73</v>
      </c>
      <c r="B3" s="257"/>
      <c r="C3" s="260" t="s">
        <v>74</v>
      </c>
      <c r="D3" s="266"/>
      <c r="E3" s="266"/>
      <c r="F3" s="266" t="s">
        <v>75</v>
      </c>
      <c r="G3" s="266"/>
      <c r="H3" s="266"/>
      <c r="I3" s="266"/>
      <c r="J3" s="266" t="s">
        <v>76</v>
      </c>
      <c r="K3" s="266"/>
      <c r="L3" s="264" t="s">
        <v>91</v>
      </c>
    </row>
    <row r="4" spans="1:12" s="17" customFormat="1" ht="21" customHeight="1">
      <c r="A4" s="252"/>
      <c r="B4" s="253"/>
      <c r="C4" s="267" t="s">
        <v>82</v>
      </c>
      <c r="D4" s="268" t="s">
        <v>90</v>
      </c>
      <c r="E4" s="268" t="s">
        <v>89</v>
      </c>
      <c r="F4" s="268" t="s">
        <v>83</v>
      </c>
      <c r="G4" s="268" t="s">
        <v>84</v>
      </c>
      <c r="H4" s="268" t="s">
        <v>85</v>
      </c>
      <c r="I4" s="268" t="s">
        <v>86</v>
      </c>
      <c r="J4" s="268" t="s">
        <v>87</v>
      </c>
      <c r="K4" s="268" t="s">
        <v>88</v>
      </c>
      <c r="L4" s="265"/>
    </row>
    <row r="5" spans="1:12" s="17" customFormat="1" ht="21" customHeight="1">
      <c r="A5" s="252"/>
      <c r="B5" s="253"/>
      <c r="C5" s="267"/>
      <c r="D5" s="268"/>
      <c r="E5" s="268"/>
      <c r="F5" s="268"/>
      <c r="G5" s="268"/>
      <c r="H5" s="268"/>
      <c r="I5" s="268"/>
      <c r="J5" s="268"/>
      <c r="K5" s="268"/>
      <c r="L5" s="265"/>
    </row>
    <row r="6" spans="1:12" s="17" customFormat="1" ht="21" customHeight="1">
      <c r="A6" s="254" t="s">
        <v>77</v>
      </c>
      <c r="B6" s="255"/>
      <c r="C6" s="267"/>
      <c r="D6" s="268"/>
      <c r="E6" s="268"/>
      <c r="F6" s="268"/>
      <c r="G6" s="268"/>
      <c r="H6" s="268"/>
      <c r="I6" s="268"/>
      <c r="J6" s="268"/>
      <c r="K6" s="268"/>
      <c r="L6" s="265"/>
    </row>
    <row r="7" spans="1:12" ht="13.5">
      <c r="A7" s="269" t="s">
        <v>78</v>
      </c>
      <c r="B7" s="270"/>
      <c r="C7" s="18">
        <f aca="true" t="shared" si="0" ref="C7:K7">SUM(C8:C9)</f>
        <v>6977</v>
      </c>
      <c r="D7" s="18">
        <f t="shared" si="0"/>
        <v>108</v>
      </c>
      <c r="E7" s="18">
        <f t="shared" si="0"/>
        <v>6869</v>
      </c>
      <c r="F7" s="18">
        <f t="shared" si="0"/>
        <v>5962176</v>
      </c>
      <c r="G7" s="18">
        <f t="shared" si="0"/>
        <v>4090</v>
      </c>
      <c r="H7" s="18">
        <f t="shared" si="0"/>
        <v>5958086</v>
      </c>
      <c r="I7" s="18">
        <f t="shared" si="0"/>
        <v>5785207</v>
      </c>
      <c r="J7" s="18">
        <f t="shared" si="0"/>
        <v>1951</v>
      </c>
      <c r="K7" s="18">
        <f t="shared" si="0"/>
        <v>1923</v>
      </c>
      <c r="L7" s="19">
        <f>F7/C7*1000</f>
        <v>854547.2266016912</v>
      </c>
    </row>
    <row r="8" spans="1:12" ht="13.5">
      <c r="A8" s="269" t="s">
        <v>79</v>
      </c>
      <c r="B8" s="270"/>
      <c r="C8" s="18">
        <f aca="true" t="shared" si="1" ref="C8:K8">SUM(C11:C30)</f>
        <v>4298</v>
      </c>
      <c r="D8" s="18">
        <f t="shared" si="1"/>
        <v>40</v>
      </c>
      <c r="E8" s="18">
        <f t="shared" si="1"/>
        <v>4258</v>
      </c>
      <c r="F8" s="18">
        <f t="shared" si="1"/>
        <v>4496328</v>
      </c>
      <c r="G8" s="18">
        <f t="shared" si="1"/>
        <v>2250</v>
      </c>
      <c r="H8" s="18">
        <f t="shared" si="1"/>
        <v>4494078</v>
      </c>
      <c r="I8" s="18">
        <f t="shared" si="1"/>
        <v>4486150</v>
      </c>
      <c r="J8" s="18">
        <f t="shared" si="1"/>
        <v>1221</v>
      </c>
      <c r="K8" s="18">
        <f t="shared" si="1"/>
        <v>1209</v>
      </c>
      <c r="L8" s="19">
        <f>F8/C8*1000</f>
        <v>1046144.2531409957</v>
      </c>
    </row>
    <row r="9" spans="1:12" ht="14.25" thickBot="1">
      <c r="A9" s="271" t="s">
        <v>104</v>
      </c>
      <c r="B9" s="272"/>
      <c r="C9" s="21">
        <f aca="true" t="shared" si="2" ref="C9:K9">SUM(C32:C89)</f>
        <v>2679</v>
      </c>
      <c r="D9" s="21">
        <f t="shared" si="2"/>
        <v>68</v>
      </c>
      <c r="E9" s="21">
        <f t="shared" si="2"/>
        <v>2611</v>
      </c>
      <c r="F9" s="21">
        <f t="shared" si="2"/>
        <v>1465848</v>
      </c>
      <c r="G9" s="21">
        <f t="shared" si="2"/>
        <v>1840</v>
      </c>
      <c r="H9" s="21">
        <f t="shared" si="2"/>
        <v>1464008</v>
      </c>
      <c r="I9" s="21">
        <f t="shared" si="2"/>
        <v>1299057</v>
      </c>
      <c r="J9" s="21">
        <f t="shared" si="2"/>
        <v>730</v>
      </c>
      <c r="K9" s="21">
        <f t="shared" si="2"/>
        <v>714</v>
      </c>
      <c r="L9" s="22">
        <f>F9/C9*1000</f>
        <v>547162.3740201568</v>
      </c>
    </row>
    <row r="10" ht="26.25" customHeight="1" thickBot="1"/>
    <row r="11" spans="1:12" ht="13.5">
      <c r="A11" s="4">
        <v>1</v>
      </c>
      <c r="B11" s="5" t="s">
        <v>80</v>
      </c>
      <c r="C11" s="111">
        <v>50</v>
      </c>
      <c r="D11" s="111">
        <v>10</v>
      </c>
      <c r="E11" s="111">
        <v>40</v>
      </c>
      <c r="F11" s="111">
        <v>2345</v>
      </c>
      <c r="G11" s="111">
        <v>203</v>
      </c>
      <c r="H11" s="111">
        <v>2142</v>
      </c>
      <c r="I11" s="111">
        <v>1530</v>
      </c>
      <c r="J11" s="111">
        <v>15</v>
      </c>
      <c r="K11" s="111">
        <v>12</v>
      </c>
      <c r="L11" s="184">
        <f aca="true" t="shared" si="3" ref="L11:L42">F11/C11*1000</f>
        <v>46900</v>
      </c>
    </row>
    <row r="12" spans="1:12" ht="13.5">
      <c r="A12" s="62">
        <v>2</v>
      </c>
      <c r="B12" s="52" t="s">
        <v>0</v>
      </c>
      <c r="C12" s="59">
        <v>12</v>
      </c>
      <c r="D12" s="81" t="s">
        <v>106</v>
      </c>
      <c r="E12" s="59">
        <v>12</v>
      </c>
      <c r="F12" s="59">
        <v>5778</v>
      </c>
      <c r="G12" s="178" t="s">
        <v>106</v>
      </c>
      <c r="H12" s="59">
        <v>5778</v>
      </c>
      <c r="I12" s="59">
        <v>4045</v>
      </c>
      <c r="J12" s="59">
        <v>4</v>
      </c>
      <c r="K12" s="59">
        <v>4</v>
      </c>
      <c r="L12" s="185">
        <f t="shared" si="3"/>
        <v>481500</v>
      </c>
    </row>
    <row r="13" spans="1:12" ht="13.5">
      <c r="A13" s="8">
        <v>3</v>
      </c>
      <c r="B13" s="9" t="s">
        <v>1</v>
      </c>
      <c r="C13" s="70">
        <v>11</v>
      </c>
      <c r="D13" s="176" t="s">
        <v>106</v>
      </c>
      <c r="E13" s="70">
        <v>11</v>
      </c>
      <c r="F13" s="70">
        <v>1236</v>
      </c>
      <c r="G13" s="179" t="s">
        <v>106</v>
      </c>
      <c r="H13" s="70">
        <v>1236</v>
      </c>
      <c r="I13" s="70">
        <v>805</v>
      </c>
      <c r="J13" s="70">
        <v>3</v>
      </c>
      <c r="K13" s="70">
        <v>3</v>
      </c>
      <c r="L13" s="187">
        <f t="shared" si="3"/>
        <v>112363.63636363635</v>
      </c>
    </row>
    <row r="14" spans="1:12" ht="13.5">
      <c r="A14" s="62">
        <v>4</v>
      </c>
      <c r="B14" s="52" t="s">
        <v>2</v>
      </c>
      <c r="C14" s="59">
        <v>1485</v>
      </c>
      <c r="D14" s="173" t="s">
        <v>106</v>
      </c>
      <c r="E14" s="59">
        <v>1485</v>
      </c>
      <c r="F14" s="59">
        <v>2261374</v>
      </c>
      <c r="G14" s="178" t="s">
        <v>106</v>
      </c>
      <c r="H14" s="59">
        <v>2261374</v>
      </c>
      <c r="I14" s="59">
        <v>2261374</v>
      </c>
      <c r="J14" s="59">
        <v>439</v>
      </c>
      <c r="K14" s="59">
        <v>439</v>
      </c>
      <c r="L14" s="185">
        <f t="shared" si="3"/>
        <v>1522810.7744107745</v>
      </c>
    </row>
    <row r="15" spans="1:12" ht="13.5">
      <c r="A15" s="8">
        <v>5</v>
      </c>
      <c r="B15" s="9" t="s">
        <v>3</v>
      </c>
      <c r="C15" s="27" t="s">
        <v>106</v>
      </c>
      <c r="D15" s="176" t="s">
        <v>106</v>
      </c>
      <c r="E15" s="27" t="s">
        <v>106</v>
      </c>
      <c r="F15" s="27" t="s">
        <v>106</v>
      </c>
      <c r="G15" s="179" t="s">
        <v>106</v>
      </c>
      <c r="H15" s="27" t="s">
        <v>106</v>
      </c>
      <c r="I15" s="27" t="s">
        <v>106</v>
      </c>
      <c r="J15" s="27" t="s">
        <v>106</v>
      </c>
      <c r="K15" s="27" t="s">
        <v>106</v>
      </c>
      <c r="L15" s="187" t="s">
        <v>106</v>
      </c>
    </row>
    <row r="16" spans="1:12" ht="13.5">
      <c r="A16" s="62">
        <v>6</v>
      </c>
      <c r="B16" s="52" t="s">
        <v>4</v>
      </c>
      <c r="C16" s="59">
        <v>3</v>
      </c>
      <c r="D16" s="81" t="s">
        <v>106</v>
      </c>
      <c r="E16" s="59">
        <v>3</v>
      </c>
      <c r="F16" s="59">
        <v>32</v>
      </c>
      <c r="G16" s="81" t="s">
        <v>106</v>
      </c>
      <c r="H16" s="59">
        <v>32</v>
      </c>
      <c r="I16" s="59">
        <v>22</v>
      </c>
      <c r="J16" s="59">
        <v>1</v>
      </c>
      <c r="K16" s="59">
        <v>1</v>
      </c>
      <c r="L16" s="185">
        <f t="shared" si="3"/>
        <v>10666.666666666666</v>
      </c>
    </row>
    <row r="17" spans="1:12" ht="13.5">
      <c r="A17" s="8">
        <v>7</v>
      </c>
      <c r="B17" s="9" t="s">
        <v>5</v>
      </c>
      <c r="C17" s="70">
        <v>2344</v>
      </c>
      <c r="D17" s="70">
        <v>27</v>
      </c>
      <c r="E17" s="70">
        <v>2317</v>
      </c>
      <c r="F17" s="70">
        <v>2077382</v>
      </c>
      <c r="G17" s="70">
        <v>1835</v>
      </c>
      <c r="H17" s="70">
        <v>2075547</v>
      </c>
      <c r="I17" s="70">
        <v>2075547</v>
      </c>
      <c r="J17" s="70">
        <v>676</v>
      </c>
      <c r="K17" s="70">
        <v>668</v>
      </c>
      <c r="L17" s="187">
        <f t="shared" si="3"/>
        <v>886255.1194539248</v>
      </c>
    </row>
    <row r="18" spans="1:12" ht="13.5">
      <c r="A18" s="62">
        <v>8</v>
      </c>
      <c r="B18" s="52" t="s">
        <v>6</v>
      </c>
      <c r="C18" s="59">
        <v>10</v>
      </c>
      <c r="D18" s="173" t="s">
        <v>106</v>
      </c>
      <c r="E18" s="59">
        <v>10</v>
      </c>
      <c r="F18" s="59">
        <v>240</v>
      </c>
      <c r="G18" s="178" t="s">
        <v>106</v>
      </c>
      <c r="H18" s="59">
        <v>240</v>
      </c>
      <c r="I18" s="59">
        <v>240</v>
      </c>
      <c r="J18" s="59">
        <v>2</v>
      </c>
      <c r="K18" s="59">
        <v>2</v>
      </c>
      <c r="L18" s="185">
        <f t="shared" si="3"/>
        <v>24000</v>
      </c>
    </row>
    <row r="19" spans="1:12" ht="13.5">
      <c r="A19" s="8">
        <v>9</v>
      </c>
      <c r="B19" s="9" t="s">
        <v>7</v>
      </c>
      <c r="C19" s="176" t="s">
        <v>106</v>
      </c>
      <c r="D19" s="176" t="s">
        <v>106</v>
      </c>
      <c r="E19" s="176" t="s">
        <v>106</v>
      </c>
      <c r="F19" s="176" t="s">
        <v>106</v>
      </c>
      <c r="G19" s="179" t="s">
        <v>106</v>
      </c>
      <c r="H19" s="176" t="s">
        <v>106</v>
      </c>
      <c r="I19" s="176" t="s">
        <v>106</v>
      </c>
      <c r="J19" s="176" t="s">
        <v>106</v>
      </c>
      <c r="K19" s="176" t="s">
        <v>106</v>
      </c>
      <c r="L19" s="187" t="s">
        <v>106</v>
      </c>
    </row>
    <row r="20" spans="1:12" ht="14.25" thickBot="1">
      <c r="A20" s="63">
        <v>10</v>
      </c>
      <c r="B20" s="53" t="s">
        <v>8</v>
      </c>
      <c r="C20" s="98" t="s">
        <v>106</v>
      </c>
      <c r="D20" s="98" t="s">
        <v>106</v>
      </c>
      <c r="E20" s="98" t="s">
        <v>106</v>
      </c>
      <c r="F20" s="98" t="s">
        <v>106</v>
      </c>
      <c r="G20" s="98" t="s">
        <v>106</v>
      </c>
      <c r="H20" s="98" t="s">
        <v>106</v>
      </c>
      <c r="I20" s="98" t="s">
        <v>106</v>
      </c>
      <c r="J20" s="98" t="s">
        <v>106</v>
      </c>
      <c r="K20" s="98" t="s">
        <v>106</v>
      </c>
      <c r="L20" s="66" t="s">
        <v>106</v>
      </c>
    </row>
    <row r="21" spans="1:12" ht="13.5">
      <c r="A21" s="4">
        <v>11</v>
      </c>
      <c r="B21" s="5" t="s">
        <v>9</v>
      </c>
      <c r="C21" s="104" t="s">
        <v>106</v>
      </c>
      <c r="D21" s="181" t="s">
        <v>106</v>
      </c>
      <c r="E21" s="104" t="s">
        <v>106</v>
      </c>
      <c r="F21" s="104" t="s">
        <v>106</v>
      </c>
      <c r="G21" s="104" t="s">
        <v>106</v>
      </c>
      <c r="H21" s="104" t="s">
        <v>106</v>
      </c>
      <c r="I21" s="104" t="s">
        <v>106</v>
      </c>
      <c r="J21" s="104" t="s">
        <v>106</v>
      </c>
      <c r="K21" s="104" t="s">
        <v>106</v>
      </c>
      <c r="L21" s="184" t="s">
        <v>106</v>
      </c>
    </row>
    <row r="22" spans="1:12" ht="13.5">
      <c r="A22" s="62">
        <v>12</v>
      </c>
      <c r="B22" s="52" t="s">
        <v>10</v>
      </c>
      <c r="C22" s="59">
        <v>76</v>
      </c>
      <c r="D22" s="178" t="s">
        <v>106</v>
      </c>
      <c r="E22" s="59">
        <v>76</v>
      </c>
      <c r="F22" s="59">
        <v>150</v>
      </c>
      <c r="G22" s="173" t="s">
        <v>106</v>
      </c>
      <c r="H22" s="59">
        <v>150</v>
      </c>
      <c r="I22" s="59">
        <v>150</v>
      </c>
      <c r="J22" s="59">
        <v>3</v>
      </c>
      <c r="K22" s="59">
        <v>3</v>
      </c>
      <c r="L22" s="185">
        <f t="shared" si="3"/>
        <v>1973.6842105263156</v>
      </c>
    </row>
    <row r="23" spans="1:12" ht="13.5">
      <c r="A23" s="8">
        <v>13</v>
      </c>
      <c r="B23" s="9" t="s">
        <v>11</v>
      </c>
      <c r="C23" s="70">
        <v>6</v>
      </c>
      <c r="D23" s="179" t="s">
        <v>106</v>
      </c>
      <c r="E23" s="70">
        <v>6</v>
      </c>
      <c r="F23" s="70">
        <v>129</v>
      </c>
      <c r="G23" s="176" t="s">
        <v>106</v>
      </c>
      <c r="H23" s="70">
        <v>129</v>
      </c>
      <c r="I23" s="70">
        <v>129</v>
      </c>
      <c r="J23" s="70">
        <v>1</v>
      </c>
      <c r="K23" s="70">
        <v>1</v>
      </c>
      <c r="L23" s="187">
        <f t="shared" si="3"/>
        <v>21500</v>
      </c>
    </row>
    <row r="24" spans="1:12" ht="13.5">
      <c r="A24" s="62">
        <v>14</v>
      </c>
      <c r="B24" s="52" t="s">
        <v>12</v>
      </c>
      <c r="C24" s="174" t="s">
        <v>106</v>
      </c>
      <c r="D24" s="173" t="s">
        <v>106</v>
      </c>
      <c r="E24" s="173" t="s">
        <v>106</v>
      </c>
      <c r="F24" s="173" t="s">
        <v>106</v>
      </c>
      <c r="G24" s="173" t="s">
        <v>106</v>
      </c>
      <c r="H24" s="173" t="s">
        <v>106</v>
      </c>
      <c r="I24" s="173" t="s">
        <v>106</v>
      </c>
      <c r="J24" s="173" t="s">
        <v>106</v>
      </c>
      <c r="K24" s="173" t="s">
        <v>106</v>
      </c>
      <c r="L24" s="185" t="s">
        <v>106</v>
      </c>
    </row>
    <row r="25" spans="1:12" ht="13.5">
      <c r="A25" s="8">
        <v>15</v>
      </c>
      <c r="B25" s="9" t="s">
        <v>13</v>
      </c>
      <c r="C25" s="175" t="s">
        <v>106</v>
      </c>
      <c r="D25" s="176" t="s">
        <v>106</v>
      </c>
      <c r="E25" s="176" t="s">
        <v>106</v>
      </c>
      <c r="F25" s="176" t="s">
        <v>106</v>
      </c>
      <c r="G25" s="27" t="s">
        <v>106</v>
      </c>
      <c r="H25" s="176" t="s">
        <v>106</v>
      </c>
      <c r="I25" s="176" t="s">
        <v>106</v>
      </c>
      <c r="J25" s="176" t="s">
        <v>106</v>
      </c>
      <c r="K25" s="176" t="s">
        <v>106</v>
      </c>
      <c r="L25" s="187" t="s">
        <v>106</v>
      </c>
    </row>
    <row r="26" spans="1:12" ht="13.5">
      <c r="A26" s="62">
        <v>16</v>
      </c>
      <c r="B26" s="52" t="s">
        <v>14</v>
      </c>
      <c r="C26" s="174" t="s">
        <v>106</v>
      </c>
      <c r="D26" s="173" t="s">
        <v>106</v>
      </c>
      <c r="E26" s="173" t="s">
        <v>106</v>
      </c>
      <c r="F26" s="173" t="s">
        <v>106</v>
      </c>
      <c r="G26" s="173" t="s">
        <v>106</v>
      </c>
      <c r="H26" s="173" t="s">
        <v>106</v>
      </c>
      <c r="I26" s="173" t="s">
        <v>106</v>
      </c>
      <c r="J26" s="173" t="s">
        <v>106</v>
      </c>
      <c r="K26" s="173" t="s">
        <v>106</v>
      </c>
      <c r="L26" s="185" t="s">
        <v>106</v>
      </c>
    </row>
    <row r="27" spans="1:12" ht="13.5">
      <c r="A27" s="8">
        <v>17</v>
      </c>
      <c r="B27" s="9" t="s">
        <v>15</v>
      </c>
      <c r="C27" s="26" t="s">
        <v>106</v>
      </c>
      <c r="D27" s="27" t="s">
        <v>106</v>
      </c>
      <c r="E27" s="27" t="s">
        <v>106</v>
      </c>
      <c r="F27" s="27" t="s">
        <v>106</v>
      </c>
      <c r="G27" s="27" t="s">
        <v>106</v>
      </c>
      <c r="H27" s="27" t="s">
        <v>106</v>
      </c>
      <c r="I27" s="27" t="s">
        <v>106</v>
      </c>
      <c r="J27" s="27" t="s">
        <v>106</v>
      </c>
      <c r="K27" s="27" t="s">
        <v>106</v>
      </c>
      <c r="L27" s="187" t="s">
        <v>106</v>
      </c>
    </row>
    <row r="28" spans="1:12" ht="13.5">
      <c r="A28" s="62">
        <v>18</v>
      </c>
      <c r="B28" s="52" t="s">
        <v>16</v>
      </c>
      <c r="C28" s="61">
        <v>292</v>
      </c>
      <c r="D28" s="59">
        <v>3</v>
      </c>
      <c r="E28" s="59">
        <v>289</v>
      </c>
      <c r="F28" s="59">
        <v>147406</v>
      </c>
      <c r="G28" s="59">
        <v>212</v>
      </c>
      <c r="H28" s="59">
        <v>147194</v>
      </c>
      <c r="I28" s="59">
        <v>142129</v>
      </c>
      <c r="J28" s="59">
        <v>76</v>
      </c>
      <c r="K28" s="59">
        <v>75</v>
      </c>
      <c r="L28" s="185">
        <f t="shared" si="3"/>
        <v>504815.0684931507</v>
      </c>
    </row>
    <row r="29" spans="1:12" ht="13.5">
      <c r="A29" s="8">
        <v>19</v>
      </c>
      <c r="B29" s="9" t="s">
        <v>17</v>
      </c>
      <c r="C29" s="70">
        <v>9</v>
      </c>
      <c r="D29" s="176" t="s">
        <v>106</v>
      </c>
      <c r="E29" s="70">
        <v>9</v>
      </c>
      <c r="F29" s="70">
        <v>256</v>
      </c>
      <c r="G29" s="176" t="s">
        <v>106</v>
      </c>
      <c r="H29" s="70">
        <v>256</v>
      </c>
      <c r="I29" s="70">
        <v>179</v>
      </c>
      <c r="J29" s="70">
        <v>1</v>
      </c>
      <c r="K29" s="70">
        <v>1</v>
      </c>
      <c r="L29" s="187">
        <f t="shared" si="3"/>
        <v>28444.44444444444</v>
      </c>
    </row>
    <row r="30" spans="1:12" ht="14.25" thickBot="1">
      <c r="A30" s="63">
        <v>20</v>
      </c>
      <c r="B30" s="54" t="s">
        <v>18</v>
      </c>
      <c r="C30" s="98" t="s">
        <v>106</v>
      </c>
      <c r="D30" s="98" t="s">
        <v>106</v>
      </c>
      <c r="E30" s="98" t="s">
        <v>106</v>
      </c>
      <c r="F30" s="98" t="s">
        <v>106</v>
      </c>
      <c r="G30" s="98" t="s">
        <v>106</v>
      </c>
      <c r="H30" s="98" t="s">
        <v>106</v>
      </c>
      <c r="I30" s="98" t="s">
        <v>106</v>
      </c>
      <c r="J30" s="98" t="s">
        <v>106</v>
      </c>
      <c r="K30" s="98" t="s">
        <v>106</v>
      </c>
      <c r="L30" s="66" t="s">
        <v>106</v>
      </c>
    </row>
    <row r="31" spans="1:12" ht="27" customHeight="1" thickBot="1">
      <c r="A31" s="15"/>
      <c r="B31" s="15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3.5">
      <c r="A32" s="4">
        <v>21</v>
      </c>
      <c r="B32" s="5" t="s">
        <v>19</v>
      </c>
      <c r="C32" s="111">
        <v>672</v>
      </c>
      <c r="D32" s="111">
        <v>3</v>
      </c>
      <c r="E32" s="111">
        <v>669</v>
      </c>
      <c r="F32" s="111">
        <v>615111</v>
      </c>
      <c r="G32" s="111">
        <v>299</v>
      </c>
      <c r="H32" s="111">
        <v>614812</v>
      </c>
      <c r="I32" s="111">
        <v>532346</v>
      </c>
      <c r="J32" s="111">
        <v>193</v>
      </c>
      <c r="K32" s="111">
        <v>192</v>
      </c>
      <c r="L32" s="184">
        <f t="shared" si="3"/>
        <v>915343.75</v>
      </c>
    </row>
    <row r="33" spans="1:12" ht="13.5">
      <c r="A33" s="62">
        <v>22</v>
      </c>
      <c r="B33" s="52" t="s">
        <v>20</v>
      </c>
      <c r="C33" s="59">
        <v>404</v>
      </c>
      <c r="D33" s="59">
        <v>41</v>
      </c>
      <c r="E33" s="59">
        <v>363</v>
      </c>
      <c r="F33" s="59">
        <v>79782</v>
      </c>
      <c r="G33" s="59">
        <v>1107</v>
      </c>
      <c r="H33" s="59">
        <v>78675</v>
      </c>
      <c r="I33" s="59">
        <v>76565</v>
      </c>
      <c r="J33" s="59">
        <v>97</v>
      </c>
      <c r="K33" s="59">
        <v>89</v>
      </c>
      <c r="L33" s="185">
        <f t="shared" si="3"/>
        <v>197480.198019802</v>
      </c>
    </row>
    <row r="34" spans="1:12" ht="13.5">
      <c r="A34" s="11">
        <v>23</v>
      </c>
      <c r="B34" s="9" t="s">
        <v>21</v>
      </c>
      <c r="C34" s="70">
        <v>409</v>
      </c>
      <c r="D34" s="70">
        <v>14</v>
      </c>
      <c r="E34" s="70">
        <v>395</v>
      </c>
      <c r="F34" s="70">
        <v>177296</v>
      </c>
      <c r="G34" s="70">
        <v>100</v>
      </c>
      <c r="H34" s="70">
        <v>177196</v>
      </c>
      <c r="I34" s="70">
        <v>162795</v>
      </c>
      <c r="J34" s="70">
        <v>99</v>
      </c>
      <c r="K34" s="70">
        <v>95</v>
      </c>
      <c r="L34" s="187">
        <f t="shared" si="3"/>
        <v>433486.5525672371</v>
      </c>
    </row>
    <row r="35" spans="1:12" ht="13.5">
      <c r="A35" s="62">
        <v>24</v>
      </c>
      <c r="B35" s="52" t="s">
        <v>22</v>
      </c>
      <c r="C35" s="59">
        <v>83</v>
      </c>
      <c r="D35" s="218" t="s">
        <v>106</v>
      </c>
      <c r="E35" s="59">
        <v>83</v>
      </c>
      <c r="F35" s="59">
        <v>72359</v>
      </c>
      <c r="G35" s="218" t="s">
        <v>106</v>
      </c>
      <c r="H35" s="59">
        <v>72359</v>
      </c>
      <c r="I35" s="59">
        <v>55980</v>
      </c>
      <c r="J35" s="59">
        <v>17</v>
      </c>
      <c r="K35" s="59">
        <v>17</v>
      </c>
      <c r="L35" s="185">
        <f t="shared" si="3"/>
        <v>871795.1807228916</v>
      </c>
    </row>
    <row r="36" spans="1:12" ht="13.5">
      <c r="A36" s="11">
        <v>25</v>
      </c>
      <c r="B36" s="9" t="s">
        <v>23</v>
      </c>
      <c r="C36" s="70">
        <v>34</v>
      </c>
      <c r="D36" s="219" t="s">
        <v>106</v>
      </c>
      <c r="E36" s="70">
        <v>34</v>
      </c>
      <c r="F36" s="70">
        <v>18525</v>
      </c>
      <c r="G36" s="219" t="s">
        <v>106</v>
      </c>
      <c r="H36" s="70">
        <v>18525</v>
      </c>
      <c r="I36" s="70">
        <v>8828</v>
      </c>
      <c r="J36" s="70">
        <v>11</v>
      </c>
      <c r="K36" s="70">
        <v>11</v>
      </c>
      <c r="L36" s="187">
        <f t="shared" si="3"/>
        <v>544852.9411764706</v>
      </c>
    </row>
    <row r="37" spans="1:12" ht="14.25" thickBot="1">
      <c r="A37" s="63">
        <v>26</v>
      </c>
      <c r="B37" s="54" t="s">
        <v>24</v>
      </c>
      <c r="C37" s="65">
        <v>3</v>
      </c>
      <c r="D37" s="164" t="s">
        <v>106</v>
      </c>
      <c r="E37" s="65">
        <v>3</v>
      </c>
      <c r="F37" s="65">
        <v>2793</v>
      </c>
      <c r="G37" s="164" t="s">
        <v>106</v>
      </c>
      <c r="H37" s="65">
        <v>2793</v>
      </c>
      <c r="I37" s="65">
        <v>2793</v>
      </c>
      <c r="J37" s="65">
        <v>1</v>
      </c>
      <c r="K37" s="65">
        <v>1</v>
      </c>
      <c r="L37" s="66">
        <f t="shared" si="3"/>
        <v>931000</v>
      </c>
    </row>
    <row r="38" spans="1:12" ht="13.5">
      <c r="A38" s="11">
        <v>27</v>
      </c>
      <c r="B38" s="12" t="s">
        <v>25</v>
      </c>
      <c r="C38" s="183">
        <v>375</v>
      </c>
      <c r="D38" s="181" t="s">
        <v>106</v>
      </c>
      <c r="E38" s="111">
        <v>375</v>
      </c>
      <c r="F38" s="111">
        <v>224136</v>
      </c>
      <c r="G38" s="181" t="s">
        <v>106</v>
      </c>
      <c r="H38" s="111">
        <v>224136</v>
      </c>
      <c r="I38" s="111">
        <v>222377</v>
      </c>
      <c r="J38" s="111">
        <v>117</v>
      </c>
      <c r="K38" s="111">
        <v>117</v>
      </c>
      <c r="L38" s="184">
        <f t="shared" si="3"/>
        <v>597696</v>
      </c>
    </row>
    <row r="39" spans="1:12" ht="13.5">
      <c r="A39" s="130">
        <v>28</v>
      </c>
      <c r="B39" s="52" t="s">
        <v>26</v>
      </c>
      <c r="C39" s="61">
        <v>248</v>
      </c>
      <c r="D39" s="178" t="s">
        <v>106</v>
      </c>
      <c r="E39" s="59">
        <v>248</v>
      </c>
      <c r="F39" s="59">
        <v>163240</v>
      </c>
      <c r="G39" s="178" t="s">
        <v>106</v>
      </c>
      <c r="H39" s="59">
        <v>163240</v>
      </c>
      <c r="I39" s="59">
        <v>134440</v>
      </c>
      <c r="J39" s="59">
        <v>71</v>
      </c>
      <c r="K39" s="59">
        <v>71</v>
      </c>
      <c r="L39" s="185">
        <f t="shared" si="3"/>
        <v>658225.806451613</v>
      </c>
    </row>
    <row r="40" spans="1:12" ht="13.5">
      <c r="A40" s="11">
        <v>29</v>
      </c>
      <c r="B40" s="9" t="s">
        <v>27</v>
      </c>
      <c r="C40" s="186" t="s">
        <v>106</v>
      </c>
      <c r="D40" s="179" t="s">
        <v>106</v>
      </c>
      <c r="E40" s="179" t="s">
        <v>106</v>
      </c>
      <c r="F40" s="179" t="s">
        <v>106</v>
      </c>
      <c r="G40" s="179" t="s">
        <v>106</v>
      </c>
      <c r="H40" s="179" t="s">
        <v>106</v>
      </c>
      <c r="I40" s="179" t="s">
        <v>106</v>
      </c>
      <c r="J40" s="179" t="s">
        <v>106</v>
      </c>
      <c r="K40" s="179" t="s">
        <v>106</v>
      </c>
      <c r="L40" s="187" t="s">
        <v>106</v>
      </c>
    </row>
    <row r="41" spans="1:12" ht="13.5">
      <c r="A41" s="130">
        <v>30</v>
      </c>
      <c r="B41" s="52" t="s">
        <v>28</v>
      </c>
      <c r="C41" s="188" t="s">
        <v>106</v>
      </c>
      <c r="D41" s="178" t="s">
        <v>106</v>
      </c>
      <c r="E41" s="178" t="s">
        <v>106</v>
      </c>
      <c r="F41" s="178" t="s">
        <v>106</v>
      </c>
      <c r="G41" s="178" t="s">
        <v>106</v>
      </c>
      <c r="H41" s="178" t="s">
        <v>106</v>
      </c>
      <c r="I41" s="178" t="s">
        <v>106</v>
      </c>
      <c r="J41" s="178" t="s">
        <v>106</v>
      </c>
      <c r="K41" s="178" t="s">
        <v>106</v>
      </c>
      <c r="L41" s="185" t="s">
        <v>106</v>
      </c>
    </row>
    <row r="42" spans="1:12" ht="13.5">
      <c r="A42" s="11">
        <v>31</v>
      </c>
      <c r="B42" s="9" t="s">
        <v>29</v>
      </c>
      <c r="C42" s="182">
        <v>14</v>
      </c>
      <c r="D42" s="189" t="s">
        <v>106</v>
      </c>
      <c r="E42" s="182">
        <v>14</v>
      </c>
      <c r="F42" s="110">
        <v>7844</v>
      </c>
      <c r="G42" s="189" t="s">
        <v>106</v>
      </c>
      <c r="H42" s="182">
        <v>7844</v>
      </c>
      <c r="I42" s="182">
        <v>7823</v>
      </c>
      <c r="J42" s="182">
        <v>5</v>
      </c>
      <c r="K42" s="182">
        <v>5</v>
      </c>
      <c r="L42" s="107">
        <f t="shared" si="3"/>
        <v>560285.7142857143</v>
      </c>
    </row>
    <row r="43" spans="1:12" s="18" customFormat="1" ht="4.5" customHeight="1" thickBot="1">
      <c r="A43" s="43"/>
      <c r="B43" s="29"/>
      <c r="D43" s="23"/>
      <c r="G43" s="23"/>
      <c r="L43" s="44"/>
    </row>
    <row r="44" spans="1:12" s="17" customFormat="1" ht="21" customHeight="1">
      <c r="A44" s="256" t="s">
        <v>73</v>
      </c>
      <c r="B44" s="257"/>
      <c r="C44" s="260" t="s">
        <v>74</v>
      </c>
      <c r="D44" s="266"/>
      <c r="E44" s="266"/>
      <c r="F44" s="266" t="s">
        <v>75</v>
      </c>
      <c r="G44" s="266"/>
      <c r="H44" s="266"/>
      <c r="I44" s="266"/>
      <c r="J44" s="266" t="s">
        <v>76</v>
      </c>
      <c r="K44" s="266"/>
      <c r="L44" s="264" t="s">
        <v>91</v>
      </c>
    </row>
    <row r="45" spans="1:12" s="17" customFormat="1" ht="21" customHeight="1">
      <c r="A45" s="252"/>
      <c r="B45" s="253"/>
      <c r="C45" s="267" t="s">
        <v>82</v>
      </c>
      <c r="D45" s="268" t="s">
        <v>90</v>
      </c>
      <c r="E45" s="268" t="s">
        <v>89</v>
      </c>
      <c r="F45" s="268" t="s">
        <v>83</v>
      </c>
      <c r="G45" s="268" t="s">
        <v>84</v>
      </c>
      <c r="H45" s="268" t="s">
        <v>85</v>
      </c>
      <c r="I45" s="268" t="s">
        <v>86</v>
      </c>
      <c r="J45" s="268" t="s">
        <v>87</v>
      </c>
      <c r="K45" s="268" t="s">
        <v>88</v>
      </c>
      <c r="L45" s="265"/>
    </row>
    <row r="46" spans="1:12" s="17" customFormat="1" ht="21" customHeight="1">
      <c r="A46" s="252"/>
      <c r="B46" s="253"/>
      <c r="C46" s="267"/>
      <c r="D46" s="268"/>
      <c r="E46" s="268"/>
      <c r="F46" s="268"/>
      <c r="G46" s="268"/>
      <c r="H46" s="268"/>
      <c r="I46" s="268"/>
      <c r="J46" s="268"/>
      <c r="K46" s="268"/>
      <c r="L46" s="265"/>
    </row>
    <row r="47" spans="1:12" s="17" customFormat="1" ht="21" customHeight="1" thickBot="1">
      <c r="A47" s="254" t="s">
        <v>77</v>
      </c>
      <c r="B47" s="255"/>
      <c r="C47" s="273"/>
      <c r="D47" s="274"/>
      <c r="E47" s="261"/>
      <c r="F47" s="261"/>
      <c r="G47" s="274"/>
      <c r="H47" s="261"/>
      <c r="I47" s="261"/>
      <c r="J47" s="261"/>
      <c r="K47" s="261"/>
      <c r="L47" s="275"/>
    </row>
    <row r="48" spans="1:12" ht="13.5">
      <c r="A48" s="67">
        <v>32</v>
      </c>
      <c r="B48" s="118" t="s">
        <v>30</v>
      </c>
      <c r="C48" s="195">
        <v>107</v>
      </c>
      <c r="D48" s="196" t="s">
        <v>106</v>
      </c>
      <c r="E48" s="197">
        <v>107</v>
      </c>
      <c r="F48" s="197">
        <v>27926</v>
      </c>
      <c r="G48" s="196" t="s">
        <v>106</v>
      </c>
      <c r="H48" s="197">
        <v>27926</v>
      </c>
      <c r="I48" s="197">
        <v>26948</v>
      </c>
      <c r="J48" s="197">
        <v>32</v>
      </c>
      <c r="K48" s="197">
        <v>32</v>
      </c>
      <c r="L48" s="198">
        <f>F48/C48*1000</f>
        <v>260990.65420560748</v>
      </c>
    </row>
    <row r="49" spans="1:12" ht="13.5">
      <c r="A49" s="8">
        <v>33</v>
      </c>
      <c r="B49" s="9" t="s">
        <v>31</v>
      </c>
      <c r="C49" s="199">
        <v>16</v>
      </c>
      <c r="D49" s="200" t="s">
        <v>106</v>
      </c>
      <c r="E49" s="201">
        <v>16</v>
      </c>
      <c r="F49" s="201">
        <v>10575</v>
      </c>
      <c r="G49" s="200" t="s">
        <v>106</v>
      </c>
      <c r="H49" s="201">
        <v>10575</v>
      </c>
      <c r="I49" s="201">
        <v>10575</v>
      </c>
      <c r="J49" s="201">
        <v>5</v>
      </c>
      <c r="K49" s="201">
        <v>5</v>
      </c>
      <c r="L49" s="202">
        <f>F49/C49*1000</f>
        <v>660937.5</v>
      </c>
    </row>
    <row r="50" spans="1:12" ht="13.5">
      <c r="A50" s="62">
        <v>34</v>
      </c>
      <c r="B50" s="52" t="s">
        <v>32</v>
      </c>
      <c r="C50" s="203">
        <v>151</v>
      </c>
      <c r="D50" s="204" t="s">
        <v>106</v>
      </c>
      <c r="E50" s="205">
        <v>151</v>
      </c>
      <c r="F50" s="205">
        <v>40059</v>
      </c>
      <c r="G50" s="204" t="s">
        <v>106</v>
      </c>
      <c r="H50" s="205">
        <v>40059</v>
      </c>
      <c r="I50" s="205">
        <v>34852</v>
      </c>
      <c r="J50" s="205">
        <v>45</v>
      </c>
      <c r="K50" s="205">
        <v>45</v>
      </c>
      <c r="L50" s="206">
        <f>F50/C50*1000</f>
        <v>265291.3907284768</v>
      </c>
    </row>
    <row r="51" spans="1:12" ht="14.25" thickBot="1">
      <c r="A51" s="13">
        <v>35</v>
      </c>
      <c r="B51" s="14" t="s">
        <v>33</v>
      </c>
      <c r="C51" s="113">
        <v>86</v>
      </c>
      <c r="D51" s="113">
        <v>10</v>
      </c>
      <c r="E51" s="113">
        <v>76</v>
      </c>
      <c r="F51" s="113">
        <v>16830</v>
      </c>
      <c r="G51" s="113">
        <v>334</v>
      </c>
      <c r="H51" s="113">
        <v>16496</v>
      </c>
      <c r="I51" s="113">
        <v>13525</v>
      </c>
      <c r="J51" s="113">
        <v>26</v>
      </c>
      <c r="K51" s="113">
        <v>23</v>
      </c>
      <c r="L51" s="41">
        <f>F51/C51*1000</f>
        <v>195697.67441860467</v>
      </c>
    </row>
    <row r="52" spans="1:12" ht="13.5">
      <c r="A52" s="67">
        <v>36</v>
      </c>
      <c r="B52" s="118" t="s">
        <v>34</v>
      </c>
      <c r="C52" s="207" t="s">
        <v>106</v>
      </c>
      <c r="D52" s="196" t="s">
        <v>106</v>
      </c>
      <c r="E52" s="196" t="s">
        <v>106</v>
      </c>
      <c r="F52" s="196" t="s">
        <v>106</v>
      </c>
      <c r="G52" s="196" t="s">
        <v>106</v>
      </c>
      <c r="H52" s="196" t="s">
        <v>106</v>
      </c>
      <c r="I52" s="196" t="s">
        <v>106</v>
      </c>
      <c r="J52" s="196" t="s">
        <v>106</v>
      </c>
      <c r="K52" s="196" t="s">
        <v>106</v>
      </c>
      <c r="L52" s="198" t="s">
        <v>106</v>
      </c>
    </row>
    <row r="53" spans="1:12" ht="13.5">
      <c r="A53" s="8">
        <v>37</v>
      </c>
      <c r="B53" s="9" t="s">
        <v>35</v>
      </c>
      <c r="C53" s="199">
        <v>3</v>
      </c>
      <c r="D53" s="200" t="s">
        <v>106</v>
      </c>
      <c r="E53" s="201">
        <v>3</v>
      </c>
      <c r="F53" s="201">
        <v>106</v>
      </c>
      <c r="G53" s="200" t="s">
        <v>106</v>
      </c>
      <c r="H53" s="201">
        <v>106</v>
      </c>
      <c r="I53" s="201">
        <v>106</v>
      </c>
      <c r="J53" s="201">
        <v>1</v>
      </c>
      <c r="K53" s="208">
        <v>1</v>
      </c>
      <c r="L53" s="202">
        <f>F53/C53*1000</f>
        <v>35333.333333333336</v>
      </c>
    </row>
    <row r="54" spans="1:12" ht="14.25" thickBot="1">
      <c r="A54" s="137">
        <v>38</v>
      </c>
      <c r="B54" s="138" t="s">
        <v>36</v>
      </c>
      <c r="C54" s="190">
        <v>10</v>
      </c>
      <c r="D54" s="81" t="s">
        <v>106</v>
      </c>
      <c r="E54" s="190">
        <v>10</v>
      </c>
      <c r="F54" s="190">
        <v>14</v>
      </c>
      <c r="G54" s="81" t="s">
        <v>106</v>
      </c>
      <c r="H54" s="190">
        <v>14</v>
      </c>
      <c r="I54" s="190">
        <v>10</v>
      </c>
      <c r="J54" s="190">
        <v>3</v>
      </c>
      <c r="K54" s="191">
        <v>3</v>
      </c>
      <c r="L54" s="45">
        <f>F54/C54*1000</f>
        <v>1400</v>
      </c>
    </row>
    <row r="55" spans="1:12" ht="14.25" thickBot="1">
      <c r="A55" s="76">
        <v>39</v>
      </c>
      <c r="B55" s="68" t="s">
        <v>37</v>
      </c>
      <c r="C55" s="139" t="s">
        <v>106</v>
      </c>
      <c r="D55" s="139" t="s">
        <v>106</v>
      </c>
      <c r="E55" s="139" t="s">
        <v>106</v>
      </c>
      <c r="F55" s="139" t="s">
        <v>106</v>
      </c>
      <c r="G55" s="139" t="s">
        <v>106</v>
      </c>
      <c r="H55" s="139" t="s">
        <v>106</v>
      </c>
      <c r="I55" s="139" t="s">
        <v>106</v>
      </c>
      <c r="J55" s="139" t="s">
        <v>106</v>
      </c>
      <c r="K55" s="139" t="s">
        <v>106</v>
      </c>
      <c r="L55" s="69" t="s">
        <v>106</v>
      </c>
    </row>
    <row r="56" spans="1:12" ht="13.5">
      <c r="A56" s="67">
        <v>40</v>
      </c>
      <c r="B56" s="118" t="s">
        <v>38</v>
      </c>
      <c r="C56" s="207" t="s">
        <v>106</v>
      </c>
      <c r="D56" s="196" t="s">
        <v>106</v>
      </c>
      <c r="E56" s="196" t="s">
        <v>106</v>
      </c>
      <c r="F56" s="196" t="s">
        <v>106</v>
      </c>
      <c r="G56" s="196" t="s">
        <v>106</v>
      </c>
      <c r="H56" s="196" t="s">
        <v>106</v>
      </c>
      <c r="I56" s="196" t="s">
        <v>106</v>
      </c>
      <c r="J56" s="196" t="s">
        <v>106</v>
      </c>
      <c r="K56" s="196" t="s">
        <v>106</v>
      </c>
      <c r="L56" s="198" t="s">
        <v>106</v>
      </c>
    </row>
    <row r="57" spans="1:12" ht="13.5">
      <c r="A57" s="8">
        <v>41</v>
      </c>
      <c r="B57" s="9" t="s">
        <v>39</v>
      </c>
      <c r="C57" s="209" t="s">
        <v>106</v>
      </c>
      <c r="D57" s="200" t="s">
        <v>106</v>
      </c>
      <c r="E57" s="200" t="s">
        <v>106</v>
      </c>
      <c r="F57" s="200" t="s">
        <v>106</v>
      </c>
      <c r="G57" s="200" t="s">
        <v>106</v>
      </c>
      <c r="H57" s="200" t="s">
        <v>106</v>
      </c>
      <c r="I57" s="200" t="s">
        <v>106</v>
      </c>
      <c r="J57" s="200" t="s">
        <v>106</v>
      </c>
      <c r="K57" s="200" t="s">
        <v>106</v>
      </c>
      <c r="L57" s="202" t="s">
        <v>106</v>
      </c>
    </row>
    <row r="58" spans="1:12" ht="14.25" thickBot="1">
      <c r="A58" s="63">
        <v>42</v>
      </c>
      <c r="B58" s="54" t="s">
        <v>40</v>
      </c>
      <c r="C58" s="98" t="s">
        <v>106</v>
      </c>
      <c r="D58" s="98" t="s">
        <v>106</v>
      </c>
      <c r="E58" s="98" t="s">
        <v>106</v>
      </c>
      <c r="F58" s="98" t="s">
        <v>106</v>
      </c>
      <c r="G58" s="98" t="s">
        <v>106</v>
      </c>
      <c r="H58" s="98" t="s">
        <v>106</v>
      </c>
      <c r="I58" s="98" t="s">
        <v>106</v>
      </c>
      <c r="J58" s="98" t="s">
        <v>106</v>
      </c>
      <c r="K58" s="98" t="s">
        <v>106</v>
      </c>
      <c r="L58" s="66" t="s">
        <v>106</v>
      </c>
    </row>
    <row r="59" spans="1:12" ht="13.5">
      <c r="A59" s="4">
        <v>43</v>
      </c>
      <c r="B59" s="5" t="s">
        <v>41</v>
      </c>
      <c r="C59" s="104" t="s">
        <v>106</v>
      </c>
      <c r="D59" s="104" t="s">
        <v>106</v>
      </c>
      <c r="E59" s="104" t="s">
        <v>106</v>
      </c>
      <c r="F59" s="104" t="s">
        <v>106</v>
      </c>
      <c r="G59" s="104" t="s">
        <v>106</v>
      </c>
      <c r="H59" s="104" t="s">
        <v>106</v>
      </c>
      <c r="I59" s="104" t="s">
        <v>106</v>
      </c>
      <c r="J59" s="104" t="s">
        <v>106</v>
      </c>
      <c r="K59" s="104" t="s">
        <v>106</v>
      </c>
      <c r="L59" s="39" t="s">
        <v>106</v>
      </c>
    </row>
    <row r="60" spans="1:12" ht="14.25" thickBot="1">
      <c r="A60" s="63">
        <v>44</v>
      </c>
      <c r="B60" s="54" t="s">
        <v>42</v>
      </c>
      <c r="C60" s="98" t="s">
        <v>106</v>
      </c>
      <c r="D60" s="98" t="s">
        <v>106</v>
      </c>
      <c r="E60" s="98" t="s">
        <v>106</v>
      </c>
      <c r="F60" s="98" t="s">
        <v>106</v>
      </c>
      <c r="G60" s="98" t="s">
        <v>106</v>
      </c>
      <c r="H60" s="98" t="s">
        <v>106</v>
      </c>
      <c r="I60" s="98" t="s">
        <v>106</v>
      </c>
      <c r="J60" s="98" t="s">
        <v>106</v>
      </c>
      <c r="K60" s="98" t="s">
        <v>106</v>
      </c>
      <c r="L60" s="66" t="s">
        <v>106</v>
      </c>
    </row>
    <row r="61" spans="1:12" ht="13.5">
      <c r="A61" s="4">
        <v>45</v>
      </c>
      <c r="B61" s="5" t="s">
        <v>43</v>
      </c>
      <c r="C61" s="210">
        <v>3</v>
      </c>
      <c r="D61" s="211" t="s">
        <v>106</v>
      </c>
      <c r="E61" s="212">
        <v>3</v>
      </c>
      <c r="F61" s="212">
        <v>12</v>
      </c>
      <c r="G61" s="211" t="s">
        <v>106</v>
      </c>
      <c r="H61" s="212">
        <v>12</v>
      </c>
      <c r="I61" s="212">
        <v>9</v>
      </c>
      <c r="J61" s="212">
        <v>1</v>
      </c>
      <c r="K61" s="213">
        <v>1</v>
      </c>
      <c r="L61" s="214">
        <f>F61/C61*1000</f>
        <v>4000</v>
      </c>
    </row>
    <row r="62" spans="1:12" ht="13.5">
      <c r="A62" s="62">
        <v>46</v>
      </c>
      <c r="B62" s="52" t="s">
        <v>44</v>
      </c>
      <c r="C62" s="215" t="s">
        <v>106</v>
      </c>
      <c r="D62" s="204" t="s">
        <v>106</v>
      </c>
      <c r="E62" s="204" t="s">
        <v>106</v>
      </c>
      <c r="F62" s="204" t="s">
        <v>106</v>
      </c>
      <c r="G62" s="204" t="s">
        <v>106</v>
      </c>
      <c r="H62" s="204" t="s">
        <v>106</v>
      </c>
      <c r="I62" s="204" t="s">
        <v>106</v>
      </c>
      <c r="J62" s="204" t="s">
        <v>106</v>
      </c>
      <c r="K62" s="204" t="s">
        <v>106</v>
      </c>
      <c r="L62" s="206" t="s">
        <v>106</v>
      </c>
    </row>
    <row r="63" spans="1:12" ht="13.5">
      <c r="A63" s="8">
        <v>47</v>
      </c>
      <c r="B63" s="9" t="s">
        <v>45</v>
      </c>
      <c r="C63" s="209" t="s">
        <v>106</v>
      </c>
      <c r="D63" s="200" t="s">
        <v>106</v>
      </c>
      <c r="E63" s="200" t="s">
        <v>106</v>
      </c>
      <c r="F63" s="200" t="s">
        <v>106</v>
      </c>
      <c r="G63" s="200" t="s">
        <v>106</v>
      </c>
      <c r="H63" s="200" t="s">
        <v>106</v>
      </c>
      <c r="I63" s="200" t="s">
        <v>106</v>
      </c>
      <c r="J63" s="200" t="s">
        <v>106</v>
      </c>
      <c r="K63" s="200" t="s">
        <v>106</v>
      </c>
      <c r="L63" s="202" t="s">
        <v>106</v>
      </c>
    </row>
    <row r="64" spans="1:12" ht="13.5">
      <c r="A64" s="62">
        <v>48</v>
      </c>
      <c r="B64" s="52" t="s">
        <v>46</v>
      </c>
      <c r="C64" s="215" t="s">
        <v>106</v>
      </c>
      <c r="D64" s="204" t="s">
        <v>106</v>
      </c>
      <c r="E64" s="204" t="s">
        <v>106</v>
      </c>
      <c r="F64" s="204" t="s">
        <v>106</v>
      </c>
      <c r="G64" s="204" t="s">
        <v>106</v>
      </c>
      <c r="H64" s="204" t="s">
        <v>106</v>
      </c>
      <c r="I64" s="204" t="s">
        <v>106</v>
      </c>
      <c r="J64" s="204" t="s">
        <v>106</v>
      </c>
      <c r="K64" s="204" t="s">
        <v>106</v>
      </c>
      <c r="L64" s="206" t="s">
        <v>106</v>
      </c>
    </row>
    <row r="65" spans="1:12" ht="13.5">
      <c r="A65" s="8">
        <v>49</v>
      </c>
      <c r="B65" s="9" t="s">
        <v>47</v>
      </c>
      <c r="C65" s="209" t="s">
        <v>106</v>
      </c>
      <c r="D65" s="200" t="s">
        <v>106</v>
      </c>
      <c r="E65" s="200" t="s">
        <v>106</v>
      </c>
      <c r="F65" s="200" t="s">
        <v>106</v>
      </c>
      <c r="G65" s="200" t="s">
        <v>106</v>
      </c>
      <c r="H65" s="200" t="s">
        <v>106</v>
      </c>
      <c r="I65" s="200" t="s">
        <v>106</v>
      </c>
      <c r="J65" s="200" t="s">
        <v>106</v>
      </c>
      <c r="K65" s="200" t="s">
        <v>106</v>
      </c>
      <c r="L65" s="202" t="s">
        <v>106</v>
      </c>
    </row>
    <row r="66" spans="1:12" ht="13.5">
      <c r="A66" s="62">
        <v>50</v>
      </c>
      <c r="B66" s="52" t="s">
        <v>48</v>
      </c>
      <c r="C66" s="215" t="s">
        <v>106</v>
      </c>
      <c r="D66" s="204" t="s">
        <v>106</v>
      </c>
      <c r="E66" s="204" t="s">
        <v>106</v>
      </c>
      <c r="F66" s="204" t="s">
        <v>106</v>
      </c>
      <c r="G66" s="204" t="s">
        <v>106</v>
      </c>
      <c r="H66" s="204" t="s">
        <v>106</v>
      </c>
      <c r="I66" s="204" t="s">
        <v>106</v>
      </c>
      <c r="J66" s="204" t="s">
        <v>106</v>
      </c>
      <c r="K66" s="204" t="s">
        <v>106</v>
      </c>
      <c r="L66" s="206" t="s">
        <v>106</v>
      </c>
    </row>
    <row r="67" spans="1:12" ht="13.5">
      <c r="A67" s="8">
        <v>51</v>
      </c>
      <c r="B67" s="9" t="s">
        <v>49</v>
      </c>
      <c r="C67" s="209" t="s">
        <v>106</v>
      </c>
      <c r="D67" s="200" t="s">
        <v>106</v>
      </c>
      <c r="E67" s="200" t="s">
        <v>106</v>
      </c>
      <c r="F67" s="200" t="s">
        <v>106</v>
      </c>
      <c r="G67" s="200" t="s">
        <v>106</v>
      </c>
      <c r="H67" s="200" t="s">
        <v>106</v>
      </c>
      <c r="I67" s="200" t="s">
        <v>106</v>
      </c>
      <c r="J67" s="200" t="s">
        <v>106</v>
      </c>
      <c r="K67" s="200" t="s">
        <v>106</v>
      </c>
      <c r="L67" s="202" t="s">
        <v>106</v>
      </c>
    </row>
    <row r="68" spans="1:12" ht="14.25" thickBot="1">
      <c r="A68" s="63">
        <v>52</v>
      </c>
      <c r="B68" s="54" t="s">
        <v>50</v>
      </c>
      <c r="C68" s="98" t="s">
        <v>106</v>
      </c>
      <c r="D68" s="98" t="s">
        <v>106</v>
      </c>
      <c r="E68" s="98" t="s">
        <v>106</v>
      </c>
      <c r="F68" s="98" t="s">
        <v>106</v>
      </c>
      <c r="G68" s="98" t="s">
        <v>106</v>
      </c>
      <c r="H68" s="98" t="s">
        <v>106</v>
      </c>
      <c r="I68" s="98" t="s">
        <v>106</v>
      </c>
      <c r="J68" s="98" t="s">
        <v>106</v>
      </c>
      <c r="K68" s="98" t="s">
        <v>106</v>
      </c>
      <c r="L68" s="66" t="s">
        <v>106</v>
      </c>
    </row>
    <row r="69" spans="1:12" ht="13.5">
      <c r="A69" s="4">
        <v>53</v>
      </c>
      <c r="B69" s="5" t="s">
        <v>51</v>
      </c>
      <c r="C69" s="216" t="s">
        <v>106</v>
      </c>
      <c r="D69" s="211" t="s">
        <v>106</v>
      </c>
      <c r="E69" s="211" t="s">
        <v>106</v>
      </c>
      <c r="F69" s="211" t="s">
        <v>106</v>
      </c>
      <c r="G69" s="211" t="s">
        <v>106</v>
      </c>
      <c r="H69" s="211" t="s">
        <v>106</v>
      </c>
      <c r="I69" s="211" t="s">
        <v>106</v>
      </c>
      <c r="J69" s="211" t="s">
        <v>106</v>
      </c>
      <c r="K69" s="211" t="s">
        <v>106</v>
      </c>
      <c r="L69" s="214" t="s">
        <v>106</v>
      </c>
    </row>
    <row r="70" spans="1:12" ht="13.5">
      <c r="A70" s="62">
        <v>54</v>
      </c>
      <c r="B70" s="52" t="s">
        <v>52</v>
      </c>
      <c r="C70" s="215" t="s">
        <v>106</v>
      </c>
      <c r="D70" s="204" t="s">
        <v>106</v>
      </c>
      <c r="E70" s="204" t="s">
        <v>106</v>
      </c>
      <c r="F70" s="204" t="s">
        <v>106</v>
      </c>
      <c r="G70" s="204" t="s">
        <v>106</v>
      </c>
      <c r="H70" s="204" t="s">
        <v>106</v>
      </c>
      <c r="I70" s="204" t="s">
        <v>106</v>
      </c>
      <c r="J70" s="204" t="s">
        <v>106</v>
      </c>
      <c r="K70" s="204" t="s">
        <v>106</v>
      </c>
      <c r="L70" s="206" t="s">
        <v>106</v>
      </c>
    </row>
    <row r="71" spans="1:12" ht="13.5">
      <c r="A71" s="8">
        <v>55</v>
      </c>
      <c r="B71" s="9" t="s">
        <v>53</v>
      </c>
      <c r="C71" s="209" t="s">
        <v>106</v>
      </c>
      <c r="D71" s="200" t="s">
        <v>106</v>
      </c>
      <c r="E71" s="200" t="s">
        <v>106</v>
      </c>
      <c r="F71" s="200" t="s">
        <v>106</v>
      </c>
      <c r="G71" s="200" t="s">
        <v>106</v>
      </c>
      <c r="H71" s="200" t="s">
        <v>106</v>
      </c>
      <c r="I71" s="200" t="s">
        <v>106</v>
      </c>
      <c r="J71" s="200" t="s">
        <v>106</v>
      </c>
      <c r="K71" s="200" t="s">
        <v>106</v>
      </c>
      <c r="L71" s="202" t="s">
        <v>106</v>
      </c>
    </row>
    <row r="72" spans="1:12" ht="13.5">
      <c r="A72" s="62">
        <v>56</v>
      </c>
      <c r="B72" s="52" t="s">
        <v>54</v>
      </c>
      <c r="C72" s="215" t="s">
        <v>106</v>
      </c>
      <c r="D72" s="204" t="s">
        <v>106</v>
      </c>
      <c r="E72" s="204" t="s">
        <v>106</v>
      </c>
      <c r="F72" s="204" t="s">
        <v>106</v>
      </c>
      <c r="G72" s="204" t="s">
        <v>106</v>
      </c>
      <c r="H72" s="204" t="s">
        <v>106</v>
      </c>
      <c r="I72" s="204" t="s">
        <v>106</v>
      </c>
      <c r="J72" s="204" t="s">
        <v>106</v>
      </c>
      <c r="K72" s="204" t="s">
        <v>106</v>
      </c>
      <c r="L72" s="206" t="s">
        <v>106</v>
      </c>
    </row>
    <row r="73" spans="1:12" ht="14.25" thickBot="1">
      <c r="A73" s="13">
        <v>57</v>
      </c>
      <c r="B73" s="14" t="s">
        <v>55</v>
      </c>
      <c r="C73" s="96" t="s">
        <v>106</v>
      </c>
      <c r="D73" s="96" t="s">
        <v>106</v>
      </c>
      <c r="E73" s="96" t="s">
        <v>106</v>
      </c>
      <c r="F73" s="96" t="s">
        <v>106</v>
      </c>
      <c r="G73" s="96" t="s">
        <v>106</v>
      </c>
      <c r="H73" s="96" t="s">
        <v>106</v>
      </c>
      <c r="I73" s="96" t="s">
        <v>106</v>
      </c>
      <c r="J73" s="96" t="s">
        <v>106</v>
      </c>
      <c r="K73" s="96" t="s">
        <v>106</v>
      </c>
      <c r="L73" s="41" t="s">
        <v>106</v>
      </c>
    </row>
    <row r="74" spans="1:12" ht="13.5">
      <c r="A74" s="67">
        <v>58</v>
      </c>
      <c r="B74" s="118" t="s">
        <v>56</v>
      </c>
      <c r="C74" s="207" t="s">
        <v>106</v>
      </c>
      <c r="D74" s="196" t="s">
        <v>106</v>
      </c>
      <c r="E74" s="196" t="s">
        <v>106</v>
      </c>
      <c r="F74" s="196" t="s">
        <v>106</v>
      </c>
      <c r="G74" s="196" t="s">
        <v>106</v>
      </c>
      <c r="H74" s="196" t="s">
        <v>106</v>
      </c>
      <c r="I74" s="196" t="s">
        <v>106</v>
      </c>
      <c r="J74" s="196" t="s">
        <v>106</v>
      </c>
      <c r="K74" s="196" t="s">
        <v>106</v>
      </c>
      <c r="L74" s="198" t="s">
        <v>106</v>
      </c>
    </row>
    <row r="75" spans="1:12" ht="14.25" thickBot="1">
      <c r="A75" s="13">
        <v>59</v>
      </c>
      <c r="B75" s="14" t="s">
        <v>57</v>
      </c>
      <c r="C75" s="96" t="s">
        <v>106</v>
      </c>
      <c r="D75" s="96" t="s">
        <v>106</v>
      </c>
      <c r="E75" s="96" t="s">
        <v>106</v>
      </c>
      <c r="F75" s="96" t="s">
        <v>106</v>
      </c>
      <c r="G75" s="96" t="s">
        <v>106</v>
      </c>
      <c r="H75" s="96" t="s">
        <v>106</v>
      </c>
      <c r="I75" s="96" t="s">
        <v>106</v>
      </c>
      <c r="J75" s="96" t="s">
        <v>106</v>
      </c>
      <c r="K75" s="96" t="s">
        <v>106</v>
      </c>
      <c r="L75" s="41" t="s">
        <v>106</v>
      </c>
    </row>
    <row r="76" spans="1:12" ht="13.5">
      <c r="A76" s="67">
        <v>60</v>
      </c>
      <c r="B76" s="118" t="s">
        <v>58</v>
      </c>
      <c r="C76" s="195">
        <v>45</v>
      </c>
      <c r="D76" s="196" t="s">
        <v>106</v>
      </c>
      <c r="E76" s="197">
        <v>45</v>
      </c>
      <c r="F76" s="197">
        <v>209</v>
      </c>
      <c r="G76" s="196" t="s">
        <v>106</v>
      </c>
      <c r="H76" s="197">
        <v>209</v>
      </c>
      <c r="I76" s="197">
        <v>92</v>
      </c>
      <c r="J76" s="197">
        <v>1</v>
      </c>
      <c r="K76" s="217">
        <v>1</v>
      </c>
      <c r="L76" s="198">
        <f>F76/C76*1000</f>
        <v>4644.444444444445</v>
      </c>
    </row>
    <row r="77" spans="1:12" ht="13.5">
      <c r="A77" s="8">
        <v>61</v>
      </c>
      <c r="B77" s="9" t="s">
        <v>59</v>
      </c>
      <c r="C77" s="209" t="s">
        <v>106</v>
      </c>
      <c r="D77" s="200" t="s">
        <v>106</v>
      </c>
      <c r="E77" s="200" t="s">
        <v>106</v>
      </c>
      <c r="F77" s="200" t="s">
        <v>106</v>
      </c>
      <c r="G77" s="200" t="s">
        <v>106</v>
      </c>
      <c r="H77" s="200" t="s">
        <v>106</v>
      </c>
      <c r="I77" s="200" t="s">
        <v>106</v>
      </c>
      <c r="J77" s="200" t="s">
        <v>106</v>
      </c>
      <c r="K77" s="200" t="s">
        <v>106</v>
      </c>
      <c r="L77" s="202" t="s">
        <v>106</v>
      </c>
    </row>
    <row r="78" spans="1:12" ht="13.5">
      <c r="A78" s="62">
        <v>62</v>
      </c>
      <c r="B78" s="52" t="s">
        <v>60</v>
      </c>
      <c r="C78" s="215" t="s">
        <v>106</v>
      </c>
      <c r="D78" s="204" t="s">
        <v>106</v>
      </c>
      <c r="E78" s="204" t="s">
        <v>106</v>
      </c>
      <c r="F78" s="204" t="s">
        <v>106</v>
      </c>
      <c r="G78" s="204" t="s">
        <v>106</v>
      </c>
      <c r="H78" s="204" t="s">
        <v>106</v>
      </c>
      <c r="I78" s="204" t="s">
        <v>106</v>
      </c>
      <c r="J78" s="204" t="s">
        <v>106</v>
      </c>
      <c r="K78" s="204" t="s">
        <v>106</v>
      </c>
      <c r="L78" s="206" t="s">
        <v>106</v>
      </c>
    </row>
    <row r="79" spans="1:12" ht="13.5">
      <c r="A79" s="8">
        <v>63</v>
      </c>
      <c r="B79" s="9" t="s">
        <v>61</v>
      </c>
      <c r="C79" s="209" t="s">
        <v>106</v>
      </c>
      <c r="D79" s="200" t="s">
        <v>106</v>
      </c>
      <c r="E79" s="200" t="s">
        <v>106</v>
      </c>
      <c r="F79" s="200" t="s">
        <v>106</v>
      </c>
      <c r="G79" s="200" t="s">
        <v>106</v>
      </c>
      <c r="H79" s="200" t="s">
        <v>106</v>
      </c>
      <c r="I79" s="200" t="s">
        <v>106</v>
      </c>
      <c r="J79" s="200" t="s">
        <v>106</v>
      </c>
      <c r="K79" s="200" t="s">
        <v>106</v>
      </c>
      <c r="L79" s="202" t="s">
        <v>106</v>
      </c>
    </row>
    <row r="80" spans="1:12" ht="13.5">
      <c r="A80" s="62">
        <v>64</v>
      </c>
      <c r="B80" s="52" t="s">
        <v>62</v>
      </c>
      <c r="C80" s="215" t="s">
        <v>106</v>
      </c>
      <c r="D80" s="204" t="s">
        <v>106</v>
      </c>
      <c r="E80" s="204" t="s">
        <v>106</v>
      </c>
      <c r="F80" s="204" t="s">
        <v>106</v>
      </c>
      <c r="G80" s="204" t="s">
        <v>106</v>
      </c>
      <c r="H80" s="204" t="s">
        <v>106</v>
      </c>
      <c r="I80" s="204" t="s">
        <v>106</v>
      </c>
      <c r="J80" s="204" t="s">
        <v>106</v>
      </c>
      <c r="K80" s="204" t="s">
        <v>106</v>
      </c>
      <c r="L80" s="206" t="s">
        <v>106</v>
      </c>
    </row>
    <row r="81" spans="1:12" ht="13.5">
      <c r="A81" s="8">
        <v>65</v>
      </c>
      <c r="B81" s="9" t="s">
        <v>63</v>
      </c>
      <c r="C81" s="209" t="s">
        <v>106</v>
      </c>
      <c r="D81" s="200" t="s">
        <v>106</v>
      </c>
      <c r="E81" s="200" t="s">
        <v>106</v>
      </c>
      <c r="F81" s="200" t="s">
        <v>106</v>
      </c>
      <c r="G81" s="200" t="s">
        <v>106</v>
      </c>
      <c r="H81" s="200" t="s">
        <v>106</v>
      </c>
      <c r="I81" s="200" t="s">
        <v>106</v>
      </c>
      <c r="J81" s="200" t="s">
        <v>106</v>
      </c>
      <c r="K81" s="200" t="s">
        <v>106</v>
      </c>
      <c r="L81" s="202" t="s">
        <v>106</v>
      </c>
    </row>
    <row r="82" spans="1:12" ht="13.5">
      <c r="A82" s="62">
        <v>66</v>
      </c>
      <c r="B82" s="52" t="s">
        <v>64</v>
      </c>
      <c r="C82" s="215" t="s">
        <v>106</v>
      </c>
      <c r="D82" s="204" t="s">
        <v>106</v>
      </c>
      <c r="E82" s="204" t="s">
        <v>106</v>
      </c>
      <c r="F82" s="204" t="s">
        <v>106</v>
      </c>
      <c r="G82" s="204" t="s">
        <v>106</v>
      </c>
      <c r="H82" s="204" t="s">
        <v>106</v>
      </c>
      <c r="I82" s="204" t="s">
        <v>106</v>
      </c>
      <c r="J82" s="204" t="s">
        <v>106</v>
      </c>
      <c r="K82" s="204" t="s">
        <v>106</v>
      </c>
      <c r="L82" s="206" t="s">
        <v>106</v>
      </c>
    </row>
    <row r="83" spans="1:12" ht="14.25" thickBot="1">
      <c r="A83" s="13">
        <v>67</v>
      </c>
      <c r="B83" s="14" t="s">
        <v>65</v>
      </c>
      <c r="C83" s="113">
        <v>3</v>
      </c>
      <c r="D83" s="27" t="s">
        <v>106</v>
      </c>
      <c r="E83" s="113">
        <v>3</v>
      </c>
      <c r="F83" s="113">
        <v>18</v>
      </c>
      <c r="G83" s="27" t="s">
        <v>106</v>
      </c>
      <c r="H83" s="113">
        <v>18</v>
      </c>
      <c r="I83" s="113">
        <v>13</v>
      </c>
      <c r="J83" s="113">
        <v>1</v>
      </c>
      <c r="K83" s="192">
        <v>1</v>
      </c>
      <c r="L83" s="41">
        <f>F83/C83*1000</f>
        <v>6000</v>
      </c>
    </row>
    <row r="84" spans="1:12" ht="13.5">
      <c r="A84" s="67">
        <v>68</v>
      </c>
      <c r="B84" s="118" t="s">
        <v>66</v>
      </c>
      <c r="C84" s="207" t="s">
        <v>106</v>
      </c>
      <c r="D84" s="196" t="s">
        <v>106</v>
      </c>
      <c r="E84" s="196" t="s">
        <v>106</v>
      </c>
      <c r="F84" s="196" t="s">
        <v>106</v>
      </c>
      <c r="G84" s="196" t="s">
        <v>106</v>
      </c>
      <c r="H84" s="196" t="s">
        <v>106</v>
      </c>
      <c r="I84" s="196" t="s">
        <v>106</v>
      </c>
      <c r="J84" s="196" t="s">
        <v>106</v>
      </c>
      <c r="K84" s="196" t="s">
        <v>106</v>
      </c>
      <c r="L84" s="198" t="s">
        <v>106</v>
      </c>
    </row>
    <row r="85" spans="1:12" ht="13.5">
      <c r="A85" s="8">
        <v>69</v>
      </c>
      <c r="B85" s="9" t="s">
        <v>67</v>
      </c>
      <c r="C85" s="209" t="s">
        <v>106</v>
      </c>
      <c r="D85" s="200" t="s">
        <v>106</v>
      </c>
      <c r="E85" s="200" t="s">
        <v>106</v>
      </c>
      <c r="F85" s="200" t="s">
        <v>106</v>
      </c>
      <c r="G85" s="200" t="s">
        <v>106</v>
      </c>
      <c r="H85" s="200" t="s">
        <v>106</v>
      </c>
      <c r="I85" s="200" t="s">
        <v>106</v>
      </c>
      <c r="J85" s="200" t="s">
        <v>106</v>
      </c>
      <c r="K85" s="200" t="s">
        <v>106</v>
      </c>
      <c r="L85" s="202" t="s">
        <v>106</v>
      </c>
    </row>
    <row r="86" spans="1:12" ht="14.25" thickBot="1">
      <c r="A86" s="63">
        <v>70</v>
      </c>
      <c r="B86" s="54" t="s">
        <v>68</v>
      </c>
      <c r="C86" s="193">
        <v>3</v>
      </c>
      <c r="D86" s="81" t="s">
        <v>106</v>
      </c>
      <c r="E86" s="193">
        <v>3</v>
      </c>
      <c r="F86" s="193">
        <v>4052</v>
      </c>
      <c r="G86" s="81" t="s">
        <v>106</v>
      </c>
      <c r="H86" s="193">
        <v>4052</v>
      </c>
      <c r="I86" s="193">
        <v>4052</v>
      </c>
      <c r="J86" s="193">
        <v>1</v>
      </c>
      <c r="K86" s="194">
        <v>1</v>
      </c>
      <c r="L86" s="66">
        <f>F86/C86*1000</f>
        <v>1350666.6666666667</v>
      </c>
    </row>
    <row r="87" spans="1:12" ht="13.5">
      <c r="A87" s="4">
        <v>71</v>
      </c>
      <c r="B87" s="5" t="s">
        <v>69</v>
      </c>
      <c r="C87" s="216" t="s">
        <v>106</v>
      </c>
      <c r="D87" s="211" t="s">
        <v>106</v>
      </c>
      <c r="E87" s="211" t="s">
        <v>106</v>
      </c>
      <c r="F87" s="211" t="s">
        <v>106</v>
      </c>
      <c r="G87" s="211" t="s">
        <v>106</v>
      </c>
      <c r="H87" s="211" t="s">
        <v>106</v>
      </c>
      <c r="I87" s="211" t="s">
        <v>106</v>
      </c>
      <c r="J87" s="211" t="s">
        <v>106</v>
      </c>
      <c r="K87" s="211" t="s">
        <v>106</v>
      </c>
      <c r="L87" s="214" t="s">
        <v>106</v>
      </c>
    </row>
    <row r="88" spans="1:12" ht="13.5">
      <c r="A88" s="62">
        <v>72</v>
      </c>
      <c r="B88" s="52" t="s">
        <v>70</v>
      </c>
      <c r="C88" s="215" t="s">
        <v>106</v>
      </c>
      <c r="D88" s="204" t="s">
        <v>106</v>
      </c>
      <c r="E88" s="204" t="s">
        <v>106</v>
      </c>
      <c r="F88" s="204" t="s">
        <v>106</v>
      </c>
      <c r="G88" s="204" t="s">
        <v>106</v>
      </c>
      <c r="H88" s="204" t="s">
        <v>106</v>
      </c>
      <c r="I88" s="204" t="s">
        <v>106</v>
      </c>
      <c r="J88" s="204" t="s">
        <v>106</v>
      </c>
      <c r="K88" s="204" t="s">
        <v>106</v>
      </c>
      <c r="L88" s="206" t="s">
        <v>106</v>
      </c>
    </row>
    <row r="89" spans="1:12" ht="14.25" thickBot="1">
      <c r="A89" s="13">
        <v>73</v>
      </c>
      <c r="B89" s="14" t="s">
        <v>71</v>
      </c>
      <c r="C89" s="113">
        <v>10</v>
      </c>
      <c r="D89" s="96" t="s">
        <v>106</v>
      </c>
      <c r="E89" s="113">
        <v>10</v>
      </c>
      <c r="F89" s="113">
        <v>4961</v>
      </c>
      <c r="G89" s="96" t="s">
        <v>106</v>
      </c>
      <c r="H89" s="113">
        <v>4961</v>
      </c>
      <c r="I89" s="113">
        <v>4928</v>
      </c>
      <c r="J89" s="113">
        <v>3</v>
      </c>
      <c r="K89" s="192">
        <v>3</v>
      </c>
      <c r="L89" s="41">
        <f>F89/C89*1000</f>
        <v>496100</v>
      </c>
    </row>
  </sheetData>
  <mergeCells count="37">
    <mergeCell ref="A8:B8"/>
    <mergeCell ref="A9:B9"/>
    <mergeCell ref="K4:K6"/>
    <mergeCell ref="A5:B5"/>
    <mergeCell ref="A6:B6"/>
    <mergeCell ref="A7:B7"/>
    <mergeCell ref="L3:L6"/>
    <mergeCell ref="A4:B4"/>
    <mergeCell ref="C4:C6"/>
    <mergeCell ref="D4:D6"/>
    <mergeCell ref="E4:E6"/>
    <mergeCell ref="F4:F6"/>
    <mergeCell ref="G4:G6"/>
    <mergeCell ref="H4:H6"/>
    <mergeCell ref="I4:I6"/>
    <mergeCell ref="J4:J6"/>
    <mergeCell ref="A3:B3"/>
    <mergeCell ref="C3:E3"/>
    <mergeCell ref="F3:I3"/>
    <mergeCell ref="J3:K3"/>
    <mergeCell ref="L44:L47"/>
    <mergeCell ref="E45:E47"/>
    <mergeCell ref="F45:F47"/>
    <mergeCell ref="G45:G47"/>
    <mergeCell ref="H45:H47"/>
    <mergeCell ref="I45:I47"/>
    <mergeCell ref="J45:J47"/>
    <mergeCell ref="K45:K47"/>
    <mergeCell ref="F44:I44"/>
    <mergeCell ref="J44:K44"/>
    <mergeCell ref="A46:B46"/>
    <mergeCell ref="A47:B47"/>
    <mergeCell ref="A44:B44"/>
    <mergeCell ref="C44:E44"/>
    <mergeCell ref="A45:B45"/>
    <mergeCell ref="C45:C47"/>
    <mergeCell ref="D45:D47"/>
  </mergeCells>
  <printOptions/>
  <pageMargins left="0.75" right="0.75" top="1" bottom="1" header="0.512" footer="0.512"/>
  <pageSetup horizontalDpi="300" verticalDpi="300" orientation="landscape" paperSize="9" scale="74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高度情報課</cp:lastModifiedBy>
  <cp:lastPrinted>2005-02-08T01:58:43Z</cp:lastPrinted>
  <dcterms:created xsi:type="dcterms:W3CDTF">2001-02-13T05:36:45Z</dcterms:created>
  <dcterms:modified xsi:type="dcterms:W3CDTF">2005-02-12T17:36:10Z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