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firstSheet="1" activeTab="5"/>
  </bookViews>
  <sheets>
    <sheet name="事務所・店舗・百貨店・銀行" sheetId="1" r:id="rId1"/>
    <sheet name="住宅・アパート" sheetId="2" r:id="rId2"/>
    <sheet name="病院・ホテル" sheetId="3" r:id="rId3"/>
    <sheet name="工場・倉庫・市場" sheetId="4" r:id="rId4"/>
    <sheet name="その他" sheetId="5" r:id="rId5"/>
    <sheet name="木造以外合計" sheetId="6" r:id="rId6"/>
  </sheets>
  <definedNames/>
  <calcPr fullCalcOnLoad="1"/>
</workbook>
</file>

<file path=xl/sharedStrings.xml><?xml version="1.0" encoding="utf-8"?>
<sst xmlns="http://schemas.openxmlformats.org/spreadsheetml/2006/main" count="1146" uniqueCount="104">
  <si>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</si>
  <si>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</si>
  <si>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</si>
  <si>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</si>
  <si>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</si>
  <si>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</si>
  <si>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</si>
  <si>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</si>
  <si>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</si>
  <si>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</si>
  <si>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</si>
  <si>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</si>
  <si>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</si>
  <si>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</si>
  <si>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</si>
  <si>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</si>
  <si>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</si>
  <si>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</si>
  <si>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</si>
  <si>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</si>
  <si>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</si>
  <si>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</si>
  <si>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</si>
  <si>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</si>
  <si>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</si>
  <si>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</si>
  <si>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</si>
  <si>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</si>
  <si>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</si>
  <si>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</si>
  <si>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</si>
  <si>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</si>
  <si>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</si>
  <si>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</si>
  <si>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</si>
  <si>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</si>
  <si>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</si>
  <si>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</si>
  <si>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</si>
  <si>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</si>
  <si>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</si>
  <si>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</si>
  <si>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</si>
  <si>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</si>
  <si>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</si>
  <si>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</si>
  <si>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</si>
  <si>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</si>
  <si>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</si>
  <si>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</si>
  <si>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</si>
  <si>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</si>
  <si>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</si>
  <si>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</si>
  <si>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</si>
  <si>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</si>
  <si>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</si>
  <si>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</si>
  <si>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</si>
  <si>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</si>
  <si>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</si>
  <si>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</si>
  <si>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</si>
  <si>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</si>
  <si>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</si>
  <si>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</si>
  <si>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</si>
  <si>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</si>
  <si>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</si>
  <si>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</si>
  <si>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</si>
  <si>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</si>
  <si>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</si>
  <si>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法定免税点　　　　未満のもの　　　　　　（ホ）</t>
  </si>
  <si>
    <t>法定免税点　　　　　　　　　未満のもの　　　　　　　　　　　　　（ル）（千円）</t>
  </si>
  <si>
    <t>区　　分</t>
  </si>
  <si>
    <t>棟　　　　　　　　　数</t>
  </si>
  <si>
    <t>床　　　　面　　　　積</t>
  </si>
  <si>
    <t>決　　　定　　　価　　　格</t>
  </si>
  <si>
    <t>単位当り平均価格　　　</t>
  </si>
  <si>
    <t xml:space="preserve"> 総　　数　　　　（ニ）　　</t>
  </si>
  <si>
    <t>市町村名</t>
  </si>
  <si>
    <t>県　　　計</t>
  </si>
  <si>
    <t>市　　　計</t>
  </si>
  <si>
    <t>町　　　計</t>
  </si>
  <si>
    <t>静岡市</t>
  </si>
  <si>
    <t>（木造以外）</t>
  </si>
  <si>
    <t>その３　病院・ホテル</t>
  </si>
  <si>
    <t>その５　その他</t>
  </si>
  <si>
    <t>その６　木造以外合計</t>
  </si>
  <si>
    <t>法定免税点　　　　　　　以上のもの　（ニ）－（ホ）　　　　　　　　　　　　　　（ヘ）</t>
  </si>
  <si>
    <t>総　　数　　　　　　　　（ト）（㎡）</t>
  </si>
  <si>
    <t>法定免税点　　　　　　未満のもの　　　　　　（チ）（㎡）</t>
  </si>
  <si>
    <t>法定免税点　　　　　　　以上のもの　　　　　　　　　　　（ト）－（チ）　　　　　　　　　　　（リ）（㎡）</t>
  </si>
  <si>
    <t>総　　数　　　　　　　（ヌ）（千円）</t>
  </si>
  <si>
    <t>法定免税点　　　　　　　　　　　　以上のもの　　　　　　　　　　　　（ヌ）－（ル）　　　　　　　　　　　（ヲ）（千円）</t>
  </si>
  <si>
    <t>（ヌ）/（ト）（円）</t>
  </si>
  <si>
    <t>（ル）/（チ）（円）</t>
  </si>
  <si>
    <t>（ヲ）/（リ）（円）</t>
  </si>
  <si>
    <t>その１　事務所･店舗･百貨店・銀行</t>
  </si>
  <si>
    <t>その２　住宅・アパート</t>
  </si>
  <si>
    <t>その４　工場・倉庫・市場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</si>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</sst>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2" borderId="8" xfId="16" applyFill="1" applyBorder="1" applyAlignment="1">
      <alignment vertical="center"/>
    </xf>
    <xf numFmtId="38" fontId="0" fillId="2" borderId="9" xfId="16" applyFill="1" applyBorder="1" applyAlignment="1">
      <alignment vertical="center"/>
    </xf>
    <xf numFmtId="38" fontId="0" fillId="2" borderId="10" xfId="16" applyFill="1" applyBorder="1" applyAlignment="1">
      <alignment vertical="center"/>
    </xf>
    <xf numFmtId="38" fontId="0" fillId="2" borderId="4" xfId="16" applyFill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38" fontId="0" fillId="2" borderId="5" xfId="16" applyFill="1" applyBorder="1" applyAlignment="1">
      <alignment vertical="center"/>
    </xf>
    <xf numFmtId="38" fontId="0" fillId="2" borderId="6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9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 shrinkToFit="1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0" fillId="2" borderId="8" xfId="16" applyFill="1" applyBorder="1" applyAlignment="1">
      <alignment horizontal="right" vertical="center"/>
    </xf>
    <xf numFmtId="38" fontId="0" fillId="2" borderId="9" xfId="16" applyFill="1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2" borderId="4" xfId="16" applyFill="1" applyBorder="1" applyAlignment="1">
      <alignment horizontal="right" vertical="center"/>
    </xf>
    <xf numFmtId="38" fontId="0" fillId="2" borderId="0" xfId="16" applyFill="1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6" xfId="16" applyBorder="1" applyAlignment="1">
      <alignment horizontal="right" vertical="center"/>
    </xf>
    <xf numFmtId="38" fontId="0" fillId="2" borderId="5" xfId="16" applyFill="1" applyBorder="1" applyAlignment="1">
      <alignment horizontal="right" vertical="center"/>
    </xf>
    <xf numFmtId="38" fontId="0" fillId="2" borderId="6" xfId="16" applyFill="1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1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38" fontId="0" fillId="2" borderId="10" xfId="16" applyFill="1" applyBorder="1" applyAlignment="1">
      <alignment horizontal="right" vertical="center"/>
    </xf>
    <xf numFmtId="38" fontId="0" fillId="0" borderId="3" xfId="16" applyBorder="1" applyAlignment="1">
      <alignment horizontal="right" vertical="center"/>
    </xf>
    <xf numFmtId="38" fontId="0" fillId="2" borderId="3" xfId="16" applyFill="1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2" borderId="7" xfId="16" applyFill="1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2" borderId="0" xfId="16" applyFont="1" applyFill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38" fontId="0" fillId="0" borderId="12" xfId="16" applyFont="1" applyBorder="1" applyAlignment="1">
      <alignment horizontal="right" vertical="center"/>
    </xf>
    <xf numFmtId="38" fontId="0" fillId="2" borderId="9" xfId="16" applyFont="1" applyFill="1" applyBorder="1" applyAlignment="1">
      <alignment horizontal="right" vertical="center"/>
    </xf>
    <xf numFmtId="38" fontId="0" fillId="2" borderId="6" xfId="16" applyFont="1" applyFill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2" borderId="3" xfId="16" applyFont="1" applyFill="1" applyBorder="1" applyAlignment="1">
      <alignment horizontal="right" vertical="center"/>
    </xf>
    <xf numFmtId="38" fontId="4" fillId="0" borderId="4" xfId="16" applyFont="1" applyBorder="1" applyAlignment="1">
      <alignment horizontal="center" vertical="center" shrinkToFit="1"/>
    </xf>
    <xf numFmtId="38" fontId="4" fillId="0" borderId="0" xfId="16" applyFont="1" applyBorder="1" applyAlignment="1">
      <alignment horizontal="center" vertical="center" shrinkToFit="1"/>
    </xf>
    <xf numFmtId="38" fontId="4" fillId="0" borderId="4" xfId="16" applyFont="1" applyBorder="1" applyAlignment="1">
      <alignment horizontal="left" vertical="center" shrinkToFit="1"/>
    </xf>
    <xf numFmtId="38" fontId="4" fillId="0" borderId="0" xfId="16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wrapText="1"/>
    </xf>
    <xf numFmtId="38" fontId="4" fillId="0" borderId="26" xfId="16" applyFont="1" applyBorder="1" applyAlignment="1">
      <alignment horizontal="center" vertical="center" wrapText="1"/>
    </xf>
    <xf numFmtId="38" fontId="4" fillId="0" borderId="27" xfId="16" applyFont="1" applyBorder="1" applyAlignment="1">
      <alignment horizontal="center" vertical="center" wrapText="1"/>
    </xf>
    <xf numFmtId="38" fontId="4" fillId="0" borderId="28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 wrapText="1"/>
    </xf>
    <xf numFmtId="38" fontId="4" fillId="0" borderId="0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38" fontId="4" fillId="0" borderId="29" xfId="16" applyFont="1" applyBorder="1" applyAlignment="1">
      <alignment horizontal="center" vertical="center" wrapText="1"/>
    </xf>
    <xf numFmtId="38" fontId="4" fillId="0" borderId="30" xfId="16" applyFont="1" applyBorder="1" applyAlignment="1">
      <alignment horizontal="center" vertical="center" wrapText="1"/>
    </xf>
    <xf numFmtId="38" fontId="4" fillId="0" borderId="31" xfId="16" applyFont="1" applyBorder="1" applyAlignment="1">
      <alignment horizontal="center" vertical="center" wrapText="1"/>
    </xf>
    <xf numFmtId="38" fontId="4" fillId="0" borderId="32" xfId="16" applyFont="1" applyBorder="1" applyAlignment="1">
      <alignment horizontal="center" vertical="center" wrapText="1"/>
    </xf>
    <xf numFmtId="38" fontId="4" fillId="0" borderId="33" xfId="16" applyFont="1" applyBorder="1" applyAlignment="1">
      <alignment horizontal="center" vertical="center" wrapText="1"/>
    </xf>
    <xf numFmtId="38" fontId="4" fillId="0" borderId="34" xfId="16" applyFont="1" applyBorder="1" applyAlignment="1">
      <alignment horizontal="center" vertical="center" wrapText="1"/>
    </xf>
    <xf numFmtId="38" fontId="4" fillId="0" borderId="15" xfId="16" applyFont="1" applyBorder="1" applyAlignment="1">
      <alignment horizontal="center" vertical="center" wrapText="1"/>
    </xf>
    <xf numFmtId="38" fontId="4" fillId="0" borderId="25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right" vertical="center" shrinkToFit="1"/>
    </xf>
    <xf numFmtId="38" fontId="4" fillId="0" borderId="9" xfId="16" applyFont="1" applyBorder="1" applyAlignment="1">
      <alignment horizontal="right" vertical="center" shrinkToFit="1"/>
    </xf>
    <xf numFmtId="38" fontId="4" fillId="0" borderId="13" xfId="16" applyFont="1" applyBorder="1" applyAlignment="1">
      <alignment horizontal="center" vertical="center" wrapText="1"/>
    </xf>
    <xf numFmtId="38" fontId="4" fillId="0" borderId="35" xfId="16" applyFont="1" applyBorder="1" applyAlignment="1">
      <alignment horizontal="center" vertical="center" wrapText="1"/>
    </xf>
    <xf numFmtId="38" fontId="4" fillId="0" borderId="36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 shrinkToFit="1"/>
    </xf>
    <xf numFmtId="38" fontId="2" fillId="0" borderId="37" xfId="16" applyFont="1" applyBorder="1" applyAlignment="1">
      <alignment horizontal="center" vertical="center" shrinkToFit="1"/>
    </xf>
    <xf numFmtId="38" fontId="2" fillId="0" borderId="15" xfId="16" applyFont="1" applyBorder="1" applyAlignment="1">
      <alignment horizontal="center" vertical="center" shrinkToFit="1"/>
    </xf>
    <xf numFmtId="38" fontId="2" fillId="0" borderId="38" xfId="16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3439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SheetLayoutView="75" workbookViewId="0" topLeftCell="A1">
      <selection activeCell="J16" sqref="J16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 t="s">
        <v>86</v>
      </c>
      <c r="B1" s="24"/>
    </row>
    <row r="2" s="25" customFormat="1" ht="16.5" customHeight="1" thickBot="1">
      <c r="B2" s="25" t="s">
        <v>99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60354</v>
      </c>
      <c r="D7" s="3">
        <f t="shared" si="0"/>
        <v>373</v>
      </c>
      <c r="E7" s="3">
        <f t="shared" si="0"/>
        <v>59981</v>
      </c>
      <c r="F7" s="3">
        <f t="shared" si="0"/>
        <v>20758610</v>
      </c>
      <c r="G7" s="3">
        <f t="shared" si="0"/>
        <v>8373</v>
      </c>
      <c r="H7" s="3">
        <f t="shared" si="0"/>
        <v>20750237</v>
      </c>
      <c r="I7" s="3">
        <f t="shared" si="0"/>
        <v>1249953030</v>
      </c>
      <c r="J7" s="3">
        <f t="shared" si="0"/>
        <v>25096</v>
      </c>
      <c r="K7" s="3">
        <f t="shared" si="0"/>
        <v>1249927934</v>
      </c>
      <c r="L7" s="4">
        <f aca="true" t="shared" si="1" ref="L7:N22">I7/F7*1000</f>
        <v>60213.71517649785</v>
      </c>
      <c r="M7" s="4">
        <f t="shared" si="1"/>
        <v>2997.2530753612805</v>
      </c>
      <c r="N7" s="5">
        <f t="shared" si="1"/>
        <v>60236.802789288624</v>
      </c>
    </row>
    <row r="8" spans="1:14" ht="13.5">
      <c r="A8" s="104" t="s">
        <v>83</v>
      </c>
      <c r="B8" s="105"/>
      <c r="C8" s="6">
        <f aca="true" t="shared" si="2" ref="C8:K8">SUM(C11:C31)</f>
        <v>48660</v>
      </c>
      <c r="D8" s="4">
        <f t="shared" si="2"/>
        <v>312</v>
      </c>
      <c r="E8" s="4">
        <f t="shared" si="2"/>
        <v>48348</v>
      </c>
      <c r="F8" s="4">
        <f t="shared" si="2"/>
        <v>17556583</v>
      </c>
      <c r="G8" s="4">
        <f t="shared" si="2"/>
        <v>5338</v>
      </c>
      <c r="H8" s="4">
        <f t="shared" si="2"/>
        <v>17551245</v>
      </c>
      <c r="I8" s="4">
        <f t="shared" si="2"/>
        <v>1074319431</v>
      </c>
      <c r="J8" s="4">
        <f t="shared" si="2"/>
        <v>18080</v>
      </c>
      <c r="K8" s="4">
        <f t="shared" si="2"/>
        <v>1074301351</v>
      </c>
      <c r="L8" s="4">
        <f t="shared" si="1"/>
        <v>61191.82935540475</v>
      </c>
      <c r="M8" s="4">
        <f t="shared" si="1"/>
        <v>3387.0363431997002</v>
      </c>
      <c r="N8" s="5">
        <f t="shared" si="1"/>
        <v>61209.40998772452</v>
      </c>
    </row>
    <row r="9" spans="1:14" ht="14.25" thickBot="1">
      <c r="A9" s="102" t="s">
        <v>84</v>
      </c>
      <c r="B9" s="103"/>
      <c r="C9" s="7">
        <f aca="true" t="shared" si="3" ref="C9:K9">SUM(C33:C90)</f>
        <v>11694</v>
      </c>
      <c r="D9" s="8">
        <f t="shared" si="3"/>
        <v>61</v>
      </c>
      <c r="E9" s="8">
        <f t="shared" si="3"/>
        <v>11633</v>
      </c>
      <c r="F9" s="8">
        <f t="shared" si="3"/>
        <v>3202027</v>
      </c>
      <c r="G9" s="8">
        <f t="shared" si="3"/>
        <v>3035</v>
      </c>
      <c r="H9" s="8">
        <f t="shared" si="3"/>
        <v>3198992</v>
      </c>
      <c r="I9" s="8">
        <f t="shared" si="3"/>
        <v>175633599</v>
      </c>
      <c r="J9" s="8">
        <f t="shared" si="3"/>
        <v>7016</v>
      </c>
      <c r="K9" s="8">
        <f t="shared" si="3"/>
        <v>175626583</v>
      </c>
      <c r="L9" s="8">
        <f t="shared" si="1"/>
        <v>54850.755162276895</v>
      </c>
      <c r="M9" s="8">
        <f t="shared" si="1"/>
        <v>2311.69686985173</v>
      </c>
      <c r="N9" s="9">
        <f t="shared" si="1"/>
        <v>54900.60087677618</v>
      </c>
    </row>
    <row r="10" ht="26.25" customHeight="1" thickBot="1"/>
    <row r="11" spans="1:14" ht="13.5">
      <c r="A11" s="27">
        <v>1</v>
      </c>
      <c r="B11" s="28" t="s">
        <v>85</v>
      </c>
      <c r="C11" s="10">
        <v>7501</v>
      </c>
      <c r="D11" s="11">
        <v>12</v>
      </c>
      <c r="E11" s="11">
        <v>7489</v>
      </c>
      <c r="F11" s="11">
        <v>3448290</v>
      </c>
      <c r="G11" s="11">
        <v>1886</v>
      </c>
      <c r="H11" s="11">
        <v>3446404</v>
      </c>
      <c r="I11" s="11">
        <v>233046702</v>
      </c>
      <c r="J11" s="11">
        <v>766</v>
      </c>
      <c r="K11" s="11">
        <v>233045936</v>
      </c>
      <c r="L11" s="46">
        <f t="shared" si="1"/>
        <v>67583.26648860739</v>
      </c>
      <c r="M11" s="46">
        <f t="shared" si="1"/>
        <v>406.1505832449629</v>
      </c>
      <c r="N11" s="61">
        <f t="shared" si="1"/>
        <v>67620.02829616028</v>
      </c>
    </row>
    <row r="12" spans="1:14" ht="13.5">
      <c r="A12" s="29">
        <v>2</v>
      </c>
      <c r="B12" s="30" t="s">
        <v>0</v>
      </c>
      <c r="C12" s="6">
        <v>11910</v>
      </c>
      <c r="D12" s="4">
        <v>175</v>
      </c>
      <c r="E12" s="4">
        <v>11735</v>
      </c>
      <c r="F12" s="4">
        <v>4030331</v>
      </c>
      <c r="G12" s="4">
        <v>936</v>
      </c>
      <c r="H12" s="4">
        <v>4029395</v>
      </c>
      <c r="I12" s="4">
        <v>261283943</v>
      </c>
      <c r="J12" s="4">
        <v>2797</v>
      </c>
      <c r="K12" s="4">
        <v>261281146</v>
      </c>
      <c r="L12" s="48">
        <f t="shared" si="1"/>
        <v>64829.400612505524</v>
      </c>
      <c r="M12" s="48">
        <f t="shared" si="1"/>
        <v>2988.2478632478633</v>
      </c>
      <c r="N12" s="62">
        <f t="shared" si="1"/>
        <v>64843.76587552225</v>
      </c>
    </row>
    <row r="13" spans="1:14" ht="13.5">
      <c r="A13" s="31">
        <v>3</v>
      </c>
      <c r="B13" s="32" t="s">
        <v>1</v>
      </c>
      <c r="C13" s="13">
        <v>2598</v>
      </c>
      <c r="D13" s="14">
        <v>20</v>
      </c>
      <c r="E13" s="14">
        <v>2578</v>
      </c>
      <c r="F13" s="14">
        <v>1552891</v>
      </c>
      <c r="G13" s="14">
        <v>382</v>
      </c>
      <c r="H13" s="14">
        <v>1552509</v>
      </c>
      <c r="I13" s="14">
        <v>88365753</v>
      </c>
      <c r="J13" s="14">
        <v>1988</v>
      </c>
      <c r="K13" s="14">
        <v>88363765</v>
      </c>
      <c r="L13" s="50">
        <f t="shared" si="1"/>
        <v>56904.028035451294</v>
      </c>
      <c r="M13" s="50">
        <f t="shared" si="1"/>
        <v>5204.188481675393</v>
      </c>
      <c r="N13" s="63">
        <f t="shared" si="1"/>
        <v>56916.748952824106</v>
      </c>
    </row>
    <row r="14" spans="1:14" ht="13.5">
      <c r="A14" s="29">
        <v>4</v>
      </c>
      <c r="B14" s="30" t="s">
        <v>2</v>
      </c>
      <c r="C14" s="6">
        <v>3760</v>
      </c>
      <c r="D14" s="4">
        <v>19</v>
      </c>
      <c r="E14" s="4">
        <v>3741</v>
      </c>
      <c r="F14" s="4">
        <v>1229887</v>
      </c>
      <c r="G14" s="4">
        <v>283</v>
      </c>
      <c r="H14" s="4">
        <v>1229604</v>
      </c>
      <c r="I14" s="4">
        <v>71118462</v>
      </c>
      <c r="J14" s="4">
        <v>2286</v>
      </c>
      <c r="K14" s="4">
        <v>71116176</v>
      </c>
      <c r="L14" s="48">
        <f t="shared" si="1"/>
        <v>57825.200201319305</v>
      </c>
      <c r="M14" s="48">
        <f t="shared" si="1"/>
        <v>8077.738515901061</v>
      </c>
      <c r="N14" s="62">
        <f t="shared" si="1"/>
        <v>57836.649848243826</v>
      </c>
    </row>
    <row r="15" spans="1:14" ht="13.5">
      <c r="A15" s="31">
        <v>5</v>
      </c>
      <c r="B15" s="32" t="s">
        <v>3</v>
      </c>
      <c r="C15" s="13">
        <v>970</v>
      </c>
      <c r="D15" s="14">
        <v>3</v>
      </c>
      <c r="E15" s="14">
        <v>967</v>
      </c>
      <c r="F15" s="14">
        <v>274883</v>
      </c>
      <c r="G15" s="14">
        <v>20</v>
      </c>
      <c r="H15" s="14">
        <v>274863</v>
      </c>
      <c r="I15" s="14">
        <v>17021017</v>
      </c>
      <c r="J15" s="14">
        <v>411</v>
      </c>
      <c r="K15" s="14">
        <v>17020606</v>
      </c>
      <c r="L15" s="50">
        <f t="shared" si="1"/>
        <v>61920.9518231393</v>
      </c>
      <c r="M15" s="50">
        <f t="shared" si="1"/>
        <v>20550</v>
      </c>
      <c r="N15" s="63">
        <f t="shared" si="1"/>
        <v>61923.962119310345</v>
      </c>
    </row>
    <row r="16" spans="1:14" ht="13.5">
      <c r="A16" s="29">
        <v>6</v>
      </c>
      <c r="B16" s="30" t="s">
        <v>4</v>
      </c>
      <c r="C16" s="6">
        <v>2317</v>
      </c>
      <c r="D16" s="48" t="s">
        <v>102</v>
      </c>
      <c r="E16" s="4">
        <v>2317</v>
      </c>
      <c r="F16" s="4">
        <v>583938</v>
      </c>
      <c r="G16" s="48" t="s">
        <v>102</v>
      </c>
      <c r="H16" s="4">
        <v>583938</v>
      </c>
      <c r="I16" s="4">
        <v>36032542</v>
      </c>
      <c r="J16" s="48" t="s">
        <v>102</v>
      </c>
      <c r="K16" s="4">
        <v>36032542</v>
      </c>
      <c r="L16" s="48">
        <f t="shared" si="1"/>
        <v>61706.10921022438</v>
      </c>
      <c r="M16" s="69" t="s">
        <v>103</v>
      </c>
      <c r="N16" s="62">
        <f t="shared" si="1"/>
        <v>61706.10921022438</v>
      </c>
    </row>
    <row r="17" spans="1:14" ht="13.5">
      <c r="A17" s="31">
        <v>7</v>
      </c>
      <c r="B17" s="32" t="s">
        <v>5</v>
      </c>
      <c r="C17" s="13">
        <v>1771</v>
      </c>
      <c r="D17" s="14">
        <v>16</v>
      </c>
      <c r="E17" s="14">
        <v>1755</v>
      </c>
      <c r="F17" s="14">
        <v>489768</v>
      </c>
      <c r="G17" s="14">
        <v>319</v>
      </c>
      <c r="H17" s="14">
        <v>489449</v>
      </c>
      <c r="I17" s="14">
        <v>26146009</v>
      </c>
      <c r="J17" s="14">
        <v>1818</v>
      </c>
      <c r="K17" s="14">
        <v>26144191</v>
      </c>
      <c r="L17" s="50">
        <f t="shared" si="1"/>
        <v>53384.47795691021</v>
      </c>
      <c r="M17" s="50">
        <f t="shared" si="1"/>
        <v>5699.059561128527</v>
      </c>
      <c r="N17" s="63">
        <f t="shared" si="1"/>
        <v>53415.55708562077</v>
      </c>
    </row>
    <row r="18" spans="1:14" ht="13.5">
      <c r="A18" s="29">
        <v>8</v>
      </c>
      <c r="B18" s="30" t="s">
        <v>6</v>
      </c>
      <c r="C18" s="6">
        <v>1206</v>
      </c>
      <c r="D18" s="4">
        <v>3</v>
      </c>
      <c r="E18" s="4">
        <v>1203</v>
      </c>
      <c r="F18" s="4">
        <v>364858</v>
      </c>
      <c r="G18" s="4">
        <v>58</v>
      </c>
      <c r="H18" s="4">
        <v>364800</v>
      </c>
      <c r="I18" s="4">
        <v>20872111</v>
      </c>
      <c r="J18" s="4">
        <v>411</v>
      </c>
      <c r="K18" s="4">
        <v>20871700</v>
      </c>
      <c r="L18" s="48">
        <f t="shared" si="1"/>
        <v>57206.12128554122</v>
      </c>
      <c r="M18" s="48">
        <f t="shared" si="1"/>
        <v>7086.206896551725</v>
      </c>
      <c r="N18" s="62">
        <f t="shared" si="1"/>
        <v>57214.089912280695</v>
      </c>
    </row>
    <row r="19" spans="1:14" ht="13.5">
      <c r="A19" s="31">
        <v>9</v>
      </c>
      <c r="B19" s="32" t="s">
        <v>7</v>
      </c>
      <c r="C19" s="13">
        <v>1240</v>
      </c>
      <c r="D19" s="14">
        <v>2</v>
      </c>
      <c r="E19" s="14">
        <v>1238</v>
      </c>
      <c r="F19" s="14">
        <v>379292</v>
      </c>
      <c r="G19" s="14">
        <v>17</v>
      </c>
      <c r="H19" s="14">
        <v>379275</v>
      </c>
      <c r="I19" s="14">
        <v>19461106</v>
      </c>
      <c r="J19" s="14">
        <v>183</v>
      </c>
      <c r="K19" s="14">
        <v>19460923</v>
      </c>
      <c r="L19" s="50">
        <f t="shared" si="1"/>
        <v>51309.03367326493</v>
      </c>
      <c r="M19" s="50">
        <f t="shared" si="1"/>
        <v>10764.705882352942</v>
      </c>
      <c r="N19" s="63">
        <f t="shared" si="1"/>
        <v>51310.85096565816</v>
      </c>
    </row>
    <row r="20" spans="1:14" ht="14.25" thickBot="1">
      <c r="A20" s="33">
        <v>10</v>
      </c>
      <c r="B20" s="34" t="s">
        <v>8</v>
      </c>
      <c r="C20" s="7">
        <v>4952</v>
      </c>
      <c r="D20" s="8">
        <v>37</v>
      </c>
      <c r="E20" s="8">
        <v>4915</v>
      </c>
      <c r="F20" s="8">
        <v>1355593</v>
      </c>
      <c r="G20" s="8">
        <v>702</v>
      </c>
      <c r="H20" s="8">
        <v>1354891</v>
      </c>
      <c r="I20" s="8">
        <v>72230442</v>
      </c>
      <c r="J20" s="8">
        <v>3874</v>
      </c>
      <c r="K20" s="8">
        <v>72226568</v>
      </c>
      <c r="L20" s="52">
        <f t="shared" si="1"/>
        <v>53283.28045364648</v>
      </c>
      <c r="M20" s="52">
        <f t="shared" si="1"/>
        <v>5518.518518518518</v>
      </c>
      <c r="N20" s="64">
        <f t="shared" si="1"/>
        <v>53308.02846871076</v>
      </c>
    </row>
    <row r="21" spans="1:14" ht="13.5">
      <c r="A21" s="27">
        <v>11</v>
      </c>
      <c r="B21" s="28" t="s">
        <v>9</v>
      </c>
      <c r="C21" s="10">
        <v>1212</v>
      </c>
      <c r="D21" s="46" t="s">
        <v>102</v>
      </c>
      <c r="E21" s="11">
        <v>1212</v>
      </c>
      <c r="F21" s="11">
        <v>486410</v>
      </c>
      <c r="G21" s="11">
        <v>21</v>
      </c>
      <c r="H21" s="11">
        <v>486389</v>
      </c>
      <c r="I21" s="11">
        <v>28721987</v>
      </c>
      <c r="J21" s="11">
        <v>116</v>
      </c>
      <c r="K21" s="11">
        <v>28721871</v>
      </c>
      <c r="L21" s="46">
        <f t="shared" si="1"/>
        <v>59048.923747455854</v>
      </c>
      <c r="M21" s="46">
        <f t="shared" si="1"/>
        <v>5523.809523809524</v>
      </c>
      <c r="N21" s="61">
        <f t="shared" si="1"/>
        <v>59051.234711311314</v>
      </c>
    </row>
    <row r="22" spans="1:14" ht="13.5">
      <c r="A22" s="29">
        <v>12</v>
      </c>
      <c r="B22" s="30" t="s">
        <v>10</v>
      </c>
      <c r="C22" s="6">
        <v>1893</v>
      </c>
      <c r="D22" s="4">
        <v>4</v>
      </c>
      <c r="E22" s="4">
        <v>1889</v>
      </c>
      <c r="F22" s="4">
        <v>523692</v>
      </c>
      <c r="G22" s="4">
        <v>85</v>
      </c>
      <c r="H22" s="4">
        <v>523607</v>
      </c>
      <c r="I22" s="4">
        <v>28281234</v>
      </c>
      <c r="J22" s="4">
        <v>528</v>
      </c>
      <c r="K22" s="4">
        <v>28280706</v>
      </c>
      <c r="L22" s="48">
        <f t="shared" si="1"/>
        <v>54003.563163080595</v>
      </c>
      <c r="M22" s="48">
        <f t="shared" si="1"/>
        <v>6211.764705882353</v>
      </c>
      <c r="N22" s="62">
        <f t="shared" si="1"/>
        <v>54011.32146820039</v>
      </c>
    </row>
    <row r="23" spans="1:14" ht="13.5">
      <c r="A23" s="31">
        <v>13</v>
      </c>
      <c r="B23" s="32" t="s">
        <v>11</v>
      </c>
      <c r="C23" s="13">
        <v>1465</v>
      </c>
      <c r="D23" s="14">
        <v>3</v>
      </c>
      <c r="E23" s="14">
        <v>1462</v>
      </c>
      <c r="F23" s="14">
        <v>457826</v>
      </c>
      <c r="G23" s="14">
        <v>100</v>
      </c>
      <c r="H23" s="14">
        <v>457726</v>
      </c>
      <c r="I23" s="14">
        <v>28720415</v>
      </c>
      <c r="J23" s="14">
        <v>457</v>
      </c>
      <c r="K23" s="14">
        <v>28719958</v>
      </c>
      <c r="L23" s="50">
        <f aca="true" t="shared" si="4" ref="L23:N43">I23/F23*1000</f>
        <v>62732.16243725782</v>
      </c>
      <c r="M23" s="50">
        <f t="shared" si="4"/>
        <v>4570</v>
      </c>
      <c r="N23" s="63">
        <f t="shared" si="4"/>
        <v>62744.869201225185</v>
      </c>
    </row>
    <row r="24" spans="1:14" ht="13.5">
      <c r="A24" s="29">
        <v>14</v>
      </c>
      <c r="B24" s="30" t="s">
        <v>12</v>
      </c>
      <c r="C24" s="6">
        <v>1714</v>
      </c>
      <c r="D24" s="4">
        <v>3</v>
      </c>
      <c r="E24" s="4">
        <v>1711</v>
      </c>
      <c r="F24" s="4">
        <v>531593</v>
      </c>
      <c r="G24" s="4">
        <v>50</v>
      </c>
      <c r="H24" s="4">
        <v>531543</v>
      </c>
      <c r="I24" s="4">
        <v>26793149</v>
      </c>
      <c r="J24" s="4">
        <v>456</v>
      </c>
      <c r="K24" s="4">
        <v>26792693</v>
      </c>
      <c r="L24" s="48">
        <f t="shared" si="4"/>
        <v>50401.62116506425</v>
      </c>
      <c r="M24" s="48">
        <f t="shared" si="4"/>
        <v>9120</v>
      </c>
      <c r="N24" s="62">
        <f t="shared" si="4"/>
        <v>50405.504352423035</v>
      </c>
    </row>
    <row r="25" spans="1:14" ht="13.5">
      <c r="A25" s="31">
        <v>15</v>
      </c>
      <c r="B25" s="32" t="s">
        <v>13</v>
      </c>
      <c r="C25" s="13">
        <v>1011</v>
      </c>
      <c r="D25" s="14">
        <v>5</v>
      </c>
      <c r="E25" s="14">
        <v>1006</v>
      </c>
      <c r="F25" s="14">
        <v>482495</v>
      </c>
      <c r="G25" s="14">
        <v>134</v>
      </c>
      <c r="H25" s="14">
        <v>482361</v>
      </c>
      <c r="I25" s="14">
        <v>31424287</v>
      </c>
      <c r="J25" s="14">
        <v>796</v>
      </c>
      <c r="K25" s="14">
        <v>31423491</v>
      </c>
      <c r="L25" s="50">
        <f t="shared" si="4"/>
        <v>65128.73086767739</v>
      </c>
      <c r="M25" s="50">
        <f t="shared" si="4"/>
        <v>5940.298507462687</v>
      </c>
      <c r="N25" s="63">
        <f t="shared" si="4"/>
        <v>65145.17342820004</v>
      </c>
    </row>
    <row r="26" spans="1:14" ht="13.5">
      <c r="A26" s="29">
        <v>16</v>
      </c>
      <c r="B26" s="30" t="s">
        <v>14</v>
      </c>
      <c r="C26" s="6">
        <v>833</v>
      </c>
      <c r="D26" s="4">
        <v>1</v>
      </c>
      <c r="E26" s="4">
        <v>832</v>
      </c>
      <c r="F26" s="4">
        <v>289123</v>
      </c>
      <c r="G26" s="4">
        <v>10</v>
      </c>
      <c r="H26" s="4">
        <v>289113</v>
      </c>
      <c r="I26" s="4">
        <v>15309362</v>
      </c>
      <c r="J26" s="4">
        <v>104</v>
      </c>
      <c r="K26" s="4">
        <v>15309258</v>
      </c>
      <c r="L26" s="48">
        <f t="shared" si="4"/>
        <v>52951.03468074142</v>
      </c>
      <c r="M26" s="48">
        <f t="shared" si="4"/>
        <v>10400</v>
      </c>
      <c r="N26" s="62">
        <f t="shared" si="4"/>
        <v>52952.50645941206</v>
      </c>
    </row>
    <row r="27" spans="1:14" ht="13.5">
      <c r="A27" s="31">
        <v>17</v>
      </c>
      <c r="B27" s="32" t="s">
        <v>15</v>
      </c>
      <c r="C27" s="13">
        <v>182</v>
      </c>
      <c r="D27" s="14">
        <v>5</v>
      </c>
      <c r="E27" s="14">
        <v>177</v>
      </c>
      <c r="F27" s="14">
        <v>55496</v>
      </c>
      <c r="G27" s="14">
        <v>154</v>
      </c>
      <c r="H27" s="14">
        <v>55342</v>
      </c>
      <c r="I27" s="14">
        <v>2805615</v>
      </c>
      <c r="J27" s="14">
        <v>612</v>
      </c>
      <c r="K27" s="14">
        <v>2805003</v>
      </c>
      <c r="L27" s="50">
        <f t="shared" si="4"/>
        <v>50555.26524434193</v>
      </c>
      <c r="M27" s="50">
        <f t="shared" si="4"/>
        <v>3974.0259740259744</v>
      </c>
      <c r="N27" s="63">
        <f t="shared" si="4"/>
        <v>50684.88670449206</v>
      </c>
    </row>
    <row r="28" spans="1:14" ht="13.5">
      <c r="A28" s="29">
        <v>18</v>
      </c>
      <c r="B28" s="30" t="s">
        <v>16</v>
      </c>
      <c r="C28" s="6">
        <v>506</v>
      </c>
      <c r="D28" s="48" t="s">
        <v>102</v>
      </c>
      <c r="E28" s="4">
        <v>506</v>
      </c>
      <c r="F28" s="4">
        <v>261373</v>
      </c>
      <c r="G28" s="48" t="s">
        <v>102</v>
      </c>
      <c r="H28" s="4">
        <v>261373</v>
      </c>
      <c r="I28" s="4">
        <v>14449671</v>
      </c>
      <c r="J28" s="48" t="s">
        <v>102</v>
      </c>
      <c r="K28" s="4">
        <v>14449671</v>
      </c>
      <c r="L28" s="48">
        <f t="shared" si="4"/>
        <v>55283.717139872904</v>
      </c>
      <c r="M28" s="69" t="s">
        <v>103</v>
      </c>
      <c r="N28" s="62">
        <f t="shared" si="4"/>
        <v>55283.717139872904</v>
      </c>
    </row>
    <row r="29" spans="1:14" ht="13.5">
      <c r="A29" s="31">
        <v>19</v>
      </c>
      <c r="B29" s="32" t="s">
        <v>17</v>
      </c>
      <c r="C29" s="13">
        <v>450</v>
      </c>
      <c r="D29" s="14">
        <v>2</v>
      </c>
      <c r="E29" s="14">
        <v>448</v>
      </c>
      <c r="F29" s="14">
        <v>139001</v>
      </c>
      <c r="G29" s="14">
        <v>145</v>
      </c>
      <c r="H29" s="14">
        <v>138856</v>
      </c>
      <c r="I29" s="14">
        <v>7044619</v>
      </c>
      <c r="J29" s="14">
        <v>296</v>
      </c>
      <c r="K29" s="14">
        <v>7044323</v>
      </c>
      <c r="L29" s="50">
        <f t="shared" si="4"/>
        <v>50680.34762339839</v>
      </c>
      <c r="M29" s="50">
        <f t="shared" si="4"/>
        <v>2041.3793103448277</v>
      </c>
      <c r="N29" s="63">
        <f t="shared" si="4"/>
        <v>50731.13873365213</v>
      </c>
    </row>
    <row r="30" spans="1:14" ht="13.5">
      <c r="A30" s="29">
        <v>20</v>
      </c>
      <c r="B30" s="30" t="s">
        <v>18</v>
      </c>
      <c r="C30" s="6">
        <v>586</v>
      </c>
      <c r="D30" s="4">
        <v>1</v>
      </c>
      <c r="E30" s="4">
        <v>585</v>
      </c>
      <c r="F30" s="4">
        <v>413995</v>
      </c>
      <c r="G30" s="4">
        <v>7</v>
      </c>
      <c r="H30" s="4">
        <v>413988</v>
      </c>
      <c r="I30" s="4">
        <v>33856296</v>
      </c>
      <c r="J30" s="4">
        <v>43</v>
      </c>
      <c r="K30" s="4">
        <v>33856253</v>
      </c>
      <c r="L30" s="48">
        <f t="shared" si="4"/>
        <v>81779.4804285076</v>
      </c>
      <c r="M30" s="48">
        <f t="shared" si="4"/>
        <v>6142.857142857143</v>
      </c>
      <c r="N30" s="62">
        <f t="shared" si="4"/>
        <v>81780.75934568152</v>
      </c>
    </row>
    <row r="31" spans="1:14" ht="14.25" thickBot="1">
      <c r="A31" s="35">
        <v>21</v>
      </c>
      <c r="B31" s="36" t="s">
        <v>19</v>
      </c>
      <c r="C31" s="16">
        <v>583</v>
      </c>
      <c r="D31" s="17">
        <v>1</v>
      </c>
      <c r="E31" s="17">
        <v>582</v>
      </c>
      <c r="F31" s="17">
        <v>205848</v>
      </c>
      <c r="G31" s="17">
        <v>29</v>
      </c>
      <c r="H31" s="17">
        <v>205819</v>
      </c>
      <c r="I31" s="17">
        <v>11334709</v>
      </c>
      <c r="J31" s="17">
        <v>138</v>
      </c>
      <c r="K31" s="17">
        <v>11334571</v>
      </c>
      <c r="L31" s="54">
        <f t="shared" si="4"/>
        <v>55063.48859352532</v>
      </c>
      <c r="M31" s="54">
        <f t="shared" si="4"/>
        <v>4758.620689655173</v>
      </c>
      <c r="N31" s="65">
        <f t="shared" si="4"/>
        <v>55070.576574563085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192</v>
      </c>
      <c r="D33" s="56">
        <v>3</v>
      </c>
      <c r="E33" s="56">
        <v>189</v>
      </c>
      <c r="F33" s="56">
        <v>59003</v>
      </c>
      <c r="G33" s="56">
        <v>716</v>
      </c>
      <c r="H33" s="56">
        <v>58287</v>
      </c>
      <c r="I33" s="56">
        <v>3209663</v>
      </c>
      <c r="J33" s="56">
        <v>188</v>
      </c>
      <c r="K33" s="56">
        <v>3209475</v>
      </c>
      <c r="L33" s="56">
        <f t="shared" si="4"/>
        <v>54398.30178126536</v>
      </c>
      <c r="M33" s="56">
        <f t="shared" si="4"/>
        <v>262.5698324022346</v>
      </c>
      <c r="N33" s="66">
        <f t="shared" si="4"/>
        <v>55063.30742704205</v>
      </c>
    </row>
    <row r="34" spans="1:14" ht="13.5">
      <c r="A34" s="31">
        <v>23</v>
      </c>
      <c r="B34" s="32" t="s">
        <v>21</v>
      </c>
      <c r="C34" s="49">
        <v>128</v>
      </c>
      <c r="D34" s="50" t="s">
        <v>102</v>
      </c>
      <c r="E34" s="50">
        <v>128</v>
      </c>
      <c r="F34" s="50">
        <v>26511</v>
      </c>
      <c r="G34" s="50" t="s">
        <v>102</v>
      </c>
      <c r="H34" s="50">
        <v>26511</v>
      </c>
      <c r="I34" s="50">
        <v>1405892</v>
      </c>
      <c r="J34" s="50" t="s">
        <v>102</v>
      </c>
      <c r="K34" s="50">
        <v>1405892</v>
      </c>
      <c r="L34" s="50">
        <f t="shared" si="4"/>
        <v>53030.51563501943</v>
      </c>
      <c r="M34" s="70" t="s">
        <v>103</v>
      </c>
      <c r="N34" s="63">
        <f t="shared" si="4"/>
        <v>53030.51563501943</v>
      </c>
    </row>
    <row r="35" spans="1:14" ht="13.5">
      <c r="A35" s="29">
        <v>24</v>
      </c>
      <c r="B35" s="30" t="s">
        <v>22</v>
      </c>
      <c r="C35" s="47">
        <v>130</v>
      </c>
      <c r="D35" s="48" t="s">
        <v>102</v>
      </c>
      <c r="E35" s="48">
        <v>130</v>
      </c>
      <c r="F35" s="48">
        <v>26381</v>
      </c>
      <c r="G35" s="48" t="s">
        <v>102</v>
      </c>
      <c r="H35" s="48">
        <v>26381</v>
      </c>
      <c r="I35" s="48">
        <v>1035295</v>
      </c>
      <c r="J35" s="48" t="s">
        <v>102</v>
      </c>
      <c r="K35" s="48">
        <v>1035295</v>
      </c>
      <c r="L35" s="48">
        <f t="shared" si="4"/>
        <v>39243.96345854971</v>
      </c>
      <c r="M35" s="69" t="s">
        <v>103</v>
      </c>
      <c r="N35" s="62">
        <f t="shared" si="4"/>
        <v>39243.96345854971</v>
      </c>
    </row>
    <row r="36" spans="1:14" ht="13.5">
      <c r="A36" s="31">
        <v>25</v>
      </c>
      <c r="B36" s="32" t="s">
        <v>23</v>
      </c>
      <c r="C36" s="49">
        <v>128</v>
      </c>
      <c r="D36" s="50" t="s">
        <v>102</v>
      </c>
      <c r="E36" s="50">
        <v>128</v>
      </c>
      <c r="F36" s="50">
        <v>28721</v>
      </c>
      <c r="G36" s="50" t="s">
        <v>102</v>
      </c>
      <c r="H36" s="50">
        <v>28721</v>
      </c>
      <c r="I36" s="50">
        <v>1624210</v>
      </c>
      <c r="J36" s="50" t="s">
        <v>102</v>
      </c>
      <c r="K36" s="50">
        <v>1624210</v>
      </c>
      <c r="L36" s="50">
        <f t="shared" si="4"/>
        <v>56551.30392395808</v>
      </c>
      <c r="M36" s="70" t="s">
        <v>103</v>
      </c>
      <c r="N36" s="63">
        <f t="shared" si="4"/>
        <v>56551.30392395808</v>
      </c>
    </row>
    <row r="37" spans="1:14" ht="13.5">
      <c r="A37" s="29">
        <v>26</v>
      </c>
      <c r="B37" s="30" t="s">
        <v>24</v>
      </c>
      <c r="C37" s="47">
        <v>129</v>
      </c>
      <c r="D37" s="48">
        <v>1</v>
      </c>
      <c r="E37" s="48">
        <v>128</v>
      </c>
      <c r="F37" s="48">
        <v>29711</v>
      </c>
      <c r="G37" s="48">
        <v>17</v>
      </c>
      <c r="H37" s="48">
        <v>29694</v>
      </c>
      <c r="I37" s="48">
        <v>1592142</v>
      </c>
      <c r="J37" s="48">
        <v>37</v>
      </c>
      <c r="K37" s="48">
        <v>1592105</v>
      </c>
      <c r="L37" s="48">
        <f t="shared" si="4"/>
        <v>53587.627478038434</v>
      </c>
      <c r="M37" s="48">
        <f t="shared" si="4"/>
        <v>2176.470588235294</v>
      </c>
      <c r="N37" s="62">
        <f t="shared" si="4"/>
        <v>53617.060685660406</v>
      </c>
    </row>
    <row r="38" spans="1:14" ht="14.25" thickBot="1">
      <c r="A38" s="35">
        <v>27</v>
      </c>
      <c r="B38" s="36" t="s">
        <v>25</v>
      </c>
      <c r="C38" s="53">
        <v>28</v>
      </c>
      <c r="D38" s="54">
        <v>1</v>
      </c>
      <c r="E38" s="54">
        <v>27</v>
      </c>
      <c r="F38" s="54">
        <v>5635</v>
      </c>
      <c r="G38" s="54">
        <v>57</v>
      </c>
      <c r="H38" s="54">
        <v>5578</v>
      </c>
      <c r="I38" s="54">
        <v>283080</v>
      </c>
      <c r="J38" s="54">
        <v>140</v>
      </c>
      <c r="K38" s="54">
        <v>282940</v>
      </c>
      <c r="L38" s="54">
        <f t="shared" si="4"/>
        <v>50236.024844720494</v>
      </c>
      <c r="M38" s="54">
        <f t="shared" si="4"/>
        <v>2456.140350877193</v>
      </c>
      <c r="N38" s="65">
        <f t="shared" si="4"/>
        <v>50724.27393330943</v>
      </c>
    </row>
    <row r="39" spans="1:14" ht="13.5">
      <c r="A39" s="38">
        <v>28</v>
      </c>
      <c r="B39" s="39" t="s">
        <v>26</v>
      </c>
      <c r="C39" s="55">
        <v>329</v>
      </c>
      <c r="D39" s="56" t="s">
        <v>102</v>
      </c>
      <c r="E39" s="56">
        <v>329</v>
      </c>
      <c r="F39" s="56">
        <v>45259</v>
      </c>
      <c r="G39" s="56" t="s">
        <v>102</v>
      </c>
      <c r="H39" s="56">
        <v>45259</v>
      </c>
      <c r="I39" s="56">
        <v>2387530</v>
      </c>
      <c r="J39" s="56" t="s">
        <v>102</v>
      </c>
      <c r="K39" s="56">
        <v>2387530</v>
      </c>
      <c r="L39" s="56">
        <f t="shared" si="4"/>
        <v>52752.601692481054</v>
      </c>
      <c r="M39" s="71" t="s">
        <v>103</v>
      </c>
      <c r="N39" s="66">
        <f t="shared" si="4"/>
        <v>52752.601692481054</v>
      </c>
    </row>
    <row r="40" spans="1:14" ht="13.5">
      <c r="A40" s="31">
        <v>29</v>
      </c>
      <c r="B40" s="32" t="s">
        <v>27</v>
      </c>
      <c r="C40" s="49">
        <v>400</v>
      </c>
      <c r="D40" s="50">
        <v>1</v>
      </c>
      <c r="E40" s="50">
        <v>399</v>
      </c>
      <c r="F40" s="50">
        <v>106139</v>
      </c>
      <c r="G40" s="50">
        <v>78</v>
      </c>
      <c r="H40" s="50">
        <v>106061</v>
      </c>
      <c r="I40" s="50">
        <v>5120397</v>
      </c>
      <c r="J40" s="50">
        <v>180</v>
      </c>
      <c r="K40" s="50">
        <v>5120217</v>
      </c>
      <c r="L40" s="50">
        <f t="shared" si="4"/>
        <v>48242.370853315</v>
      </c>
      <c r="M40" s="50">
        <f t="shared" si="4"/>
        <v>2307.6923076923076</v>
      </c>
      <c r="N40" s="63">
        <f t="shared" si="4"/>
        <v>48276.1524028625</v>
      </c>
    </row>
    <row r="41" spans="1:14" ht="13.5">
      <c r="A41" s="29">
        <v>30</v>
      </c>
      <c r="B41" s="30" t="s">
        <v>28</v>
      </c>
      <c r="C41" s="47">
        <v>131</v>
      </c>
      <c r="D41" s="48" t="s">
        <v>102</v>
      </c>
      <c r="E41" s="48">
        <v>131</v>
      </c>
      <c r="F41" s="48">
        <v>12266</v>
      </c>
      <c r="G41" s="48" t="s">
        <v>102</v>
      </c>
      <c r="H41" s="48">
        <v>12266</v>
      </c>
      <c r="I41" s="48">
        <v>581746</v>
      </c>
      <c r="J41" s="48" t="s">
        <v>102</v>
      </c>
      <c r="K41" s="48">
        <v>581746</v>
      </c>
      <c r="L41" s="48">
        <f t="shared" si="4"/>
        <v>47427.52323495842</v>
      </c>
      <c r="M41" s="69" t="s">
        <v>103</v>
      </c>
      <c r="N41" s="62">
        <f t="shared" si="4"/>
        <v>47427.52323495842</v>
      </c>
    </row>
    <row r="42" spans="1:14" ht="13.5">
      <c r="A42" s="31">
        <v>31</v>
      </c>
      <c r="B42" s="32" t="s">
        <v>29</v>
      </c>
      <c r="C42" s="49">
        <v>147</v>
      </c>
      <c r="D42" s="50">
        <v>1</v>
      </c>
      <c r="E42" s="50">
        <v>146</v>
      </c>
      <c r="F42" s="50">
        <v>27132</v>
      </c>
      <c r="G42" s="50">
        <v>21</v>
      </c>
      <c r="H42" s="50">
        <v>27111</v>
      </c>
      <c r="I42" s="50">
        <v>1656525</v>
      </c>
      <c r="J42" s="50">
        <v>101</v>
      </c>
      <c r="K42" s="50">
        <v>1656424</v>
      </c>
      <c r="L42" s="50">
        <f t="shared" si="4"/>
        <v>61054.29013710747</v>
      </c>
      <c r="M42" s="50">
        <f t="shared" si="4"/>
        <v>4809.523809523809</v>
      </c>
      <c r="N42" s="63">
        <f t="shared" si="4"/>
        <v>61097.85695843016</v>
      </c>
    </row>
    <row r="43" spans="1:14" ht="13.5">
      <c r="A43" s="29">
        <v>32</v>
      </c>
      <c r="B43" s="30" t="s">
        <v>30</v>
      </c>
      <c r="C43" s="57">
        <v>540</v>
      </c>
      <c r="D43" s="58">
        <v>1</v>
      </c>
      <c r="E43" s="58">
        <v>539</v>
      </c>
      <c r="F43" s="58">
        <v>114335</v>
      </c>
      <c r="G43" s="58">
        <v>30</v>
      </c>
      <c r="H43" s="58">
        <v>114305</v>
      </c>
      <c r="I43" s="58">
        <v>6276531</v>
      </c>
      <c r="J43" s="58">
        <v>79</v>
      </c>
      <c r="K43" s="58">
        <v>6276452</v>
      </c>
      <c r="L43" s="58">
        <f t="shared" si="4"/>
        <v>54895.972361918924</v>
      </c>
      <c r="M43" s="58">
        <f t="shared" si="4"/>
        <v>2633.3333333333335</v>
      </c>
      <c r="N43" s="67">
        <f t="shared" si="4"/>
        <v>54909.68898998294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260</v>
      </c>
      <c r="D49" s="50">
        <v>1</v>
      </c>
      <c r="E49" s="50">
        <v>259</v>
      </c>
      <c r="F49" s="50">
        <v>51752</v>
      </c>
      <c r="G49" s="50">
        <v>19</v>
      </c>
      <c r="H49" s="50">
        <v>51733</v>
      </c>
      <c r="I49" s="50">
        <v>3270234</v>
      </c>
      <c r="J49" s="50">
        <v>163</v>
      </c>
      <c r="K49" s="50">
        <v>3270071</v>
      </c>
      <c r="L49" s="50">
        <f aca="true" t="shared" si="5" ref="L49:N90">I49/F49*1000</f>
        <v>63190.48539186891</v>
      </c>
      <c r="M49" s="50">
        <f t="shared" si="5"/>
        <v>8578.947368421053</v>
      </c>
      <c r="N49" s="63">
        <f t="shared" si="5"/>
        <v>63210.54259370228</v>
      </c>
    </row>
    <row r="50" spans="1:14" ht="13.5">
      <c r="A50" s="29">
        <v>34</v>
      </c>
      <c r="B50" s="30" t="s">
        <v>32</v>
      </c>
      <c r="C50" s="47">
        <v>201</v>
      </c>
      <c r="D50" s="48" t="s">
        <v>102</v>
      </c>
      <c r="E50" s="48">
        <v>201</v>
      </c>
      <c r="F50" s="48">
        <v>105898</v>
      </c>
      <c r="G50" s="48" t="s">
        <v>102</v>
      </c>
      <c r="H50" s="48">
        <v>105898</v>
      </c>
      <c r="I50" s="48">
        <v>6488418</v>
      </c>
      <c r="J50" s="48" t="s">
        <v>102</v>
      </c>
      <c r="K50" s="48">
        <v>6488418</v>
      </c>
      <c r="L50" s="48">
        <f t="shared" si="5"/>
        <v>61270.448922548116</v>
      </c>
      <c r="M50" s="69" t="s">
        <v>103</v>
      </c>
      <c r="N50" s="62">
        <f t="shared" si="5"/>
        <v>61270.448922548116</v>
      </c>
    </row>
    <row r="51" spans="1:14" ht="13.5">
      <c r="A51" s="31">
        <v>35</v>
      </c>
      <c r="B51" s="32" t="s">
        <v>33</v>
      </c>
      <c r="C51" s="49">
        <v>126</v>
      </c>
      <c r="D51" s="50">
        <v>2</v>
      </c>
      <c r="E51" s="50">
        <v>124</v>
      </c>
      <c r="F51" s="50">
        <v>25908</v>
      </c>
      <c r="G51" s="50">
        <v>49</v>
      </c>
      <c r="H51" s="50">
        <v>25859</v>
      </c>
      <c r="I51" s="50">
        <v>1783011</v>
      </c>
      <c r="J51" s="50">
        <v>199</v>
      </c>
      <c r="K51" s="50">
        <v>1782812</v>
      </c>
      <c r="L51" s="50">
        <f t="shared" si="5"/>
        <v>68820.86614173229</v>
      </c>
      <c r="M51" s="50">
        <f t="shared" si="5"/>
        <v>4061.2244897959185</v>
      </c>
      <c r="N51" s="63">
        <f t="shared" si="5"/>
        <v>68943.57863799838</v>
      </c>
    </row>
    <row r="52" spans="1:14" ht="14.25" thickBot="1">
      <c r="A52" s="33">
        <v>36</v>
      </c>
      <c r="B52" s="34" t="s">
        <v>34</v>
      </c>
      <c r="C52" s="51">
        <v>99</v>
      </c>
      <c r="D52" s="52" t="s">
        <v>102</v>
      </c>
      <c r="E52" s="52">
        <v>99</v>
      </c>
      <c r="F52" s="52">
        <v>30243</v>
      </c>
      <c r="G52" s="52" t="s">
        <v>102</v>
      </c>
      <c r="H52" s="52">
        <v>30243</v>
      </c>
      <c r="I52" s="52">
        <v>2558700</v>
      </c>
      <c r="J52" s="52" t="s">
        <v>102</v>
      </c>
      <c r="K52" s="52">
        <v>2558700</v>
      </c>
      <c r="L52" s="52">
        <f t="shared" si="5"/>
        <v>84604.7019144926</v>
      </c>
      <c r="M52" s="72" t="s">
        <v>103</v>
      </c>
      <c r="N52" s="64">
        <f t="shared" si="5"/>
        <v>84604.7019144926</v>
      </c>
    </row>
    <row r="53" spans="1:14" ht="13.5">
      <c r="A53" s="27">
        <v>37</v>
      </c>
      <c r="B53" s="28" t="s">
        <v>35</v>
      </c>
      <c r="C53" s="45">
        <v>370</v>
      </c>
      <c r="D53" s="46">
        <v>1</v>
      </c>
      <c r="E53" s="46">
        <v>369</v>
      </c>
      <c r="F53" s="46">
        <v>240042</v>
      </c>
      <c r="G53" s="46">
        <v>32</v>
      </c>
      <c r="H53" s="46">
        <v>240010</v>
      </c>
      <c r="I53" s="46">
        <v>12724136</v>
      </c>
      <c r="J53" s="46">
        <v>120</v>
      </c>
      <c r="K53" s="46">
        <v>12724016</v>
      </c>
      <c r="L53" s="46">
        <f t="shared" si="5"/>
        <v>53007.95694086868</v>
      </c>
      <c r="M53" s="46">
        <f t="shared" si="5"/>
        <v>3750</v>
      </c>
      <c r="N53" s="61">
        <f t="shared" si="5"/>
        <v>53014.52439481688</v>
      </c>
    </row>
    <row r="54" spans="1:14" ht="13.5">
      <c r="A54" s="29">
        <v>38</v>
      </c>
      <c r="B54" s="30" t="s">
        <v>36</v>
      </c>
      <c r="C54" s="47">
        <v>676</v>
      </c>
      <c r="D54" s="48">
        <v>3</v>
      </c>
      <c r="E54" s="48">
        <v>673</v>
      </c>
      <c r="F54" s="48">
        <v>256663</v>
      </c>
      <c r="G54" s="48">
        <v>65</v>
      </c>
      <c r="H54" s="48">
        <v>256598</v>
      </c>
      <c r="I54" s="48">
        <v>19167030</v>
      </c>
      <c r="J54" s="48">
        <v>388</v>
      </c>
      <c r="K54" s="48">
        <v>19166642</v>
      </c>
      <c r="L54" s="48">
        <f t="shared" si="5"/>
        <v>74677.80708555577</v>
      </c>
      <c r="M54" s="48">
        <f t="shared" si="5"/>
        <v>5969.2307692307695</v>
      </c>
      <c r="N54" s="62">
        <f t="shared" si="5"/>
        <v>74695.21196579865</v>
      </c>
    </row>
    <row r="55" spans="1:14" ht="14.25" thickBot="1">
      <c r="A55" s="35">
        <v>39</v>
      </c>
      <c r="B55" s="36" t="s">
        <v>37</v>
      </c>
      <c r="C55" s="53">
        <v>307</v>
      </c>
      <c r="D55" s="54">
        <v>6</v>
      </c>
      <c r="E55" s="54">
        <v>301</v>
      </c>
      <c r="F55" s="54">
        <v>106075</v>
      </c>
      <c r="G55" s="54">
        <v>187</v>
      </c>
      <c r="H55" s="54">
        <v>105888</v>
      </c>
      <c r="I55" s="54">
        <v>7411586</v>
      </c>
      <c r="J55" s="54">
        <v>586</v>
      </c>
      <c r="K55" s="54">
        <v>7411000</v>
      </c>
      <c r="L55" s="54">
        <f t="shared" si="5"/>
        <v>69871.1854819703</v>
      </c>
      <c r="M55" s="54">
        <f>J55/G55*1000</f>
        <v>3133.689839572193</v>
      </c>
      <c r="N55" s="65">
        <f t="shared" si="5"/>
        <v>69989.04502870959</v>
      </c>
    </row>
    <row r="56" spans="1:14" ht="14.25" thickBot="1">
      <c r="A56" s="42">
        <v>40</v>
      </c>
      <c r="B56" s="43" t="s">
        <v>38</v>
      </c>
      <c r="C56" s="59">
        <v>57</v>
      </c>
      <c r="D56" s="60" t="s">
        <v>102</v>
      </c>
      <c r="E56" s="60">
        <v>57</v>
      </c>
      <c r="F56" s="60">
        <v>15141</v>
      </c>
      <c r="G56" s="60" t="s">
        <v>102</v>
      </c>
      <c r="H56" s="60">
        <v>15141</v>
      </c>
      <c r="I56" s="60">
        <v>795760</v>
      </c>
      <c r="J56" s="60" t="s">
        <v>102</v>
      </c>
      <c r="K56" s="60">
        <v>795760</v>
      </c>
      <c r="L56" s="60">
        <f t="shared" si="5"/>
        <v>52556.634304207124</v>
      </c>
      <c r="M56" s="73" t="s">
        <v>103</v>
      </c>
      <c r="N56" s="68">
        <f t="shared" si="5"/>
        <v>52556.634304207124</v>
      </c>
    </row>
    <row r="57" spans="1:14" ht="13.5">
      <c r="A57" s="27">
        <v>41</v>
      </c>
      <c r="B57" s="28" t="s">
        <v>39</v>
      </c>
      <c r="C57" s="45">
        <v>162</v>
      </c>
      <c r="D57" s="46" t="s">
        <v>102</v>
      </c>
      <c r="E57" s="46">
        <v>162</v>
      </c>
      <c r="F57" s="46">
        <v>41671</v>
      </c>
      <c r="G57" s="46" t="s">
        <v>102</v>
      </c>
      <c r="H57" s="46">
        <v>41671</v>
      </c>
      <c r="I57" s="46">
        <v>2120499</v>
      </c>
      <c r="J57" s="46" t="s">
        <v>102</v>
      </c>
      <c r="K57" s="46">
        <v>2120499</v>
      </c>
      <c r="L57" s="46">
        <f t="shared" si="5"/>
        <v>50886.68378488637</v>
      </c>
      <c r="M57" s="74" t="s">
        <v>103</v>
      </c>
      <c r="N57" s="61">
        <f t="shared" si="5"/>
        <v>50886.68378488637</v>
      </c>
    </row>
    <row r="58" spans="1:14" ht="13.5">
      <c r="A58" s="29">
        <v>42</v>
      </c>
      <c r="B58" s="30" t="s">
        <v>40</v>
      </c>
      <c r="C58" s="47">
        <v>214</v>
      </c>
      <c r="D58" s="48" t="s">
        <v>102</v>
      </c>
      <c r="E58" s="48">
        <v>214</v>
      </c>
      <c r="F58" s="48">
        <v>67096</v>
      </c>
      <c r="G58" s="48" t="s">
        <v>102</v>
      </c>
      <c r="H58" s="48">
        <v>67096</v>
      </c>
      <c r="I58" s="48">
        <v>2383783</v>
      </c>
      <c r="J58" s="48" t="s">
        <v>102</v>
      </c>
      <c r="K58" s="48">
        <v>2383783</v>
      </c>
      <c r="L58" s="48">
        <f t="shared" si="5"/>
        <v>35527.94503398116</v>
      </c>
      <c r="M58" s="69" t="s">
        <v>103</v>
      </c>
      <c r="N58" s="62">
        <f t="shared" si="5"/>
        <v>35527.94503398116</v>
      </c>
    </row>
    <row r="59" spans="1:14" ht="14.25" thickBot="1">
      <c r="A59" s="35">
        <v>43</v>
      </c>
      <c r="B59" s="36" t="s">
        <v>41</v>
      </c>
      <c r="C59" s="53">
        <v>88</v>
      </c>
      <c r="D59" s="54" t="s">
        <v>102</v>
      </c>
      <c r="E59" s="54">
        <v>88</v>
      </c>
      <c r="F59" s="54">
        <v>22553</v>
      </c>
      <c r="G59" s="54" t="s">
        <v>102</v>
      </c>
      <c r="H59" s="54">
        <v>22553</v>
      </c>
      <c r="I59" s="54">
        <v>1152864</v>
      </c>
      <c r="J59" s="54" t="s">
        <v>102</v>
      </c>
      <c r="K59" s="54">
        <v>1152864</v>
      </c>
      <c r="L59" s="54">
        <f t="shared" si="5"/>
        <v>51117.988737640226</v>
      </c>
      <c r="M59" s="75" t="s">
        <v>103</v>
      </c>
      <c r="N59" s="65">
        <f t="shared" si="5"/>
        <v>51117.988737640226</v>
      </c>
    </row>
    <row r="60" spans="1:14" ht="13.5">
      <c r="A60" s="38">
        <v>44</v>
      </c>
      <c r="B60" s="39" t="s">
        <v>42</v>
      </c>
      <c r="C60" s="55">
        <v>174</v>
      </c>
      <c r="D60" s="56">
        <v>2</v>
      </c>
      <c r="E60" s="56">
        <v>172</v>
      </c>
      <c r="F60" s="56">
        <v>24832</v>
      </c>
      <c r="G60" s="56">
        <v>33</v>
      </c>
      <c r="H60" s="56">
        <v>24799</v>
      </c>
      <c r="I60" s="56">
        <v>1087063</v>
      </c>
      <c r="J60" s="56">
        <v>303</v>
      </c>
      <c r="K60" s="56">
        <v>1086760</v>
      </c>
      <c r="L60" s="56">
        <f t="shared" si="5"/>
        <v>43776.69942010309</v>
      </c>
      <c r="M60" s="56">
        <f t="shared" si="5"/>
        <v>9181.818181818182</v>
      </c>
      <c r="N60" s="66">
        <f t="shared" si="5"/>
        <v>43822.73478769305</v>
      </c>
    </row>
    <row r="61" spans="1:14" ht="14.25" thickBot="1">
      <c r="A61" s="35">
        <v>45</v>
      </c>
      <c r="B61" s="36" t="s">
        <v>43</v>
      </c>
      <c r="C61" s="53">
        <v>441</v>
      </c>
      <c r="D61" s="54">
        <v>1</v>
      </c>
      <c r="E61" s="54">
        <v>440</v>
      </c>
      <c r="F61" s="54">
        <v>92960</v>
      </c>
      <c r="G61" s="54">
        <v>23</v>
      </c>
      <c r="H61" s="54">
        <v>92937</v>
      </c>
      <c r="I61" s="54">
        <v>4625404</v>
      </c>
      <c r="J61" s="54">
        <v>96</v>
      </c>
      <c r="K61" s="54">
        <v>4625308</v>
      </c>
      <c r="L61" s="54">
        <f t="shared" si="5"/>
        <v>49756.927710843374</v>
      </c>
      <c r="M61" s="54">
        <f t="shared" si="5"/>
        <v>4173.913043478261</v>
      </c>
      <c r="N61" s="65">
        <f t="shared" si="5"/>
        <v>49768.20857139783</v>
      </c>
    </row>
    <row r="62" spans="1:14" ht="13.5">
      <c r="A62" s="38">
        <v>46</v>
      </c>
      <c r="B62" s="39" t="s">
        <v>44</v>
      </c>
      <c r="C62" s="55">
        <v>133</v>
      </c>
      <c r="D62" s="56">
        <v>1</v>
      </c>
      <c r="E62" s="56">
        <v>132</v>
      </c>
      <c r="F62" s="56">
        <v>32802</v>
      </c>
      <c r="G62" s="56">
        <v>93</v>
      </c>
      <c r="H62" s="56">
        <v>32709</v>
      </c>
      <c r="I62" s="56">
        <v>1947036</v>
      </c>
      <c r="J62" s="56">
        <v>67</v>
      </c>
      <c r="K62" s="56">
        <v>1946969</v>
      </c>
      <c r="L62" s="56">
        <f t="shared" si="5"/>
        <v>59357.23431498079</v>
      </c>
      <c r="M62" s="56">
        <f t="shared" si="5"/>
        <v>720.4301075268818</v>
      </c>
      <c r="N62" s="66">
        <f t="shared" si="5"/>
        <v>59523.95365190008</v>
      </c>
    </row>
    <row r="63" spans="1:14" ht="13.5">
      <c r="A63" s="31">
        <v>47</v>
      </c>
      <c r="B63" s="32" t="s">
        <v>45</v>
      </c>
      <c r="C63" s="49">
        <v>303</v>
      </c>
      <c r="D63" s="50">
        <v>3</v>
      </c>
      <c r="E63" s="50">
        <v>300</v>
      </c>
      <c r="F63" s="50">
        <v>81195</v>
      </c>
      <c r="G63" s="50">
        <v>284</v>
      </c>
      <c r="H63" s="50">
        <v>80911</v>
      </c>
      <c r="I63" s="50">
        <v>3608284</v>
      </c>
      <c r="J63" s="50">
        <v>324</v>
      </c>
      <c r="K63" s="50">
        <v>3607960</v>
      </c>
      <c r="L63" s="50">
        <f t="shared" si="5"/>
        <v>44439.731510560996</v>
      </c>
      <c r="M63" s="50">
        <f t="shared" si="5"/>
        <v>1140.8450704225352</v>
      </c>
      <c r="N63" s="63">
        <f t="shared" si="5"/>
        <v>44591.71188095562</v>
      </c>
    </row>
    <row r="64" spans="1:14" ht="13.5">
      <c r="A64" s="29">
        <v>48</v>
      </c>
      <c r="B64" s="30" t="s">
        <v>46</v>
      </c>
      <c r="C64" s="47">
        <v>530</v>
      </c>
      <c r="D64" s="48">
        <v>3</v>
      </c>
      <c r="E64" s="48">
        <v>527</v>
      </c>
      <c r="F64" s="48">
        <v>132399</v>
      </c>
      <c r="G64" s="48">
        <v>60</v>
      </c>
      <c r="H64" s="48">
        <v>132339</v>
      </c>
      <c r="I64" s="48">
        <v>6527973</v>
      </c>
      <c r="J64" s="48">
        <v>483</v>
      </c>
      <c r="K64" s="48">
        <v>6527490</v>
      </c>
      <c r="L64" s="48">
        <f t="shared" si="5"/>
        <v>49305.30442072826</v>
      </c>
      <c r="M64" s="48">
        <f t="shared" si="5"/>
        <v>8050.000000000001</v>
      </c>
      <c r="N64" s="62">
        <f t="shared" si="5"/>
        <v>49324.00879559314</v>
      </c>
    </row>
    <row r="65" spans="1:14" ht="13.5">
      <c r="A65" s="31">
        <v>49</v>
      </c>
      <c r="B65" s="32" t="s">
        <v>47</v>
      </c>
      <c r="C65" s="49">
        <v>442</v>
      </c>
      <c r="D65" s="50">
        <v>8</v>
      </c>
      <c r="E65" s="50">
        <v>434</v>
      </c>
      <c r="F65" s="50">
        <v>110570</v>
      </c>
      <c r="G65" s="50">
        <v>518</v>
      </c>
      <c r="H65" s="50">
        <v>110052</v>
      </c>
      <c r="I65" s="50">
        <v>5551767</v>
      </c>
      <c r="J65" s="50">
        <v>956</v>
      </c>
      <c r="K65" s="50">
        <v>5550811</v>
      </c>
      <c r="L65" s="50">
        <f t="shared" si="5"/>
        <v>50210.427783304694</v>
      </c>
      <c r="M65" s="50">
        <f t="shared" si="5"/>
        <v>1845.5598455598456</v>
      </c>
      <c r="N65" s="63">
        <f t="shared" si="5"/>
        <v>50438.074728310254</v>
      </c>
    </row>
    <row r="66" spans="1:14" ht="13.5">
      <c r="A66" s="29">
        <v>50</v>
      </c>
      <c r="B66" s="30" t="s">
        <v>48</v>
      </c>
      <c r="C66" s="47">
        <v>272</v>
      </c>
      <c r="D66" s="48" t="s">
        <v>102</v>
      </c>
      <c r="E66" s="48">
        <v>272</v>
      </c>
      <c r="F66" s="48">
        <v>61064</v>
      </c>
      <c r="G66" s="48" t="s">
        <v>102</v>
      </c>
      <c r="H66" s="48">
        <v>61064</v>
      </c>
      <c r="I66" s="48">
        <v>3067210</v>
      </c>
      <c r="J66" s="48" t="s">
        <v>102</v>
      </c>
      <c r="K66" s="48">
        <v>3067210</v>
      </c>
      <c r="L66" s="48">
        <f t="shared" si="5"/>
        <v>50229.43141621905</v>
      </c>
      <c r="M66" s="69" t="s">
        <v>103</v>
      </c>
      <c r="N66" s="62">
        <f t="shared" si="5"/>
        <v>50229.43141621905</v>
      </c>
    </row>
    <row r="67" spans="1:14" ht="13.5">
      <c r="A67" s="31">
        <v>51</v>
      </c>
      <c r="B67" s="32" t="s">
        <v>49</v>
      </c>
      <c r="C67" s="49">
        <v>78</v>
      </c>
      <c r="D67" s="50" t="s">
        <v>102</v>
      </c>
      <c r="E67" s="50">
        <v>78</v>
      </c>
      <c r="F67" s="50">
        <v>11529</v>
      </c>
      <c r="G67" s="50" t="s">
        <v>102</v>
      </c>
      <c r="H67" s="50">
        <v>11529</v>
      </c>
      <c r="I67" s="50">
        <v>710556</v>
      </c>
      <c r="J67" s="50" t="s">
        <v>102</v>
      </c>
      <c r="K67" s="50">
        <v>710556</v>
      </c>
      <c r="L67" s="50">
        <f t="shared" si="5"/>
        <v>61632.05828779599</v>
      </c>
      <c r="M67" s="70" t="s">
        <v>103</v>
      </c>
      <c r="N67" s="63">
        <f t="shared" si="5"/>
        <v>61632.05828779599</v>
      </c>
    </row>
    <row r="68" spans="1:14" ht="13.5">
      <c r="A68" s="29">
        <v>52</v>
      </c>
      <c r="B68" s="30" t="s">
        <v>50</v>
      </c>
      <c r="C68" s="47">
        <v>67</v>
      </c>
      <c r="D68" s="48" t="s">
        <v>102</v>
      </c>
      <c r="E68" s="48">
        <v>67</v>
      </c>
      <c r="F68" s="48">
        <v>7138</v>
      </c>
      <c r="G68" s="48" t="s">
        <v>102</v>
      </c>
      <c r="H68" s="48">
        <v>7138</v>
      </c>
      <c r="I68" s="48">
        <v>330443</v>
      </c>
      <c r="J68" s="48" t="s">
        <v>102</v>
      </c>
      <c r="K68" s="48">
        <v>330443</v>
      </c>
      <c r="L68" s="48">
        <f t="shared" si="5"/>
        <v>46293.49957971421</v>
      </c>
      <c r="M68" s="69" t="s">
        <v>103</v>
      </c>
      <c r="N68" s="62">
        <f t="shared" si="5"/>
        <v>46293.49957971421</v>
      </c>
    </row>
    <row r="69" spans="1:14" ht="14.25" thickBot="1">
      <c r="A69" s="35">
        <v>53</v>
      </c>
      <c r="B69" s="36" t="s">
        <v>51</v>
      </c>
      <c r="C69" s="53">
        <v>64</v>
      </c>
      <c r="D69" s="54" t="s">
        <v>102</v>
      </c>
      <c r="E69" s="54">
        <v>64</v>
      </c>
      <c r="F69" s="54">
        <v>12116</v>
      </c>
      <c r="G69" s="54" t="s">
        <v>102</v>
      </c>
      <c r="H69" s="54">
        <v>12116</v>
      </c>
      <c r="I69" s="54">
        <v>644904</v>
      </c>
      <c r="J69" s="54" t="s">
        <v>102</v>
      </c>
      <c r="K69" s="54">
        <v>644904</v>
      </c>
      <c r="L69" s="54">
        <f t="shared" si="5"/>
        <v>53227.46781115879</v>
      </c>
      <c r="M69" s="75" t="s">
        <v>103</v>
      </c>
      <c r="N69" s="65">
        <f t="shared" si="5"/>
        <v>53227.46781115879</v>
      </c>
    </row>
    <row r="70" spans="1:14" ht="13.5">
      <c r="A70" s="38">
        <v>54</v>
      </c>
      <c r="B70" s="39" t="s">
        <v>52</v>
      </c>
      <c r="C70" s="55">
        <v>206</v>
      </c>
      <c r="D70" s="56" t="s">
        <v>102</v>
      </c>
      <c r="E70" s="56">
        <v>206</v>
      </c>
      <c r="F70" s="56">
        <v>58016</v>
      </c>
      <c r="G70" s="56" t="s">
        <v>102</v>
      </c>
      <c r="H70" s="56">
        <v>58016</v>
      </c>
      <c r="I70" s="56">
        <v>2675803</v>
      </c>
      <c r="J70" s="56" t="s">
        <v>102</v>
      </c>
      <c r="K70" s="56">
        <v>2675803</v>
      </c>
      <c r="L70" s="56">
        <f t="shared" si="5"/>
        <v>46121.8112244898</v>
      </c>
      <c r="M70" s="71" t="s">
        <v>103</v>
      </c>
      <c r="N70" s="66">
        <f t="shared" si="5"/>
        <v>46121.8112244898</v>
      </c>
    </row>
    <row r="71" spans="1:14" ht="13.5">
      <c r="A71" s="31">
        <v>55</v>
      </c>
      <c r="B71" s="32" t="s">
        <v>53</v>
      </c>
      <c r="C71" s="49">
        <v>448</v>
      </c>
      <c r="D71" s="50">
        <v>3</v>
      </c>
      <c r="E71" s="50">
        <v>445</v>
      </c>
      <c r="F71" s="50">
        <v>146703</v>
      </c>
      <c r="G71" s="50">
        <v>156</v>
      </c>
      <c r="H71" s="50">
        <v>146547</v>
      </c>
      <c r="I71" s="50">
        <v>7476950</v>
      </c>
      <c r="J71" s="50">
        <v>486</v>
      </c>
      <c r="K71" s="50">
        <v>7476464</v>
      </c>
      <c r="L71" s="50">
        <f t="shared" si="5"/>
        <v>50966.57873390456</v>
      </c>
      <c r="M71" s="50">
        <f t="shared" si="5"/>
        <v>3115.3846153846152</v>
      </c>
      <c r="N71" s="63">
        <f t="shared" si="5"/>
        <v>51017.51656465162</v>
      </c>
    </row>
    <row r="72" spans="1:14" ht="13.5">
      <c r="A72" s="29">
        <v>56</v>
      </c>
      <c r="B72" s="30" t="s">
        <v>54</v>
      </c>
      <c r="C72" s="47">
        <v>199</v>
      </c>
      <c r="D72" s="48">
        <v>3</v>
      </c>
      <c r="E72" s="48">
        <v>196</v>
      </c>
      <c r="F72" s="48">
        <v>42154</v>
      </c>
      <c r="G72" s="48">
        <v>130</v>
      </c>
      <c r="H72" s="48">
        <v>42024</v>
      </c>
      <c r="I72" s="48">
        <v>2140845</v>
      </c>
      <c r="J72" s="48">
        <v>267</v>
      </c>
      <c r="K72" s="48">
        <v>2140578</v>
      </c>
      <c r="L72" s="48">
        <f t="shared" si="5"/>
        <v>50786.28362670209</v>
      </c>
      <c r="M72" s="48">
        <f t="shared" si="5"/>
        <v>2053.846153846154</v>
      </c>
      <c r="N72" s="62">
        <f t="shared" si="5"/>
        <v>50937.03597944032</v>
      </c>
    </row>
    <row r="73" spans="1:14" ht="13.5">
      <c r="A73" s="31">
        <v>57</v>
      </c>
      <c r="B73" s="32" t="s">
        <v>55</v>
      </c>
      <c r="C73" s="49">
        <v>447</v>
      </c>
      <c r="D73" s="50">
        <v>1</v>
      </c>
      <c r="E73" s="50">
        <v>446</v>
      </c>
      <c r="F73" s="50">
        <v>133540</v>
      </c>
      <c r="G73" s="50">
        <v>10</v>
      </c>
      <c r="H73" s="50">
        <v>133530</v>
      </c>
      <c r="I73" s="50">
        <v>7696261</v>
      </c>
      <c r="J73" s="50">
        <v>172</v>
      </c>
      <c r="K73" s="50">
        <v>7696089</v>
      </c>
      <c r="L73" s="50">
        <f t="shared" si="5"/>
        <v>57632.6269282612</v>
      </c>
      <c r="M73" s="50">
        <f t="shared" si="5"/>
        <v>17200</v>
      </c>
      <c r="N73" s="63">
        <f t="shared" si="5"/>
        <v>57635.65490900921</v>
      </c>
    </row>
    <row r="74" spans="1:14" ht="14.25" thickBot="1">
      <c r="A74" s="33">
        <v>58</v>
      </c>
      <c r="B74" s="34" t="s">
        <v>56</v>
      </c>
      <c r="C74" s="51">
        <v>391</v>
      </c>
      <c r="D74" s="52" t="s">
        <v>102</v>
      </c>
      <c r="E74" s="52">
        <v>391</v>
      </c>
      <c r="F74" s="52">
        <v>105624</v>
      </c>
      <c r="G74" s="52" t="s">
        <v>102</v>
      </c>
      <c r="H74" s="52">
        <v>105624</v>
      </c>
      <c r="I74" s="52">
        <v>5694226</v>
      </c>
      <c r="J74" s="52" t="s">
        <v>102</v>
      </c>
      <c r="K74" s="52">
        <v>5694226</v>
      </c>
      <c r="L74" s="52">
        <f t="shared" si="5"/>
        <v>53910.34234643642</v>
      </c>
      <c r="M74" s="72" t="s">
        <v>103</v>
      </c>
      <c r="N74" s="64">
        <f t="shared" si="5"/>
        <v>53910.34234643642</v>
      </c>
    </row>
    <row r="75" spans="1:14" ht="13.5">
      <c r="A75" s="27">
        <v>59</v>
      </c>
      <c r="B75" s="28" t="s">
        <v>57</v>
      </c>
      <c r="C75" s="45">
        <v>236</v>
      </c>
      <c r="D75" s="46">
        <v>1</v>
      </c>
      <c r="E75" s="46">
        <v>235</v>
      </c>
      <c r="F75" s="46">
        <v>48695</v>
      </c>
      <c r="G75" s="46">
        <v>19</v>
      </c>
      <c r="H75" s="46">
        <v>48676</v>
      </c>
      <c r="I75" s="46">
        <v>2529071</v>
      </c>
      <c r="J75" s="46">
        <v>133</v>
      </c>
      <c r="K75" s="46">
        <v>2528938</v>
      </c>
      <c r="L75" s="46">
        <f t="shared" si="5"/>
        <v>51936.97504877297</v>
      </c>
      <c r="M75" s="46">
        <f t="shared" si="5"/>
        <v>7000</v>
      </c>
      <c r="N75" s="61">
        <f t="shared" si="5"/>
        <v>51954.51557235599</v>
      </c>
    </row>
    <row r="76" spans="1:14" ht="14.25" thickBot="1">
      <c r="A76" s="33">
        <v>60</v>
      </c>
      <c r="B76" s="34" t="s">
        <v>58</v>
      </c>
      <c r="C76" s="51">
        <v>54</v>
      </c>
      <c r="D76" s="52">
        <v>1</v>
      </c>
      <c r="E76" s="52">
        <v>53</v>
      </c>
      <c r="F76" s="52">
        <v>9042</v>
      </c>
      <c r="G76" s="52">
        <v>17</v>
      </c>
      <c r="H76" s="52">
        <v>9025</v>
      </c>
      <c r="I76" s="52">
        <v>426981</v>
      </c>
      <c r="J76" s="52">
        <v>86</v>
      </c>
      <c r="K76" s="52">
        <v>426895</v>
      </c>
      <c r="L76" s="52">
        <f t="shared" si="5"/>
        <v>47221.96416721964</v>
      </c>
      <c r="M76" s="52">
        <f t="shared" si="5"/>
        <v>5058.823529411765</v>
      </c>
      <c r="N76" s="64">
        <f t="shared" si="5"/>
        <v>47301.38504155125</v>
      </c>
    </row>
    <row r="77" spans="1:14" ht="13.5">
      <c r="A77" s="27">
        <v>61</v>
      </c>
      <c r="B77" s="28" t="s">
        <v>59</v>
      </c>
      <c r="C77" s="45">
        <v>208</v>
      </c>
      <c r="D77" s="46">
        <v>3</v>
      </c>
      <c r="E77" s="46">
        <v>205</v>
      </c>
      <c r="F77" s="46">
        <v>69980</v>
      </c>
      <c r="G77" s="46">
        <v>116</v>
      </c>
      <c r="H77" s="46">
        <v>69864</v>
      </c>
      <c r="I77" s="46">
        <v>3870555</v>
      </c>
      <c r="J77" s="46">
        <v>190</v>
      </c>
      <c r="K77" s="46">
        <v>3870365</v>
      </c>
      <c r="L77" s="46">
        <f t="shared" si="5"/>
        <v>55309.445555873106</v>
      </c>
      <c r="M77" s="46">
        <f t="shared" si="5"/>
        <v>1637.9310344827586</v>
      </c>
      <c r="N77" s="61">
        <f t="shared" si="5"/>
        <v>55398.56005954426</v>
      </c>
    </row>
    <row r="78" spans="1:14" ht="13.5">
      <c r="A78" s="29">
        <v>62</v>
      </c>
      <c r="B78" s="30" t="s">
        <v>60</v>
      </c>
      <c r="C78" s="47">
        <v>241</v>
      </c>
      <c r="D78" s="48">
        <v>2</v>
      </c>
      <c r="E78" s="48">
        <v>239</v>
      </c>
      <c r="F78" s="48">
        <v>64660</v>
      </c>
      <c r="G78" s="48">
        <v>45</v>
      </c>
      <c r="H78" s="48">
        <v>64615</v>
      </c>
      <c r="I78" s="48">
        <v>2767747</v>
      </c>
      <c r="J78" s="48">
        <v>97</v>
      </c>
      <c r="K78" s="48">
        <v>2767650</v>
      </c>
      <c r="L78" s="48">
        <f t="shared" si="5"/>
        <v>42804.624188060625</v>
      </c>
      <c r="M78" s="48">
        <f t="shared" si="5"/>
        <v>2155.5555555555557</v>
      </c>
      <c r="N78" s="62">
        <f t="shared" si="5"/>
        <v>42832.933529366244</v>
      </c>
    </row>
    <row r="79" spans="1:14" ht="13.5">
      <c r="A79" s="31">
        <v>63</v>
      </c>
      <c r="B79" s="32" t="s">
        <v>61</v>
      </c>
      <c r="C79" s="49">
        <v>247</v>
      </c>
      <c r="D79" s="50" t="s">
        <v>102</v>
      </c>
      <c r="E79" s="50">
        <v>247</v>
      </c>
      <c r="F79" s="50">
        <v>58669</v>
      </c>
      <c r="G79" s="50" t="s">
        <v>102</v>
      </c>
      <c r="H79" s="50">
        <v>58669</v>
      </c>
      <c r="I79" s="50">
        <v>2865103</v>
      </c>
      <c r="J79" s="50" t="s">
        <v>102</v>
      </c>
      <c r="K79" s="50">
        <v>2865103</v>
      </c>
      <c r="L79" s="50">
        <f t="shared" si="5"/>
        <v>48835.04065179225</v>
      </c>
      <c r="M79" s="70" t="s">
        <v>103</v>
      </c>
      <c r="N79" s="63">
        <f t="shared" si="5"/>
        <v>48835.04065179225</v>
      </c>
    </row>
    <row r="80" spans="1:14" ht="13.5">
      <c r="A80" s="29">
        <v>64</v>
      </c>
      <c r="B80" s="30" t="s">
        <v>62</v>
      </c>
      <c r="C80" s="47">
        <v>364</v>
      </c>
      <c r="D80" s="48" t="s">
        <v>102</v>
      </c>
      <c r="E80" s="48">
        <v>364</v>
      </c>
      <c r="F80" s="48">
        <v>107634</v>
      </c>
      <c r="G80" s="48" t="s">
        <v>102</v>
      </c>
      <c r="H80" s="48">
        <v>107634</v>
      </c>
      <c r="I80" s="48">
        <v>5830632</v>
      </c>
      <c r="J80" s="48" t="s">
        <v>102</v>
      </c>
      <c r="K80" s="48">
        <v>5830632</v>
      </c>
      <c r="L80" s="48">
        <f t="shared" si="5"/>
        <v>54170.91253693071</v>
      </c>
      <c r="M80" s="69" t="s">
        <v>103</v>
      </c>
      <c r="N80" s="62">
        <f t="shared" si="5"/>
        <v>54170.91253693071</v>
      </c>
    </row>
    <row r="81" spans="1:14" ht="13.5">
      <c r="A81" s="31">
        <v>65</v>
      </c>
      <c r="B81" s="32" t="s">
        <v>63</v>
      </c>
      <c r="C81" s="49">
        <v>87</v>
      </c>
      <c r="D81" s="50">
        <v>1</v>
      </c>
      <c r="E81" s="50">
        <v>86</v>
      </c>
      <c r="F81" s="50">
        <v>41541</v>
      </c>
      <c r="G81" s="50">
        <v>36</v>
      </c>
      <c r="H81" s="50">
        <v>41505</v>
      </c>
      <c r="I81" s="50">
        <v>2426135</v>
      </c>
      <c r="J81" s="50">
        <v>155</v>
      </c>
      <c r="K81" s="50">
        <v>2425980</v>
      </c>
      <c r="L81" s="50">
        <f t="shared" si="5"/>
        <v>58403.38460797766</v>
      </c>
      <c r="M81" s="50">
        <f t="shared" si="5"/>
        <v>4305.555555555556</v>
      </c>
      <c r="N81" s="63">
        <f t="shared" si="5"/>
        <v>58450.30719190459</v>
      </c>
    </row>
    <row r="82" spans="1:14" ht="13.5">
      <c r="A82" s="29">
        <v>66</v>
      </c>
      <c r="B82" s="30" t="s">
        <v>64</v>
      </c>
      <c r="C82" s="47">
        <v>16</v>
      </c>
      <c r="D82" s="48" t="s">
        <v>102</v>
      </c>
      <c r="E82" s="48">
        <v>16</v>
      </c>
      <c r="F82" s="48">
        <v>1096</v>
      </c>
      <c r="G82" s="48" t="s">
        <v>102</v>
      </c>
      <c r="H82" s="48">
        <v>1096</v>
      </c>
      <c r="I82" s="48">
        <v>23618</v>
      </c>
      <c r="J82" s="48" t="s">
        <v>102</v>
      </c>
      <c r="K82" s="48">
        <v>23618</v>
      </c>
      <c r="L82" s="48">
        <f t="shared" si="5"/>
        <v>21549.270072992702</v>
      </c>
      <c r="M82" s="69" t="s">
        <v>103</v>
      </c>
      <c r="N82" s="62">
        <f t="shared" si="5"/>
        <v>21549.270072992702</v>
      </c>
    </row>
    <row r="83" spans="1:14" ht="13.5">
      <c r="A83" s="31">
        <v>67</v>
      </c>
      <c r="B83" s="32" t="s">
        <v>65</v>
      </c>
      <c r="C83" s="49">
        <v>69</v>
      </c>
      <c r="D83" s="50" t="s">
        <v>102</v>
      </c>
      <c r="E83" s="50">
        <v>69</v>
      </c>
      <c r="F83" s="50">
        <v>10672</v>
      </c>
      <c r="G83" s="50" t="s">
        <v>102</v>
      </c>
      <c r="H83" s="50">
        <v>10672</v>
      </c>
      <c r="I83" s="50">
        <v>448792</v>
      </c>
      <c r="J83" s="50" t="s">
        <v>102</v>
      </c>
      <c r="K83" s="50">
        <v>448792</v>
      </c>
      <c r="L83" s="50">
        <f t="shared" si="5"/>
        <v>42053.22338830584</v>
      </c>
      <c r="M83" s="70" t="s">
        <v>103</v>
      </c>
      <c r="N83" s="63">
        <f t="shared" si="5"/>
        <v>42053.22338830584</v>
      </c>
    </row>
    <row r="84" spans="1:14" ht="14.25" thickBot="1">
      <c r="A84" s="33">
        <v>68</v>
      </c>
      <c r="B84" s="34" t="s">
        <v>66</v>
      </c>
      <c r="C84" s="51">
        <v>40</v>
      </c>
      <c r="D84" s="52" t="s">
        <v>102</v>
      </c>
      <c r="E84" s="52">
        <v>40</v>
      </c>
      <c r="F84" s="52">
        <v>5687</v>
      </c>
      <c r="G84" s="52" t="s">
        <v>102</v>
      </c>
      <c r="H84" s="52">
        <v>5687</v>
      </c>
      <c r="I84" s="52">
        <v>214842</v>
      </c>
      <c r="J84" s="52" t="s">
        <v>102</v>
      </c>
      <c r="K84" s="52">
        <v>214842</v>
      </c>
      <c r="L84" s="52">
        <f t="shared" si="5"/>
        <v>37777.738702303504</v>
      </c>
      <c r="M84" s="72" t="s">
        <v>103</v>
      </c>
      <c r="N84" s="64">
        <f t="shared" si="5"/>
        <v>37777.738702303504</v>
      </c>
    </row>
    <row r="85" spans="1:14" ht="13.5">
      <c r="A85" s="27">
        <v>69</v>
      </c>
      <c r="B85" s="28" t="s">
        <v>67</v>
      </c>
      <c r="C85" s="45">
        <v>155</v>
      </c>
      <c r="D85" s="46">
        <v>1</v>
      </c>
      <c r="E85" s="46">
        <v>154</v>
      </c>
      <c r="F85" s="46">
        <v>32201</v>
      </c>
      <c r="G85" s="46">
        <v>7</v>
      </c>
      <c r="H85" s="46">
        <v>32194</v>
      </c>
      <c r="I85" s="46">
        <v>1370755</v>
      </c>
      <c r="J85" s="46">
        <v>126</v>
      </c>
      <c r="K85" s="46">
        <v>1370629</v>
      </c>
      <c r="L85" s="46">
        <f t="shared" si="5"/>
        <v>42568.70904630291</v>
      </c>
      <c r="M85" s="46">
        <f t="shared" si="5"/>
        <v>18000</v>
      </c>
      <c r="N85" s="61">
        <f t="shared" si="5"/>
        <v>42574.051065415915</v>
      </c>
    </row>
    <row r="86" spans="1:14" ht="13.5">
      <c r="A86" s="29">
        <v>70</v>
      </c>
      <c r="B86" s="30" t="s">
        <v>68</v>
      </c>
      <c r="C86" s="47">
        <v>314</v>
      </c>
      <c r="D86" s="48">
        <v>1</v>
      </c>
      <c r="E86" s="48">
        <v>313</v>
      </c>
      <c r="F86" s="48">
        <v>83440</v>
      </c>
      <c r="G86" s="48">
        <v>39</v>
      </c>
      <c r="H86" s="48">
        <v>83401</v>
      </c>
      <c r="I86" s="48">
        <v>4609914</v>
      </c>
      <c r="J86" s="48">
        <v>178</v>
      </c>
      <c r="K86" s="48">
        <v>4609736</v>
      </c>
      <c r="L86" s="48">
        <f t="shared" si="5"/>
        <v>55248.25023969319</v>
      </c>
      <c r="M86" s="48">
        <f t="shared" si="5"/>
        <v>4564.1025641025635</v>
      </c>
      <c r="N86" s="62">
        <f t="shared" si="5"/>
        <v>55271.95117564538</v>
      </c>
    </row>
    <row r="87" spans="1:14" ht="14.25" thickBot="1">
      <c r="A87" s="35">
        <v>71</v>
      </c>
      <c r="B87" s="36" t="s">
        <v>69</v>
      </c>
      <c r="C87" s="53">
        <v>126</v>
      </c>
      <c r="D87" s="54" t="s">
        <v>102</v>
      </c>
      <c r="E87" s="54">
        <v>126</v>
      </c>
      <c r="F87" s="54">
        <v>23203</v>
      </c>
      <c r="G87" s="54" t="s">
        <v>102</v>
      </c>
      <c r="H87" s="54">
        <v>23203</v>
      </c>
      <c r="I87" s="54">
        <v>1021042</v>
      </c>
      <c r="J87" s="54" t="s">
        <v>102</v>
      </c>
      <c r="K87" s="54">
        <v>1021042</v>
      </c>
      <c r="L87" s="54">
        <f t="shared" si="5"/>
        <v>44004.74076628022</v>
      </c>
      <c r="M87" s="75" t="s">
        <v>103</v>
      </c>
      <c r="N87" s="65">
        <f t="shared" si="5"/>
        <v>44004.74076628022</v>
      </c>
    </row>
    <row r="88" spans="1:14" ht="13.5">
      <c r="A88" s="38">
        <v>72</v>
      </c>
      <c r="B88" s="39" t="s">
        <v>70</v>
      </c>
      <c r="C88" s="55">
        <v>216</v>
      </c>
      <c r="D88" s="56">
        <v>2</v>
      </c>
      <c r="E88" s="56">
        <v>214</v>
      </c>
      <c r="F88" s="56">
        <v>71252</v>
      </c>
      <c r="G88" s="56">
        <v>27</v>
      </c>
      <c r="H88" s="56">
        <v>71225</v>
      </c>
      <c r="I88" s="56">
        <v>3841489</v>
      </c>
      <c r="J88" s="56">
        <v>356</v>
      </c>
      <c r="K88" s="56">
        <v>3841133</v>
      </c>
      <c r="L88" s="56">
        <f t="shared" si="5"/>
        <v>53914.12170886432</v>
      </c>
      <c r="M88" s="56">
        <f t="shared" si="5"/>
        <v>13185.185185185184</v>
      </c>
      <c r="N88" s="66">
        <f t="shared" si="5"/>
        <v>53929.56124956125</v>
      </c>
    </row>
    <row r="89" spans="1:14" ht="13.5">
      <c r="A89" s="31">
        <v>73</v>
      </c>
      <c r="B89" s="32" t="s">
        <v>71</v>
      </c>
      <c r="C89" s="49">
        <v>119</v>
      </c>
      <c r="D89" s="50">
        <v>1</v>
      </c>
      <c r="E89" s="50">
        <v>118</v>
      </c>
      <c r="F89" s="50">
        <v>33747</v>
      </c>
      <c r="G89" s="50">
        <v>20</v>
      </c>
      <c r="H89" s="50">
        <v>33727</v>
      </c>
      <c r="I89" s="50">
        <v>2255314</v>
      </c>
      <c r="J89" s="50">
        <v>105</v>
      </c>
      <c r="K89" s="50">
        <v>2255209</v>
      </c>
      <c r="L89" s="50">
        <f t="shared" si="5"/>
        <v>66830.05896820458</v>
      </c>
      <c r="M89" s="50">
        <f t="shared" si="5"/>
        <v>5250</v>
      </c>
      <c r="N89" s="63">
        <f t="shared" si="5"/>
        <v>66866.57574050465</v>
      </c>
    </row>
    <row r="90" spans="1:14" ht="14.25" thickBot="1">
      <c r="A90" s="33">
        <v>74</v>
      </c>
      <c r="B90" s="34" t="s">
        <v>72</v>
      </c>
      <c r="C90" s="51">
        <v>165</v>
      </c>
      <c r="D90" s="52">
        <v>2</v>
      </c>
      <c r="E90" s="52">
        <v>163</v>
      </c>
      <c r="F90" s="52">
        <v>43731</v>
      </c>
      <c r="G90" s="52">
        <v>131</v>
      </c>
      <c r="H90" s="52">
        <v>43600</v>
      </c>
      <c r="I90" s="52">
        <v>2317852</v>
      </c>
      <c r="J90" s="52">
        <v>255</v>
      </c>
      <c r="K90" s="52">
        <v>2317597</v>
      </c>
      <c r="L90" s="52">
        <f t="shared" si="5"/>
        <v>53002.49251103336</v>
      </c>
      <c r="M90" s="52">
        <f t="shared" si="5"/>
        <v>1946.5648854961833</v>
      </c>
      <c r="N90" s="64">
        <f t="shared" si="5"/>
        <v>53155.894495412846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5:B45"/>
    <mergeCell ref="C45:E45"/>
    <mergeCell ref="F45:H45"/>
    <mergeCell ref="I45:K45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7:B47"/>
    <mergeCell ref="A48:B48"/>
    <mergeCell ref="K46:K48"/>
    <mergeCell ref="L46:L48"/>
    <mergeCell ref="I46:I48"/>
    <mergeCell ref="J46:J48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SheetLayoutView="75" workbookViewId="0" topLeftCell="A1">
      <selection activeCell="A5" sqref="A5:B5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/>
      <c r="B1" s="24"/>
    </row>
    <row r="2" s="25" customFormat="1" ht="16.5" customHeight="1" thickBot="1">
      <c r="B2" s="25" t="s">
        <v>100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226564</v>
      </c>
      <c r="D7" s="3">
        <f t="shared" si="0"/>
        <v>754</v>
      </c>
      <c r="E7" s="3">
        <f t="shared" si="0"/>
        <v>225810</v>
      </c>
      <c r="F7" s="3">
        <f t="shared" si="0"/>
        <v>40305736</v>
      </c>
      <c r="G7" s="3">
        <f t="shared" si="0"/>
        <v>18618</v>
      </c>
      <c r="H7" s="3">
        <f t="shared" si="0"/>
        <v>40287118</v>
      </c>
      <c r="I7" s="3">
        <f t="shared" si="0"/>
        <v>1978204896</v>
      </c>
      <c r="J7" s="3">
        <f t="shared" si="0"/>
        <v>66124</v>
      </c>
      <c r="K7" s="3">
        <f t="shared" si="0"/>
        <v>1978138772</v>
      </c>
      <c r="L7" s="4">
        <f aca="true" t="shared" si="1" ref="L7:N22">I7/F7*1000</f>
        <v>49079.98444687873</v>
      </c>
      <c r="M7" s="4">
        <f t="shared" si="1"/>
        <v>3551.6167150069828</v>
      </c>
      <c r="N7" s="5">
        <f t="shared" si="1"/>
        <v>49101.02460046906</v>
      </c>
    </row>
    <row r="8" spans="1:14" ht="13.5">
      <c r="A8" s="104" t="s">
        <v>83</v>
      </c>
      <c r="B8" s="105"/>
      <c r="C8" s="6">
        <f aca="true" t="shared" si="2" ref="C8:K8">SUM(C11:C31)</f>
        <v>184272</v>
      </c>
      <c r="D8" s="4">
        <f t="shared" si="2"/>
        <v>537</v>
      </c>
      <c r="E8" s="4">
        <f t="shared" si="2"/>
        <v>183735</v>
      </c>
      <c r="F8" s="4">
        <f t="shared" si="2"/>
        <v>33622508</v>
      </c>
      <c r="G8" s="4">
        <f t="shared" si="2"/>
        <v>12297</v>
      </c>
      <c r="H8" s="4">
        <f t="shared" si="2"/>
        <v>33610211</v>
      </c>
      <c r="I8" s="4">
        <f t="shared" si="2"/>
        <v>1668221413</v>
      </c>
      <c r="J8" s="4">
        <f t="shared" si="2"/>
        <v>44855</v>
      </c>
      <c r="K8" s="4">
        <f t="shared" si="2"/>
        <v>1668176558</v>
      </c>
      <c r="L8" s="4">
        <f t="shared" si="1"/>
        <v>49616.2098615606</v>
      </c>
      <c r="M8" s="4">
        <f t="shared" si="1"/>
        <v>3647.637635195576</v>
      </c>
      <c r="N8" s="5">
        <f t="shared" si="1"/>
        <v>49633.02842698607</v>
      </c>
    </row>
    <row r="9" spans="1:14" ht="14.25" thickBot="1">
      <c r="A9" s="102" t="s">
        <v>84</v>
      </c>
      <c r="B9" s="103"/>
      <c r="C9" s="7">
        <f aca="true" t="shared" si="3" ref="C9:K9">SUM(C33:C90)</f>
        <v>42292</v>
      </c>
      <c r="D9" s="8">
        <f t="shared" si="3"/>
        <v>217</v>
      </c>
      <c r="E9" s="8">
        <f t="shared" si="3"/>
        <v>42075</v>
      </c>
      <c r="F9" s="8">
        <f t="shared" si="3"/>
        <v>6683228</v>
      </c>
      <c r="G9" s="8">
        <f t="shared" si="3"/>
        <v>6321</v>
      </c>
      <c r="H9" s="8">
        <f t="shared" si="3"/>
        <v>6676907</v>
      </c>
      <c r="I9" s="8">
        <f t="shared" si="3"/>
        <v>309983483</v>
      </c>
      <c r="J9" s="8">
        <f t="shared" si="3"/>
        <v>21269</v>
      </c>
      <c r="K9" s="8">
        <f t="shared" si="3"/>
        <v>309962214</v>
      </c>
      <c r="L9" s="8">
        <f t="shared" si="1"/>
        <v>46382.29954147906</v>
      </c>
      <c r="M9" s="8">
        <f t="shared" si="1"/>
        <v>3364.8156937193485</v>
      </c>
      <c r="N9" s="9">
        <f t="shared" si="1"/>
        <v>46423.024013963346</v>
      </c>
    </row>
    <row r="10" ht="26.25" customHeight="1" thickBot="1"/>
    <row r="11" spans="1:14" ht="13.5">
      <c r="A11" s="27">
        <v>1</v>
      </c>
      <c r="B11" s="28" t="s">
        <v>85</v>
      </c>
      <c r="C11" s="45">
        <v>25752</v>
      </c>
      <c r="D11" s="46">
        <v>35</v>
      </c>
      <c r="E11" s="46">
        <v>25717</v>
      </c>
      <c r="F11" s="46">
        <v>5889678</v>
      </c>
      <c r="G11" s="46">
        <v>2550</v>
      </c>
      <c r="H11" s="46">
        <v>5887128</v>
      </c>
      <c r="I11" s="46">
        <v>316193720</v>
      </c>
      <c r="J11" s="46">
        <v>3084</v>
      </c>
      <c r="K11" s="46">
        <v>316190636</v>
      </c>
      <c r="L11" s="46">
        <f t="shared" si="1"/>
        <v>53686.0792729246</v>
      </c>
      <c r="M11" s="46">
        <f t="shared" si="1"/>
        <v>1209.4117647058824</v>
      </c>
      <c r="N11" s="61">
        <f t="shared" si="1"/>
        <v>53708.80945683532</v>
      </c>
    </row>
    <row r="12" spans="1:14" ht="13.5">
      <c r="A12" s="29">
        <v>2</v>
      </c>
      <c r="B12" s="30" t="s">
        <v>0</v>
      </c>
      <c r="C12" s="47">
        <v>37545</v>
      </c>
      <c r="D12" s="48">
        <v>163</v>
      </c>
      <c r="E12" s="48">
        <v>37382</v>
      </c>
      <c r="F12" s="48">
        <v>6963645</v>
      </c>
      <c r="G12" s="48">
        <v>1385</v>
      </c>
      <c r="H12" s="48">
        <v>6962260</v>
      </c>
      <c r="I12" s="48">
        <v>352029047</v>
      </c>
      <c r="J12" s="48">
        <v>6656</v>
      </c>
      <c r="K12" s="48">
        <v>352022391</v>
      </c>
      <c r="L12" s="48">
        <f t="shared" si="1"/>
        <v>50552.41141672213</v>
      </c>
      <c r="M12" s="48">
        <f t="shared" si="1"/>
        <v>4805.776173285199</v>
      </c>
      <c r="N12" s="62">
        <f t="shared" si="1"/>
        <v>50561.51177922112</v>
      </c>
    </row>
    <row r="13" spans="1:14" ht="13.5">
      <c r="A13" s="31">
        <v>3</v>
      </c>
      <c r="B13" s="32" t="s">
        <v>1</v>
      </c>
      <c r="C13" s="49">
        <v>11301</v>
      </c>
      <c r="D13" s="50">
        <v>33</v>
      </c>
      <c r="E13" s="50">
        <v>11268</v>
      </c>
      <c r="F13" s="50">
        <v>2740308</v>
      </c>
      <c r="G13" s="50">
        <v>1040</v>
      </c>
      <c r="H13" s="50">
        <v>2739268</v>
      </c>
      <c r="I13" s="50">
        <v>149202825</v>
      </c>
      <c r="J13" s="50">
        <v>2737</v>
      </c>
      <c r="K13" s="50">
        <v>149200088</v>
      </c>
      <c r="L13" s="50">
        <f t="shared" si="1"/>
        <v>54447.46539440092</v>
      </c>
      <c r="M13" s="50">
        <f t="shared" si="1"/>
        <v>2631.7307692307695</v>
      </c>
      <c r="N13" s="63">
        <f t="shared" si="1"/>
        <v>54467.13793612016</v>
      </c>
    </row>
    <row r="14" spans="1:14" ht="13.5">
      <c r="A14" s="29">
        <v>4</v>
      </c>
      <c r="B14" s="30" t="s">
        <v>2</v>
      </c>
      <c r="C14" s="47">
        <v>12791</v>
      </c>
      <c r="D14" s="48">
        <v>54</v>
      </c>
      <c r="E14" s="48">
        <v>12737</v>
      </c>
      <c r="F14" s="48">
        <v>2302058</v>
      </c>
      <c r="G14" s="48">
        <v>715</v>
      </c>
      <c r="H14" s="48">
        <v>2301343</v>
      </c>
      <c r="I14" s="48">
        <v>101511591</v>
      </c>
      <c r="J14" s="48">
        <v>4989</v>
      </c>
      <c r="K14" s="48">
        <v>101506602</v>
      </c>
      <c r="L14" s="48">
        <f t="shared" si="1"/>
        <v>44096.017997808915</v>
      </c>
      <c r="M14" s="48">
        <f t="shared" si="1"/>
        <v>6977.622377622378</v>
      </c>
      <c r="N14" s="62">
        <f t="shared" si="1"/>
        <v>44107.550243488266</v>
      </c>
    </row>
    <row r="15" spans="1:14" ht="13.5">
      <c r="A15" s="31">
        <v>5</v>
      </c>
      <c r="B15" s="32" t="s">
        <v>3</v>
      </c>
      <c r="C15" s="49">
        <v>16718</v>
      </c>
      <c r="D15" s="50">
        <v>13</v>
      </c>
      <c r="E15" s="50">
        <v>16705</v>
      </c>
      <c r="F15" s="50">
        <v>1702882</v>
      </c>
      <c r="G15" s="50">
        <v>280</v>
      </c>
      <c r="H15" s="50">
        <v>1702602</v>
      </c>
      <c r="I15" s="50">
        <v>109710148</v>
      </c>
      <c r="J15" s="50">
        <v>1180</v>
      </c>
      <c r="K15" s="50">
        <v>109708968</v>
      </c>
      <c r="L15" s="50">
        <f t="shared" si="1"/>
        <v>64426.15988659226</v>
      </c>
      <c r="M15" s="50">
        <f t="shared" si="1"/>
        <v>4214.285714285715</v>
      </c>
      <c r="N15" s="63">
        <f t="shared" si="1"/>
        <v>64436.06198042761</v>
      </c>
    </row>
    <row r="16" spans="1:14" ht="13.5">
      <c r="A16" s="29">
        <v>6</v>
      </c>
      <c r="B16" s="30" t="s">
        <v>4</v>
      </c>
      <c r="C16" s="47">
        <v>6449</v>
      </c>
      <c r="D16" s="48">
        <v>1</v>
      </c>
      <c r="E16" s="48">
        <v>6448</v>
      </c>
      <c r="F16" s="48">
        <v>1321148</v>
      </c>
      <c r="G16" s="48">
        <v>17</v>
      </c>
      <c r="H16" s="48">
        <v>1321131</v>
      </c>
      <c r="I16" s="48">
        <v>67778969</v>
      </c>
      <c r="J16" s="48">
        <v>139</v>
      </c>
      <c r="K16" s="48">
        <v>67778830</v>
      </c>
      <c r="L16" s="48">
        <f t="shared" si="1"/>
        <v>51303.08564975309</v>
      </c>
      <c r="M16" s="48">
        <f t="shared" si="1"/>
        <v>8176.470588235294</v>
      </c>
      <c r="N16" s="62">
        <f t="shared" si="1"/>
        <v>51303.64059279511</v>
      </c>
    </row>
    <row r="17" spans="1:14" ht="13.5">
      <c r="A17" s="31">
        <v>7</v>
      </c>
      <c r="B17" s="32" t="s">
        <v>5</v>
      </c>
      <c r="C17" s="49">
        <v>6484</v>
      </c>
      <c r="D17" s="50">
        <v>47</v>
      </c>
      <c r="E17" s="50">
        <v>6437</v>
      </c>
      <c r="F17" s="50">
        <v>990028</v>
      </c>
      <c r="G17" s="50">
        <v>1113</v>
      </c>
      <c r="H17" s="50">
        <v>988915</v>
      </c>
      <c r="I17" s="50">
        <v>41771819</v>
      </c>
      <c r="J17" s="50">
        <v>5436</v>
      </c>
      <c r="K17" s="50">
        <v>41766383</v>
      </c>
      <c r="L17" s="50">
        <f t="shared" si="1"/>
        <v>42192.56324063562</v>
      </c>
      <c r="M17" s="50">
        <f t="shared" si="1"/>
        <v>4884.097035040431</v>
      </c>
      <c r="N17" s="63">
        <f t="shared" si="1"/>
        <v>42234.55302022924</v>
      </c>
    </row>
    <row r="18" spans="1:14" ht="13.5">
      <c r="A18" s="29">
        <v>8</v>
      </c>
      <c r="B18" s="30" t="s">
        <v>6</v>
      </c>
      <c r="C18" s="47">
        <v>5383</v>
      </c>
      <c r="D18" s="48">
        <v>14</v>
      </c>
      <c r="E18" s="48">
        <v>5369</v>
      </c>
      <c r="F18" s="48">
        <v>1195604</v>
      </c>
      <c r="G18" s="48">
        <v>415</v>
      </c>
      <c r="H18" s="48">
        <v>1195189</v>
      </c>
      <c r="I18" s="48">
        <v>66010464</v>
      </c>
      <c r="J18" s="48">
        <v>1870</v>
      </c>
      <c r="K18" s="48">
        <v>66008594</v>
      </c>
      <c r="L18" s="48">
        <f t="shared" si="1"/>
        <v>55210.976209514185</v>
      </c>
      <c r="M18" s="48">
        <f t="shared" si="1"/>
        <v>4506.024096385542</v>
      </c>
      <c r="N18" s="62">
        <f t="shared" si="1"/>
        <v>55228.582257701506</v>
      </c>
    </row>
    <row r="19" spans="1:14" ht="13.5">
      <c r="A19" s="31">
        <v>9</v>
      </c>
      <c r="B19" s="32" t="s">
        <v>7</v>
      </c>
      <c r="C19" s="49">
        <v>3690</v>
      </c>
      <c r="D19" s="50">
        <v>17</v>
      </c>
      <c r="E19" s="50">
        <v>3673</v>
      </c>
      <c r="F19" s="50">
        <v>603991</v>
      </c>
      <c r="G19" s="50">
        <v>284</v>
      </c>
      <c r="H19" s="50">
        <v>603707</v>
      </c>
      <c r="I19" s="50">
        <v>25999186</v>
      </c>
      <c r="J19" s="50">
        <v>2384</v>
      </c>
      <c r="K19" s="50">
        <v>25996802</v>
      </c>
      <c r="L19" s="50">
        <f t="shared" si="1"/>
        <v>43045.65134248689</v>
      </c>
      <c r="M19" s="50">
        <f t="shared" si="1"/>
        <v>8394.366197183099</v>
      </c>
      <c r="N19" s="63">
        <f t="shared" si="1"/>
        <v>43061.952238420294</v>
      </c>
    </row>
    <row r="20" spans="1:14" ht="14.25" thickBot="1">
      <c r="A20" s="33">
        <v>10</v>
      </c>
      <c r="B20" s="34" t="s">
        <v>8</v>
      </c>
      <c r="C20" s="51">
        <v>16188</v>
      </c>
      <c r="D20" s="52">
        <v>75</v>
      </c>
      <c r="E20" s="52">
        <v>16113</v>
      </c>
      <c r="F20" s="52">
        <v>2653038</v>
      </c>
      <c r="G20" s="52">
        <v>1557</v>
      </c>
      <c r="H20" s="52">
        <v>2651481</v>
      </c>
      <c r="I20" s="52">
        <v>112079785</v>
      </c>
      <c r="J20" s="52">
        <v>6305</v>
      </c>
      <c r="K20" s="52">
        <v>112073480</v>
      </c>
      <c r="L20" s="52">
        <f t="shared" si="1"/>
        <v>42245.827236549194</v>
      </c>
      <c r="M20" s="52">
        <f t="shared" si="1"/>
        <v>4049.4540783558123</v>
      </c>
      <c r="N20" s="64">
        <f t="shared" si="1"/>
        <v>42268.25687229137</v>
      </c>
    </row>
    <row r="21" spans="1:14" ht="13.5">
      <c r="A21" s="27">
        <v>11</v>
      </c>
      <c r="B21" s="28" t="s">
        <v>9</v>
      </c>
      <c r="C21" s="45">
        <v>4483</v>
      </c>
      <c r="D21" s="46">
        <v>9</v>
      </c>
      <c r="E21" s="46">
        <v>4474</v>
      </c>
      <c r="F21" s="46">
        <v>828359</v>
      </c>
      <c r="G21" s="46">
        <v>147</v>
      </c>
      <c r="H21" s="46">
        <v>828212</v>
      </c>
      <c r="I21" s="46">
        <v>36328756</v>
      </c>
      <c r="J21" s="46">
        <v>1307</v>
      </c>
      <c r="K21" s="46">
        <v>36327449</v>
      </c>
      <c r="L21" s="46">
        <f t="shared" si="1"/>
        <v>43856.29419128663</v>
      </c>
      <c r="M21" s="46">
        <f t="shared" si="1"/>
        <v>8891.156462585033</v>
      </c>
      <c r="N21" s="61">
        <f t="shared" si="1"/>
        <v>43862.50018111305</v>
      </c>
    </row>
    <row r="22" spans="1:14" ht="13.5">
      <c r="A22" s="29">
        <v>12</v>
      </c>
      <c r="B22" s="30" t="s">
        <v>10</v>
      </c>
      <c r="C22" s="47">
        <v>5719</v>
      </c>
      <c r="D22" s="48">
        <v>6</v>
      </c>
      <c r="E22" s="48">
        <v>5713</v>
      </c>
      <c r="F22" s="48">
        <v>994183</v>
      </c>
      <c r="G22" s="48">
        <v>59</v>
      </c>
      <c r="H22" s="48">
        <v>994124</v>
      </c>
      <c r="I22" s="48">
        <v>46932177</v>
      </c>
      <c r="J22" s="48">
        <v>810</v>
      </c>
      <c r="K22" s="48">
        <v>46931367</v>
      </c>
      <c r="L22" s="48">
        <f t="shared" si="1"/>
        <v>47206.778832468466</v>
      </c>
      <c r="M22" s="48">
        <f t="shared" si="1"/>
        <v>13728.813559322034</v>
      </c>
      <c r="N22" s="62">
        <f t="shared" si="1"/>
        <v>47208.76570729607</v>
      </c>
    </row>
    <row r="23" spans="1:14" ht="13.5">
      <c r="A23" s="31">
        <v>13</v>
      </c>
      <c r="B23" s="32" t="s">
        <v>11</v>
      </c>
      <c r="C23" s="49">
        <v>4185</v>
      </c>
      <c r="D23" s="50">
        <v>4</v>
      </c>
      <c r="E23" s="50">
        <v>4181</v>
      </c>
      <c r="F23" s="50">
        <v>704255</v>
      </c>
      <c r="G23" s="50">
        <v>62</v>
      </c>
      <c r="H23" s="50">
        <v>704193</v>
      </c>
      <c r="I23" s="50">
        <v>33705941</v>
      </c>
      <c r="J23" s="50">
        <v>582</v>
      </c>
      <c r="K23" s="50">
        <v>33705359</v>
      </c>
      <c r="L23" s="50">
        <f aca="true" t="shared" si="4" ref="L23:N43">I23/F23*1000</f>
        <v>47860.42129626343</v>
      </c>
      <c r="M23" s="50">
        <f t="shared" si="4"/>
        <v>9387.096774193547</v>
      </c>
      <c r="N23" s="63">
        <f t="shared" si="4"/>
        <v>47863.80864336908</v>
      </c>
    </row>
    <row r="24" spans="1:14" ht="13.5">
      <c r="A24" s="29">
        <v>14</v>
      </c>
      <c r="B24" s="30" t="s">
        <v>12</v>
      </c>
      <c r="C24" s="47">
        <v>8928</v>
      </c>
      <c r="D24" s="48">
        <v>6</v>
      </c>
      <c r="E24" s="48">
        <v>8922</v>
      </c>
      <c r="F24" s="48">
        <v>1331287</v>
      </c>
      <c r="G24" s="48">
        <v>76</v>
      </c>
      <c r="H24" s="48">
        <v>1331211</v>
      </c>
      <c r="I24" s="48">
        <v>58939544</v>
      </c>
      <c r="J24" s="48">
        <v>713</v>
      </c>
      <c r="K24" s="48">
        <v>58938831</v>
      </c>
      <c r="L24" s="48">
        <f t="shared" si="4"/>
        <v>44272.60538110865</v>
      </c>
      <c r="M24" s="48">
        <f t="shared" si="4"/>
        <v>9381.578947368422</v>
      </c>
      <c r="N24" s="62">
        <f t="shared" si="4"/>
        <v>44274.597340316446</v>
      </c>
    </row>
    <row r="25" spans="1:14" ht="13.5">
      <c r="A25" s="31">
        <v>15</v>
      </c>
      <c r="B25" s="32" t="s">
        <v>13</v>
      </c>
      <c r="C25" s="49">
        <v>4810</v>
      </c>
      <c r="D25" s="50">
        <v>9</v>
      </c>
      <c r="E25" s="50">
        <v>4801</v>
      </c>
      <c r="F25" s="50">
        <v>821513</v>
      </c>
      <c r="G25" s="50">
        <v>360</v>
      </c>
      <c r="H25" s="50">
        <v>821153</v>
      </c>
      <c r="I25" s="50">
        <v>38607480</v>
      </c>
      <c r="J25" s="50">
        <v>1229</v>
      </c>
      <c r="K25" s="50">
        <v>38606251</v>
      </c>
      <c r="L25" s="50">
        <f t="shared" si="4"/>
        <v>46995.5801064621</v>
      </c>
      <c r="M25" s="50">
        <f t="shared" si="4"/>
        <v>3413.8888888888887</v>
      </c>
      <c r="N25" s="63">
        <f t="shared" si="4"/>
        <v>47014.68666618766</v>
      </c>
    </row>
    <row r="26" spans="1:14" ht="13.5">
      <c r="A26" s="29">
        <v>16</v>
      </c>
      <c r="B26" s="30" t="s">
        <v>14</v>
      </c>
      <c r="C26" s="47">
        <v>3382</v>
      </c>
      <c r="D26" s="48">
        <v>13</v>
      </c>
      <c r="E26" s="48">
        <v>3369</v>
      </c>
      <c r="F26" s="48">
        <v>603913</v>
      </c>
      <c r="G26" s="48">
        <v>269</v>
      </c>
      <c r="H26" s="48">
        <v>603644</v>
      </c>
      <c r="I26" s="48">
        <v>26799396</v>
      </c>
      <c r="J26" s="48">
        <v>1197</v>
      </c>
      <c r="K26" s="48">
        <v>26798199</v>
      </c>
      <c r="L26" s="48">
        <f t="shared" si="4"/>
        <v>44376.25287086054</v>
      </c>
      <c r="M26" s="48">
        <f t="shared" si="4"/>
        <v>4449.8141263940515</v>
      </c>
      <c r="N26" s="62">
        <f t="shared" si="4"/>
        <v>44394.04516569369</v>
      </c>
    </row>
    <row r="27" spans="1:14" ht="13.5">
      <c r="A27" s="31">
        <v>17</v>
      </c>
      <c r="B27" s="32" t="s">
        <v>15</v>
      </c>
      <c r="C27" s="49">
        <v>599</v>
      </c>
      <c r="D27" s="50">
        <v>8</v>
      </c>
      <c r="E27" s="50">
        <v>591</v>
      </c>
      <c r="F27" s="50">
        <v>105746</v>
      </c>
      <c r="G27" s="50">
        <v>337</v>
      </c>
      <c r="H27" s="50">
        <v>105409</v>
      </c>
      <c r="I27" s="50">
        <v>3375036</v>
      </c>
      <c r="J27" s="50">
        <v>831</v>
      </c>
      <c r="K27" s="50">
        <v>3374205</v>
      </c>
      <c r="L27" s="50">
        <f t="shared" si="4"/>
        <v>31916.441283831067</v>
      </c>
      <c r="M27" s="50">
        <f t="shared" si="4"/>
        <v>2465.8753709198813</v>
      </c>
      <c r="N27" s="63">
        <f t="shared" si="4"/>
        <v>32010.59681810851</v>
      </c>
    </row>
    <row r="28" spans="1:14" ht="13.5">
      <c r="A28" s="29">
        <v>18</v>
      </c>
      <c r="B28" s="30" t="s">
        <v>16</v>
      </c>
      <c r="C28" s="47">
        <v>3046</v>
      </c>
      <c r="D28" s="48">
        <v>1</v>
      </c>
      <c r="E28" s="48">
        <v>3045</v>
      </c>
      <c r="F28" s="48">
        <v>571753</v>
      </c>
      <c r="G28" s="48">
        <v>74</v>
      </c>
      <c r="H28" s="48">
        <v>571679</v>
      </c>
      <c r="I28" s="48">
        <v>24466355</v>
      </c>
      <c r="J28" s="48">
        <v>593</v>
      </c>
      <c r="K28" s="48">
        <v>24465762</v>
      </c>
      <c r="L28" s="48">
        <f t="shared" si="4"/>
        <v>42791.826190680236</v>
      </c>
      <c r="M28" s="48">
        <f t="shared" si="4"/>
        <v>8013.513513513514</v>
      </c>
      <c r="N28" s="62">
        <f t="shared" si="4"/>
        <v>42796.32800924995</v>
      </c>
    </row>
    <row r="29" spans="1:14" ht="13.5">
      <c r="A29" s="31">
        <v>19</v>
      </c>
      <c r="B29" s="32" t="s">
        <v>17</v>
      </c>
      <c r="C29" s="49">
        <v>930</v>
      </c>
      <c r="D29" s="50">
        <v>20</v>
      </c>
      <c r="E29" s="50">
        <v>910</v>
      </c>
      <c r="F29" s="50">
        <v>180607</v>
      </c>
      <c r="G29" s="50">
        <v>1360</v>
      </c>
      <c r="H29" s="50">
        <v>179247</v>
      </c>
      <c r="I29" s="50">
        <v>8492069</v>
      </c>
      <c r="J29" s="50">
        <v>2105</v>
      </c>
      <c r="K29" s="50">
        <v>8489964</v>
      </c>
      <c r="L29" s="50">
        <f t="shared" si="4"/>
        <v>47019.60056919167</v>
      </c>
      <c r="M29" s="50">
        <f t="shared" si="4"/>
        <v>1547.7941176470588</v>
      </c>
      <c r="N29" s="63">
        <f t="shared" si="4"/>
        <v>47364.608612696444</v>
      </c>
    </row>
    <row r="30" spans="1:14" ht="13.5">
      <c r="A30" s="29">
        <v>20</v>
      </c>
      <c r="B30" s="30" t="s">
        <v>18</v>
      </c>
      <c r="C30" s="47">
        <v>3071</v>
      </c>
      <c r="D30" s="48">
        <v>3</v>
      </c>
      <c r="E30" s="48">
        <v>3068</v>
      </c>
      <c r="F30" s="48">
        <v>627882</v>
      </c>
      <c r="G30" s="48">
        <v>64</v>
      </c>
      <c r="H30" s="48">
        <v>627818</v>
      </c>
      <c r="I30" s="48">
        <v>27463407</v>
      </c>
      <c r="J30" s="48">
        <v>400</v>
      </c>
      <c r="K30" s="48">
        <v>27463007</v>
      </c>
      <c r="L30" s="48">
        <f t="shared" si="4"/>
        <v>43739.758425946275</v>
      </c>
      <c r="M30" s="48">
        <f t="shared" si="4"/>
        <v>6250</v>
      </c>
      <c r="N30" s="62">
        <f t="shared" si="4"/>
        <v>43743.580145838445</v>
      </c>
    </row>
    <row r="31" spans="1:14" ht="14.25" thickBot="1">
      <c r="A31" s="35">
        <v>21</v>
      </c>
      <c r="B31" s="36" t="s">
        <v>19</v>
      </c>
      <c r="C31" s="53">
        <v>2818</v>
      </c>
      <c r="D31" s="54">
        <v>6</v>
      </c>
      <c r="E31" s="54">
        <v>2812</v>
      </c>
      <c r="F31" s="54">
        <v>490630</v>
      </c>
      <c r="G31" s="54">
        <v>133</v>
      </c>
      <c r="H31" s="54">
        <v>490497</v>
      </c>
      <c r="I31" s="54">
        <v>20823698</v>
      </c>
      <c r="J31" s="54">
        <v>308</v>
      </c>
      <c r="K31" s="54">
        <v>20823390</v>
      </c>
      <c r="L31" s="54">
        <f t="shared" si="4"/>
        <v>42442.77357682979</v>
      </c>
      <c r="M31" s="54">
        <f t="shared" si="4"/>
        <v>2315.7894736842104</v>
      </c>
      <c r="N31" s="65">
        <f t="shared" si="4"/>
        <v>42453.65415078992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830</v>
      </c>
      <c r="D33" s="56">
        <v>3</v>
      </c>
      <c r="E33" s="56">
        <v>827</v>
      </c>
      <c r="F33" s="56">
        <v>351356</v>
      </c>
      <c r="G33" s="56">
        <v>224</v>
      </c>
      <c r="H33" s="56">
        <v>351132</v>
      </c>
      <c r="I33" s="56">
        <v>22167983</v>
      </c>
      <c r="J33" s="56">
        <v>196</v>
      </c>
      <c r="K33" s="56">
        <v>22167787</v>
      </c>
      <c r="L33" s="56">
        <f t="shared" si="4"/>
        <v>63092.655312560484</v>
      </c>
      <c r="M33" s="56">
        <f t="shared" si="4"/>
        <v>875</v>
      </c>
      <c r="N33" s="66">
        <f t="shared" si="4"/>
        <v>63132.3462401604</v>
      </c>
    </row>
    <row r="34" spans="1:14" ht="13.5">
      <c r="A34" s="31">
        <v>23</v>
      </c>
      <c r="B34" s="32" t="s">
        <v>21</v>
      </c>
      <c r="C34" s="49">
        <v>361</v>
      </c>
      <c r="D34" s="50" t="s">
        <v>102</v>
      </c>
      <c r="E34" s="50">
        <v>361</v>
      </c>
      <c r="F34" s="50">
        <v>47928</v>
      </c>
      <c r="G34" s="50" t="s">
        <v>102</v>
      </c>
      <c r="H34" s="50">
        <v>47928</v>
      </c>
      <c r="I34" s="50">
        <v>2204707</v>
      </c>
      <c r="J34" s="50" t="s">
        <v>102</v>
      </c>
      <c r="K34" s="50">
        <v>2204707</v>
      </c>
      <c r="L34" s="50">
        <f t="shared" si="4"/>
        <v>46000.3964279753</v>
      </c>
      <c r="M34" s="70" t="s">
        <v>103</v>
      </c>
      <c r="N34" s="63">
        <f t="shared" si="4"/>
        <v>46000.3964279753</v>
      </c>
    </row>
    <row r="35" spans="1:14" ht="13.5">
      <c r="A35" s="29">
        <v>24</v>
      </c>
      <c r="B35" s="30" t="s">
        <v>22</v>
      </c>
      <c r="C35" s="47">
        <v>286</v>
      </c>
      <c r="D35" s="48">
        <v>6</v>
      </c>
      <c r="E35" s="48">
        <v>280</v>
      </c>
      <c r="F35" s="48">
        <v>37456</v>
      </c>
      <c r="G35" s="48">
        <v>99</v>
      </c>
      <c r="H35" s="48">
        <v>37357</v>
      </c>
      <c r="I35" s="48">
        <v>1489012</v>
      </c>
      <c r="J35" s="48">
        <v>548</v>
      </c>
      <c r="K35" s="48">
        <v>1488464</v>
      </c>
      <c r="L35" s="48">
        <f t="shared" si="4"/>
        <v>39753.63092695429</v>
      </c>
      <c r="M35" s="48">
        <f t="shared" si="4"/>
        <v>5535.353535353535</v>
      </c>
      <c r="N35" s="62">
        <f t="shared" si="4"/>
        <v>39844.31298016436</v>
      </c>
    </row>
    <row r="36" spans="1:14" ht="13.5">
      <c r="A36" s="31">
        <v>25</v>
      </c>
      <c r="B36" s="32" t="s">
        <v>23</v>
      </c>
      <c r="C36" s="49">
        <v>249</v>
      </c>
      <c r="D36" s="50">
        <v>5</v>
      </c>
      <c r="E36" s="50">
        <v>244</v>
      </c>
      <c r="F36" s="50">
        <v>28224</v>
      </c>
      <c r="G36" s="50">
        <v>273</v>
      </c>
      <c r="H36" s="50">
        <v>27951</v>
      </c>
      <c r="I36" s="50">
        <v>1154968</v>
      </c>
      <c r="J36" s="50">
        <v>473</v>
      </c>
      <c r="K36" s="50">
        <v>1154495</v>
      </c>
      <c r="L36" s="50">
        <f t="shared" si="4"/>
        <v>40921.48526077097</v>
      </c>
      <c r="M36" s="50">
        <f t="shared" si="4"/>
        <v>1732.6007326007327</v>
      </c>
      <c r="N36" s="63">
        <f t="shared" si="4"/>
        <v>41304.24671746986</v>
      </c>
    </row>
    <row r="37" spans="1:14" ht="13.5">
      <c r="A37" s="29">
        <v>26</v>
      </c>
      <c r="B37" s="30" t="s">
        <v>24</v>
      </c>
      <c r="C37" s="47">
        <v>399</v>
      </c>
      <c r="D37" s="48">
        <v>2</v>
      </c>
      <c r="E37" s="48">
        <v>397</v>
      </c>
      <c r="F37" s="48">
        <v>48121</v>
      </c>
      <c r="G37" s="48">
        <v>66</v>
      </c>
      <c r="H37" s="48">
        <v>48055</v>
      </c>
      <c r="I37" s="48">
        <v>1916633</v>
      </c>
      <c r="J37" s="48">
        <v>191</v>
      </c>
      <c r="K37" s="48">
        <v>1916442</v>
      </c>
      <c r="L37" s="48">
        <f t="shared" si="4"/>
        <v>39829.450759543644</v>
      </c>
      <c r="M37" s="48">
        <f t="shared" si="4"/>
        <v>2893.939393939394</v>
      </c>
      <c r="N37" s="62">
        <f t="shared" si="4"/>
        <v>39880.17896160649</v>
      </c>
    </row>
    <row r="38" spans="1:14" ht="14.25" thickBot="1">
      <c r="A38" s="35">
        <v>27</v>
      </c>
      <c r="B38" s="36" t="s">
        <v>25</v>
      </c>
      <c r="C38" s="53">
        <v>82</v>
      </c>
      <c r="D38" s="54" t="s">
        <v>102</v>
      </c>
      <c r="E38" s="54">
        <v>82</v>
      </c>
      <c r="F38" s="54">
        <v>14257</v>
      </c>
      <c r="G38" s="54" t="s">
        <v>102</v>
      </c>
      <c r="H38" s="54">
        <v>14257</v>
      </c>
      <c r="I38" s="54">
        <v>615254</v>
      </c>
      <c r="J38" s="54" t="s">
        <v>102</v>
      </c>
      <c r="K38" s="54">
        <v>615254</v>
      </c>
      <c r="L38" s="54">
        <f t="shared" si="4"/>
        <v>43154.520586378625</v>
      </c>
      <c r="M38" s="75" t="s">
        <v>103</v>
      </c>
      <c r="N38" s="65">
        <f t="shared" si="4"/>
        <v>43154.520586378625</v>
      </c>
    </row>
    <row r="39" spans="1:14" ht="13.5">
      <c r="A39" s="38">
        <v>28</v>
      </c>
      <c r="B39" s="39" t="s">
        <v>26</v>
      </c>
      <c r="C39" s="55">
        <v>1317</v>
      </c>
      <c r="D39" s="56">
        <v>3</v>
      </c>
      <c r="E39" s="56">
        <v>1314</v>
      </c>
      <c r="F39" s="56">
        <v>190091</v>
      </c>
      <c r="G39" s="56">
        <v>102</v>
      </c>
      <c r="H39" s="56">
        <v>189989</v>
      </c>
      <c r="I39" s="56">
        <v>10814298</v>
      </c>
      <c r="J39" s="56">
        <v>364</v>
      </c>
      <c r="K39" s="56">
        <v>10813934</v>
      </c>
      <c r="L39" s="56">
        <f t="shared" si="4"/>
        <v>56890.11052601123</v>
      </c>
      <c r="M39" s="56">
        <f t="shared" si="4"/>
        <v>3568.6274509803925</v>
      </c>
      <c r="N39" s="66">
        <f t="shared" si="4"/>
        <v>56918.73740058635</v>
      </c>
    </row>
    <row r="40" spans="1:14" ht="13.5">
      <c r="A40" s="31">
        <v>29</v>
      </c>
      <c r="B40" s="32" t="s">
        <v>27</v>
      </c>
      <c r="C40" s="49">
        <v>1101</v>
      </c>
      <c r="D40" s="50" t="s">
        <v>102</v>
      </c>
      <c r="E40" s="50">
        <v>1101</v>
      </c>
      <c r="F40" s="50">
        <v>151496</v>
      </c>
      <c r="G40" s="50" t="s">
        <v>102</v>
      </c>
      <c r="H40" s="50">
        <v>151496</v>
      </c>
      <c r="I40" s="50">
        <v>7238768</v>
      </c>
      <c r="J40" s="50" t="s">
        <v>102</v>
      </c>
      <c r="K40" s="50">
        <v>7238768</v>
      </c>
      <c r="L40" s="50">
        <f t="shared" si="4"/>
        <v>47781.90843322596</v>
      </c>
      <c r="M40" s="70" t="s">
        <v>103</v>
      </c>
      <c r="N40" s="63">
        <f t="shared" si="4"/>
        <v>47781.90843322596</v>
      </c>
    </row>
    <row r="41" spans="1:14" ht="13.5">
      <c r="A41" s="29">
        <v>30</v>
      </c>
      <c r="B41" s="30" t="s">
        <v>28</v>
      </c>
      <c r="C41" s="47">
        <v>748</v>
      </c>
      <c r="D41" s="48">
        <v>2</v>
      </c>
      <c r="E41" s="48">
        <v>746</v>
      </c>
      <c r="F41" s="48">
        <v>58886</v>
      </c>
      <c r="G41" s="48">
        <v>30</v>
      </c>
      <c r="H41" s="48">
        <v>58856</v>
      </c>
      <c r="I41" s="48">
        <v>2386349</v>
      </c>
      <c r="J41" s="48">
        <v>138</v>
      </c>
      <c r="K41" s="48">
        <v>2386211</v>
      </c>
      <c r="L41" s="48">
        <f t="shared" si="4"/>
        <v>40524.89556091431</v>
      </c>
      <c r="M41" s="48">
        <f t="shared" si="4"/>
        <v>4600</v>
      </c>
      <c r="N41" s="62">
        <f t="shared" si="4"/>
        <v>40543.20714965339</v>
      </c>
    </row>
    <row r="42" spans="1:14" ht="13.5">
      <c r="A42" s="31">
        <v>31</v>
      </c>
      <c r="B42" s="32" t="s">
        <v>29</v>
      </c>
      <c r="C42" s="49">
        <v>373</v>
      </c>
      <c r="D42" s="50">
        <v>1</v>
      </c>
      <c r="E42" s="50">
        <v>372</v>
      </c>
      <c r="F42" s="50">
        <v>48726</v>
      </c>
      <c r="G42" s="50">
        <v>10</v>
      </c>
      <c r="H42" s="50">
        <v>48716</v>
      </c>
      <c r="I42" s="50">
        <v>2624368</v>
      </c>
      <c r="J42" s="50">
        <v>17</v>
      </c>
      <c r="K42" s="50">
        <v>2624351</v>
      </c>
      <c r="L42" s="50">
        <f t="shared" si="4"/>
        <v>53859.705290809834</v>
      </c>
      <c r="M42" s="50">
        <f t="shared" si="4"/>
        <v>1700</v>
      </c>
      <c r="N42" s="63">
        <f t="shared" si="4"/>
        <v>53870.41218490845</v>
      </c>
    </row>
    <row r="43" spans="1:14" ht="13.5">
      <c r="A43" s="29">
        <v>32</v>
      </c>
      <c r="B43" s="30" t="s">
        <v>30</v>
      </c>
      <c r="C43" s="57">
        <v>3209</v>
      </c>
      <c r="D43" s="58">
        <v>8</v>
      </c>
      <c r="E43" s="58">
        <v>3201</v>
      </c>
      <c r="F43" s="58">
        <v>440475</v>
      </c>
      <c r="G43" s="58">
        <v>131</v>
      </c>
      <c r="H43" s="58">
        <v>440344</v>
      </c>
      <c r="I43" s="58">
        <v>22063620</v>
      </c>
      <c r="J43" s="58">
        <v>513</v>
      </c>
      <c r="K43" s="58">
        <v>22063107</v>
      </c>
      <c r="L43" s="58">
        <f t="shared" si="4"/>
        <v>50090.5159203133</v>
      </c>
      <c r="M43" s="58">
        <f t="shared" si="4"/>
        <v>3916.0305343511454</v>
      </c>
      <c r="N43" s="67">
        <f t="shared" si="4"/>
        <v>50104.25258434315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1142</v>
      </c>
      <c r="D49" s="50">
        <v>1</v>
      </c>
      <c r="E49" s="50">
        <v>1141</v>
      </c>
      <c r="F49" s="50">
        <v>169768</v>
      </c>
      <c r="G49" s="50">
        <v>50</v>
      </c>
      <c r="H49" s="50">
        <v>169718</v>
      </c>
      <c r="I49" s="50">
        <v>8387460</v>
      </c>
      <c r="J49" s="50">
        <v>171</v>
      </c>
      <c r="K49" s="50">
        <v>8387289</v>
      </c>
      <c r="L49" s="50">
        <f aca="true" t="shared" si="5" ref="L49:N90">I49/F49*1000</f>
        <v>49405.42387257905</v>
      </c>
      <c r="M49" s="50">
        <f t="shared" si="5"/>
        <v>3420</v>
      </c>
      <c r="N49" s="63">
        <f t="shared" si="5"/>
        <v>49418.97147032136</v>
      </c>
    </row>
    <row r="50" spans="1:14" ht="13.5">
      <c r="A50" s="29">
        <v>34</v>
      </c>
      <c r="B50" s="30" t="s">
        <v>32</v>
      </c>
      <c r="C50" s="47">
        <v>596</v>
      </c>
      <c r="D50" s="48">
        <v>2</v>
      </c>
      <c r="E50" s="48">
        <v>594</v>
      </c>
      <c r="F50" s="48">
        <v>105732</v>
      </c>
      <c r="G50" s="48">
        <v>80</v>
      </c>
      <c r="H50" s="48">
        <v>105652</v>
      </c>
      <c r="I50" s="48">
        <v>5370515</v>
      </c>
      <c r="J50" s="48">
        <v>251</v>
      </c>
      <c r="K50" s="48">
        <v>5370264</v>
      </c>
      <c r="L50" s="48">
        <f t="shared" si="5"/>
        <v>50793.65754927553</v>
      </c>
      <c r="M50" s="48">
        <f t="shared" si="5"/>
        <v>3137.5</v>
      </c>
      <c r="N50" s="62">
        <f t="shared" si="5"/>
        <v>50829.74292961799</v>
      </c>
    </row>
    <row r="51" spans="1:14" ht="13.5">
      <c r="A51" s="31">
        <v>35</v>
      </c>
      <c r="B51" s="32" t="s">
        <v>33</v>
      </c>
      <c r="C51" s="49">
        <v>235</v>
      </c>
      <c r="D51" s="50" t="s">
        <v>102</v>
      </c>
      <c r="E51" s="50">
        <v>235</v>
      </c>
      <c r="F51" s="50">
        <v>37225</v>
      </c>
      <c r="G51" s="50" t="s">
        <v>102</v>
      </c>
      <c r="H51" s="50">
        <v>37225</v>
      </c>
      <c r="I51" s="50">
        <v>1565292</v>
      </c>
      <c r="J51" s="50" t="s">
        <v>102</v>
      </c>
      <c r="K51" s="50">
        <v>1565292</v>
      </c>
      <c r="L51" s="50">
        <f t="shared" si="5"/>
        <v>42049.48287441236</v>
      </c>
      <c r="M51" s="70" t="s">
        <v>103</v>
      </c>
      <c r="N51" s="63">
        <f t="shared" si="5"/>
        <v>42049.48287441236</v>
      </c>
    </row>
    <row r="52" spans="1:14" ht="14.25" thickBot="1">
      <c r="A52" s="33">
        <v>36</v>
      </c>
      <c r="B52" s="34" t="s">
        <v>34</v>
      </c>
      <c r="C52" s="51">
        <v>756</v>
      </c>
      <c r="D52" s="52">
        <v>1</v>
      </c>
      <c r="E52" s="52">
        <v>755</v>
      </c>
      <c r="F52" s="52">
        <v>73027</v>
      </c>
      <c r="G52" s="52">
        <v>20</v>
      </c>
      <c r="H52" s="52">
        <v>73007</v>
      </c>
      <c r="I52" s="52">
        <v>4118653</v>
      </c>
      <c r="J52" s="52">
        <v>167</v>
      </c>
      <c r="K52" s="52">
        <v>4118486</v>
      </c>
      <c r="L52" s="52">
        <f t="shared" si="5"/>
        <v>56399.04418913552</v>
      </c>
      <c r="M52" s="52">
        <f t="shared" si="5"/>
        <v>8350</v>
      </c>
      <c r="N52" s="64">
        <f t="shared" si="5"/>
        <v>56412.207048639175</v>
      </c>
    </row>
    <row r="53" spans="1:14" ht="13.5">
      <c r="A53" s="27">
        <v>37</v>
      </c>
      <c r="B53" s="28" t="s">
        <v>35</v>
      </c>
      <c r="C53" s="45">
        <v>1852</v>
      </c>
      <c r="D53" s="46">
        <v>4</v>
      </c>
      <c r="E53" s="46">
        <v>1848</v>
      </c>
      <c r="F53" s="46">
        <v>381564</v>
      </c>
      <c r="G53" s="46">
        <v>327</v>
      </c>
      <c r="H53" s="46">
        <v>381237</v>
      </c>
      <c r="I53" s="46">
        <v>19541425</v>
      </c>
      <c r="J53" s="46">
        <v>571</v>
      </c>
      <c r="K53" s="46">
        <v>19540854</v>
      </c>
      <c r="L53" s="46">
        <f t="shared" si="5"/>
        <v>51214.016521474776</v>
      </c>
      <c r="M53" s="46">
        <f t="shared" si="5"/>
        <v>1746.177370030581</v>
      </c>
      <c r="N53" s="61">
        <f t="shared" si="5"/>
        <v>51256.446777201585</v>
      </c>
    </row>
    <row r="54" spans="1:14" ht="13.5">
      <c r="A54" s="29">
        <v>38</v>
      </c>
      <c r="B54" s="30" t="s">
        <v>36</v>
      </c>
      <c r="C54" s="47">
        <v>2748</v>
      </c>
      <c r="D54" s="48">
        <v>2</v>
      </c>
      <c r="E54" s="48">
        <v>2746</v>
      </c>
      <c r="F54" s="48">
        <v>511956</v>
      </c>
      <c r="G54" s="48">
        <v>20</v>
      </c>
      <c r="H54" s="48">
        <v>511936</v>
      </c>
      <c r="I54" s="48">
        <v>27425148</v>
      </c>
      <c r="J54" s="48">
        <v>157</v>
      </c>
      <c r="K54" s="48">
        <v>27424991</v>
      </c>
      <c r="L54" s="48">
        <f t="shared" si="5"/>
        <v>53569.34580315496</v>
      </c>
      <c r="M54" s="48">
        <f t="shared" si="5"/>
        <v>7850</v>
      </c>
      <c r="N54" s="62">
        <f t="shared" si="5"/>
        <v>53571.131938367296</v>
      </c>
    </row>
    <row r="55" spans="1:14" ht="14.25" thickBot="1">
      <c r="A55" s="35">
        <v>39</v>
      </c>
      <c r="B55" s="36" t="s">
        <v>37</v>
      </c>
      <c r="C55" s="53">
        <v>1025</v>
      </c>
      <c r="D55" s="54">
        <v>3</v>
      </c>
      <c r="E55" s="54">
        <v>1022</v>
      </c>
      <c r="F55" s="54">
        <v>132785</v>
      </c>
      <c r="G55" s="54">
        <v>46</v>
      </c>
      <c r="H55" s="54">
        <v>132739</v>
      </c>
      <c r="I55" s="54">
        <v>6462012</v>
      </c>
      <c r="J55" s="54">
        <v>302</v>
      </c>
      <c r="K55" s="54">
        <v>6461710</v>
      </c>
      <c r="L55" s="54">
        <f t="shared" si="5"/>
        <v>48665.225740859285</v>
      </c>
      <c r="M55" s="54">
        <f t="shared" si="5"/>
        <v>6565.217391304348</v>
      </c>
      <c r="N55" s="65">
        <f t="shared" si="5"/>
        <v>48679.81527659543</v>
      </c>
    </row>
    <row r="56" spans="1:14" ht="14.25" thickBot="1">
      <c r="A56" s="42">
        <v>40</v>
      </c>
      <c r="B56" s="43" t="s">
        <v>38</v>
      </c>
      <c r="C56" s="59">
        <v>203</v>
      </c>
      <c r="D56" s="60" t="s">
        <v>102</v>
      </c>
      <c r="E56" s="60">
        <v>203</v>
      </c>
      <c r="F56" s="60">
        <v>28513</v>
      </c>
      <c r="G56" s="60" t="s">
        <v>102</v>
      </c>
      <c r="H56" s="60">
        <v>28513</v>
      </c>
      <c r="I56" s="60">
        <v>1291515</v>
      </c>
      <c r="J56" s="60" t="s">
        <v>102</v>
      </c>
      <c r="K56" s="60">
        <v>1291515</v>
      </c>
      <c r="L56" s="60">
        <f t="shared" si="5"/>
        <v>45295.65461368499</v>
      </c>
      <c r="M56" s="73" t="s">
        <v>103</v>
      </c>
      <c r="N56" s="68">
        <f t="shared" si="5"/>
        <v>45295.65461368499</v>
      </c>
    </row>
    <row r="57" spans="1:14" ht="13.5">
      <c r="A57" s="27">
        <v>41</v>
      </c>
      <c r="B57" s="28" t="s">
        <v>39</v>
      </c>
      <c r="C57" s="45">
        <v>917</v>
      </c>
      <c r="D57" s="46" t="s">
        <v>102</v>
      </c>
      <c r="E57" s="46">
        <v>917</v>
      </c>
      <c r="F57" s="46">
        <v>149619</v>
      </c>
      <c r="G57" s="46" t="s">
        <v>102</v>
      </c>
      <c r="H57" s="46">
        <v>149619</v>
      </c>
      <c r="I57" s="46">
        <v>6594040</v>
      </c>
      <c r="J57" s="46" t="s">
        <v>102</v>
      </c>
      <c r="K57" s="46">
        <v>6594040</v>
      </c>
      <c r="L57" s="46">
        <f t="shared" si="5"/>
        <v>44072.21008027055</v>
      </c>
      <c r="M57" s="74" t="s">
        <v>103</v>
      </c>
      <c r="N57" s="61">
        <f t="shared" si="5"/>
        <v>44072.21008027055</v>
      </c>
    </row>
    <row r="58" spans="1:14" ht="13.5">
      <c r="A58" s="29">
        <v>42</v>
      </c>
      <c r="B58" s="30" t="s">
        <v>40</v>
      </c>
      <c r="C58" s="47">
        <v>468</v>
      </c>
      <c r="D58" s="48">
        <v>2</v>
      </c>
      <c r="E58" s="48">
        <v>466</v>
      </c>
      <c r="F58" s="48">
        <v>89048</v>
      </c>
      <c r="G58" s="48">
        <v>67</v>
      </c>
      <c r="H58" s="48">
        <v>88981</v>
      </c>
      <c r="I58" s="48">
        <v>3584731</v>
      </c>
      <c r="J58" s="48">
        <v>232</v>
      </c>
      <c r="K58" s="48">
        <v>3584499</v>
      </c>
      <c r="L58" s="48">
        <f t="shared" si="5"/>
        <v>40256.16521426646</v>
      </c>
      <c r="M58" s="48">
        <f t="shared" si="5"/>
        <v>3462.686567164179</v>
      </c>
      <c r="N58" s="62">
        <f t="shared" si="5"/>
        <v>40283.86959013722</v>
      </c>
    </row>
    <row r="59" spans="1:14" ht="14.25" thickBot="1">
      <c r="A59" s="35">
        <v>43</v>
      </c>
      <c r="B59" s="36" t="s">
        <v>41</v>
      </c>
      <c r="C59" s="53">
        <v>482</v>
      </c>
      <c r="D59" s="54">
        <v>3</v>
      </c>
      <c r="E59" s="54">
        <v>479</v>
      </c>
      <c r="F59" s="54">
        <v>65318</v>
      </c>
      <c r="G59" s="54">
        <v>55</v>
      </c>
      <c r="H59" s="54">
        <v>65263</v>
      </c>
      <c r="I59" s="54">
        <v>2611274</v>
      </c>
      <c r="J59" s="54">
        <v>418</v>
      </c>
      <c r="K59" s="54">
        <v>2610856</v>
      </c>
      <c r="L59" s="54">
        <f t="shared" si="5"/>
        <v>39977.86215132123</v>
      </c>
      <c r="M59" s="54">
        <f t="shared" si="5"/>
        <v>7600</v>
      </c>
      <c r="N59" s="65">
        <f t="shared" si="5"/>
        <v>40005.14839955258</v>
      </c>
    </row>
    <row r="60" spans="1:14" ht="13.5">
      <c r="A60" s="38">
        <v>44</v>
      </c>
      <c r="B60" s="39" t="s">
        <v>42</v>
      </c>
      <c r="C60" s="55">
        <v>541</v>
      </c>
      <c r="D60" s="56">
        <v>2</v>
      </c>
      <c r="E60" s="56">
        <v>539</v>
      </c>
      <c r="F60" s="56">
        <v>60614</v>
      </c>
      <c r="G60" s="56">
        <v>33</v>
      </c>
      <c r="H60" s="56">
        <v>60581</v>
      </c>
      <c r="I60" s="56">
        <v>2284084</v>
      </c>
      <c r="J60" s="56">
        <v>255</v>
      </c>
      <c r="K60" s="56">
        <v>2283829</v>
      </c>
      <c r="L60" s="56">
        <f t="shared" si="5"/>
        <v>37682.44959910252</v>
      </c>
      <c r="M60" s="56">
        <f t="shared" si="5"/>
        <v>7727.272727272728</v>
      </c>
      <c r="N60" s="66">
        <f t="shared" si="5"/>
        <v>37698.766940129746</v>
      </c>
    </row>
    <row r="61" spans="1:14" ht="14.25" thickBot="1">
      <c r="A61" s="35">
        <v>45</v>
      </c>
      <c r="B61" s="36" t="s">
        <v>43</v>
      </c>
      <c r="C61" s="53">
        <v>880</v>
      </c>
      <c r="D61" s="54">
        <v>1</v>
      </c>
      <c r="E61" s="54">
        <v>879</v>
      </c>
      <c r="F61" s="54">
        <v>136079</v>
      </c>
      <c r="G61" s="54">
        <v>83</v>
      </c>
      <c r="H61" s="54">
        <v>135996</v>
      </c>
      <c r="I61" s="54">
        <v>5518718</v>
      </c>
      <c r="J61" s="54">
        <v>165</v>
      </c>
      <c r="K61" s="54">
        <v>5518553</v>
      </c>
      <c r="L61" s="54">
        <f t="shared" si="5"/>
        <v>40555.25099390795</v>
      </c>
      <c r="M61" s="54">
        <f t="shared" si="5"/>
        <v>1987.9518072289156</v>
      </c>
      <c r="N61" s="65">
        <f t="shared" si="5"/>
        <v>40578.78908203183</v>
      </c>
    </row>
    <row r="62" spans="1:14" ht="13.5">
      <c r="A62" s="38">
        <v>46</v>
      </c>
      <c r="B62" s="39" t="s">
        <v>44</v>
      </c>
      <c r="C62" s="55">
        <v>747</v>
      </c>
      <c r="D62" s="56">
        <v>20</v>
      </c>
      <c r="E62" s="56">
        <v>727</v>
      </c>
      <c r="F62" s="56">
        <v>74640</v>
      </c>
      <c r="G62" s="56">
        <v>399</v>
      </c>
      <c r="H62" s="56">
        <v>74241</v>
      </c>
      <c r="I62" s="56">
        <v>2799895</v>
      </c>
      <c r="J62" s="56">
        <v>1326</v>
      </c>
      <c r="K62" s="56">
        <v>2798569</v>
      </c>
      <c r="L62" s="56">
        <f t="shared" si="5"/>
        <v>37511.99088960343</v>
      </c>
      <c r="M62" s="56">
        <f t="shared" si="5"/>
        <v>3323.308270676692</v>
      </c>
      <c r="N62" s="66">
        <f t="shared" si="5"/>
        <v>37695.734163063535</v>
      </c>
    </row>
    <row r="63" spans="1:14" ht="13.5">
      <c r="A63" s="31">
        <v>47</v>
      </c>
      <c r="B63" s="32" t="s">
        <v>45</v>
      </c>
      <c r="C63" s="49">
        <v>997</v>
      </c>
      <c r="D63" s="50">
        <v>6</v>
      </c>
      <c r="E63" s="50">
        <v>991</v>
      </c>
      <c r="F63" s="50">
        <v>169275</v>
      </c>
      <c r="G63" s="50">
        <v>139</v>
      </c>
      <c r="H63" s="50">
        <v>169136</v>
      </c>
      <c r="I63" s="50">
        <v>6220545</v>
      </c>
      <c r="J63" s="50">
        <v>469</v>
      </c>
      <c r="K63" s="50">
        <v>6220076</v>
      </c>
      <c r="L63" s="50">
        <f t="shared" si="5"/>
        <v>36748.16127603013</v>
      </c>
      <c r="M63" s="50">
        <f t="shared" si="5"/>
        <v>3374.1007194244603</v>
      </c>
      <c r="N63" s="63">
        <f t="shared" si="5"/>
        <v>36775.58887522467</v>
      </c>
    </row>
    <row r="64" spans="1:14" ht="13.5">
      <c r="A64" s="29">
        <v>48</v>
      </c>
      <c r="B64" s="30" t="s">
        <v>46</v>
      </c>
      <c r="C64" s="47">
        <v>1018</v>
      </c>
      <c r="D64" s="48">
        <v>7</v>
      </c>
      <c r="E64" s="48">
        <v>1011</v>
      </c>
      <c r="F64" s="48">
        <v>169344</v>
      </c>
      <c r="G64" s="48">
        <v>113</v>
      </c>
      <c r="H64" s="48">
        <v>169231</v>
      </c>
      <c r="I64" s="48">
        <v>7617063</v>
      </c>
      <c r="J64" s="48">
        <v>674</v>
      </c>
      <c r="K64" s="48">
        <v>7616389</v>
      </c>
      <c r="L64" s="48">
        <f t="shared" si="5"/>
        <v>44979.82213718821</v>
      </c>
      <c r="M64" s="48">
        <f t="shared" si="5"/>
        <v>5964.601769911505</v>
      </c>
      <c r="N64" s="62">
        <f t="shared" si="5"/>
        <v>45005.873628354144</v>
      </c>
    </row>
    <row r="65" spans="1:14" ht="13.5">
      <c r="A65" s="31">
        <v>49</v>
      </c>
      <c r="B65" s="32" t="s">
        <v>47</v>
      </c>
      <c r="C65" s="49">
        <v>1350</v>
      </c>
      <c r="D65" s="50">
        <v>2</v>
      </c>
      <c r="E65" s="50">
        <v>1348</v>
      </c>
      <c r="F65" s="50">
        <v>228703</v>
      </c>
      <c r="G65" s="50">
        <v>88</v>
      </c>
      <c r="H65" s="50">
        <v>228615</v>
      </c>
      <c r="I65" s="50">
        <v>10090319</v>
      </c>
      <c r="J65" s="50">
        <v>312</v>
      </c>
      <c r="K65" s="50">
        <v>10090007</v>
      </c>
      <c r="L65" s="50">
        <f t="shared" si="5"/>
        <v>44119.749194369986</v>
      </c>
      <c r="M65" s="50">
        <f t="shared" si="5"/>
        <v>3545.4545454545455</v>
      </c>
      <c r="N65" s="63">
        <f t="shared" si="5"/>
        <v>44135.367320604506</v>
      </c>
    </row>
    <row r="66" spans="1:14" ht="13.5">
      <c r="A66" s="29">
        <v>50</v>
      </c>
      <c r="B66" s="30" t="s">
        <v>48</v>
      </c>
      <c r="C66" s="47">
        <v>717</v>
      </c>
      <c r="D66" s="48">
        <v>3</v>
      </c>
      <c r="E66" s="48">
        <v>714</v>
      </c>
      <c r="F66" s="48">
        <v>104850</v>
      </c>
      <c r="G66" s="48">
        <v>46</v>
      </c>
      <c r="H66" s="48">
        <v>104804</v>
      </c>
      <c r="I66" s="48">
        <v>4371308</v>
      </c>
      <c r="J66" s="48">
        <v>327</v>
      </c>
      <c r="K66" s="48">
        <v>4370981</v>
      </c>
      <c r="L66" s="48">
        <f t="shared" si="5"/>
        <v>41691.06342393896</v>
      </c>
      <c r="M66" s="48">
        <f t="shared" si="5"/>
        <v>7108.695652173913</v>
      </c>
      <c r="N66" s="62">
        <f t="shared" si="5"/>
        <v>41706.242128163045</v>
      </c>
    </row>
    <row r="67" spans="1:14" ht="13.5">
      <c r="A67" s="31">
        <v>51</v>
      </c>
      <c r="B67" s="32" t="s">
        <v>49</v>
      </c>
      <c r="C67" s="49">
        <v>80</v>
      </c>
      <c r="D67" s="50" t="s">
        <v>102</v>
      </c>
      <c r="E67" s="50">
        <v>80</v>
      </c>
      <c r="F67" s="50">
        <v>9697</v>
      </c>
      <c r="G67" s="50" t="s">
        <v>102</v>
      </c>
      <c r="H67" s="50">
        <v>9697</v>
      </c>
      <c r="I67" s="50">
        <v>448617</v>
      </c>
      <c r="J67" s="50" t="s">
        <v>102</v>
      </c>
      <c r="K67" s="50">
        <v>448617</v>
      </c>
      <c r="L67" s="50">
        <f t="shared" si="5"/>
        <v>46263.4835516139</v>
      </c>
      <c r="M67" s="70" t="s">
        <v>103</v>
      </c>
      <c r="N67" s="63">
        <f t="shared" si="5"/>
        <v>46263.4835516139</v>
      </c>
    </row>
    <row r="68" spans="1:14" ht="13.5">
      <c r="A68" s="29">
        <v>52</v>
      </c>
      <c r="B68" s="30" t="s">
        <v>50</v>
      </c>
      <c r="C68" s="47">
        <v>123</v>
      </c>
      <c r="D68" s="48">
        <v>1</v>
      </c>
      <c r="E68" s="48">
        <v>122</v>
      </c>
      <c r="F68" s="48">
        <v>9197</v>
      </c>
      <c r="G68" s="48">
        <v>28</v>
      </c>
      <c r="H68" s="48">
        <v>9169</v>
      </c>
      <c r="I68" s="48">
        <v>377579</v>
      </c>
      <c r="J68" s="48">
        <v>165</v>
      </c>
      <c r="K68" s="48">
        <v>377414</v>
      </c>
      <c r="L68" s="48">
        <f t="shared" si="5"/>
        <v>41054.58301620094</v>
      </c>
      <c r="M68" s="48">
        <f t="shared" si="5"/>
        <v>5892.857142857143</v>
      </c>
      <c r="N68" s="62">
        <f t="shared" si="5"/>
        <v>41161.95877413022</v>
      </c>
    </row>
    <row r="69" spans="1:14" ht="14.25" thickBot="1">
      <c r="A69" s="35">
        <v>53</v>
      </c>
      <c r="B69" s="36" t="s">
        <v>51</v>
      </c>
      <c r="C69" s="53">
        <v>49</v>
      </c>
      <c r="D69" s="54">
        <v>1</v>
      </c>
      <c r="E69" s="54">
        <v>48</v>
      </c>
      <c r="F69" s="54">
        <v>8817</v>
      </c>
      <c r="G69" s="54">
        <v>13</v>
      </c>
      <c r="H69" s="54">
        <v>8804</v>
      </c>
      <c r="I69" s="54">
        <v>382792</v>
      </c>
      <c r="J69" s="54">
        <v>97</v>
      </c>
      <c r="K69" s="54">
        <v>382695</v>
      </c>
      <c r="L69" s="54">
        <f t="shared" si="5"/>
        <v>43415.2205965748</v>
      </c>
      <c r="M69" s="54">
        <f t="shared" si="5"/>
        <v>7461.538461538462</v>
      </c>
      <c r="N69" s="65">
        <f t="shared" si="5"/>
        <v>43468.30985915493</v>
      </c>
    </row>
    <row r="70" spans="1:14" ht="13.5">
      <c r="A70" s="38">
        <v>54</v>
      </c>
      <c r="B70" s="39" t="s">
        <v>52</v>
      </c>
      <c r="C70" s="55">
        <v>552</v>
      </c>
      <c r="D70" s="56">
        <v>2</v>
      </c>
      <c r="E70" s="56">
        <v>550</v>
      </c>
      <c r="F70" s="56">
        <v>83791</v>
      </c>
      <c r="G70" s="56">
        <v>50</v>
      </c>
      <c r="H70" s="56">
        <v>83741</v>
      </c>
      <c r="I70" s="56">
        <v>3627535</v>
      </c>
      <c r="J70" s="56">
        <v>204</v>
      </c>
      <c r="K70" s="56">
        <v>3627331</v>
      </c>
      <c r="L70" s="56">
        <f t="shared" si="5"/>
        <v>43292.656729243</v>
      </c>
      <c r="M70" s="56">
        <f t="shared" si="5"/>
        <v>4080</v>
      </c>
      <c r="N70" s="66">
        <f t="shared" si="5"/>
        <v>43316.06978660393</v>
      </c>
    </row>
    <row r="71" spans="1:14" ht="13.5">
      <c r="A71" s="31">
        <v>55</v>
      </c>
      <c r="B71" s="32" t="s">
        <v>53</v>
      </c>
      <c r="C71" s="49">
        <v>824</v>
      </c>
      <c r="D71" s="50">
        <v>5</v>
      </c>
      <c r="E71" s="50">
        <v>819</v>
      </c>
      <c r="F71" s="50">
        <v>172419</v>
      </c>
      <c r="G71" s="50">
        <v>85</v>
      </c>
      <c r="H71" s="50">
        <v>172334</v>
      </c>
      <c r="I71" s="50">
        <v>7504107</v>
      </c>
      <c r="J71" s="50">
        <v>472</v>
      </c>
      <c r="K71" s="50">
        <v>7503635</v>
      </c>
      <c r="L71" s="50">
        <f t="shared" si="5"/>
        <v>43522.50622031215</v>
      </c>
      <c r="M71" s="50">
        <f t="shared" si="5"/>
        <v>5552.941176470588</v>
      </c>
      <c r="N71" s="63">
        <f t="shared" si="5"/>
        <v>43541.23388304107</v>
      </c>
    </row>
    <row r="72" spans="1:14" ht="13.5">
      <c r="A72" s="29">
        <v>56</v>
      </c>
      <c r="B72" s="30" t="s">
        <v>54</v>
      </c>
      <c r="C72" s="47">
        <v>684</v>
      </c>
      <c r="D72" s="48">
        <v>1</v>
      </c>
      <c r="E72" s="48">
        <v>683</v>
      </c>
      <c r="F72" s="48">
        <v>111480</v>
      </c>
      <c r="G72" s="48">
        <v>60</v>
      </c>
      <c r="H72" s="48">
        <v>111420</v>
      </c>
      <c r="I72" s="48">
        <v>4661764</v>
      </c>
      <c r="J72" s="48">
        <v>110</v>
      </c>
      <c r="K72" s="48">
        <v>4661654</v>
      </c>
      <c r="L72" s="48">
        <f t="shared" si="5"/>
        <v>41817.04341585934</v>
      </c>
      <c r="M72" s="48">
        <f t="shared" si="5"/>
        <v>1833.3333333333333</v>
      </c>
      <c r="N72" s="62">
        <f t="shared" si="5"/>
        <v>41838.574762161195</v>
      </c>
    </row>
    <row r="73" spans="1:14" ht="13.5">
      <c r="A73" s="31">
        <v>57</v>
      </c>
      <c r="B73" s="32" t="s">
        <v>55</v>
      </c>
      <c r="C73" s="49">
        <v>1659</v>
      </c>
      <c r="D73" s="50">
        <v>6</v>
      </c>
      <c r="E73" s="50">
        <v>1653</v>
      </c>
      <c r="F73" s="50">
        <v>269308</v>
      </c>
      <c r="G73" s="50">
        <v>157</v>
      </c>
      <c r="H73" s="50">
        <v>269151</v>
      </c>
      <c r="I73" s="50">
        <v>11174695</v>
      </c>
      <c r="J73" s="50">
        <v>784</v>
      </c>
      <c r="K73" s="50">
        <v>11173911</v>
      </c>
      <c r="L73" s="50">
        <f t="shared" si="5"/>
        <v>41494.107118986445</v>
      </c>
      <c r="M73" s="50">
        <f t="shared" si="5"/>
        <v>4993.630573248407</v>
      </c>
      <c r="N73" s="63">
        <f t="shared" si="5"/>
        <v>41515.39841947457</v>
      </c>
    </row>
    <row r="74" spans="1:14" ht="14.25" thickBot="1">
      <c r="A74" s="33">
        <v>58</v>
      </c>
      <c r="B74" s="34" t="s">
        <v>56</v>
      </c>
      <c r="C74" s="51">
        <v>1114</v>
      </c>
      <c r="D74" s="52">
        <v>54</v>
      </c>
      <c r="E74" s="52">
        <v>1060</v>
      </c>
      <c r="F74" s="52">
        <v>169368</v>
      </c>
      <c r="G74" s="52">
        <v>1986</v>
      </c>
      <c r="H74" s="52">
        <v>167382</v>
      </c>
      <c r="I74" s="52">
        <v>6270534</v>
      </c>
      <c r="J74" s="52">
        <v>5337</v>
      </c>
      <c r="K74" s="52">
        <v>6265197</v>
      </c>
      <c r="L74" s="52">
        <f t="shared" si="5"/>
        <v>37023.13305937367</v>
      </c>
      <c r="M74" s="52">
        <f t="shared" si="5"/>
        <v>2687.311178247734</v>
      </c>
      <c r="N74" s="64">
        <f t="shared" si="5"/>
        <v>37430.53016453382</v>
      </c>
    </row>
    <row r="75" spans="1:14" ht="13.5">
      <c r="A75" s="27">
        <v>59</v>
      </c>
      <c r="B75" s="28" t="s">
        <v>57</v>
      </c>
      <c r="C75" s="45">
        <v>713</v>
      </c>
      <c r="D75" s="46">
        <v>7</v>
      </c>
      <c r="E75" s="46">
        <v>706</v>
      </c>
      <c r="F75" s="46">
        <v>90746</v>
      </c>
      <c r="G75" s="46">
        <v>167</v>
      </c>
      <c r="H75" s="46">
        <v>90579</v>
      </c>
      <c r="I75" s="46">
        <v>3185336</v>
      </c>
      <c r="J75" s="46">
        <v>762</v>
      </c>
      <c r="K75" s="46">
        <v>3184574</v>
      </c>
      <c r="L75" s="46">
        <f t="shared" si="5"/>
        <v>35101.668393097214</v>
      </c>
      <c r="M75" s="46">
        <f t="shared" si="5"/>
        <v>4562.874251497006</v>
      </c>
      <c r="N75" s="61">
        <f t="shared" si="5"/>
        <v>35157.97259850518</v>
      </c>
    </row>
    <row r="76" spans="1:14" ht="14.25" thickBot="1">
      <c r="A76" s="33">
        <v>60</v>
      </c>
      <c r="B76" s="34" t="s">
        <v>58</v>
      </c>
      <c r="C76" s="51">
        <v>66</v>
      </c>
      <c r="D76" s="52">
        <v>1</v>
      </c>
      <c r="E76" s="52">
        <v>65</v>
      </c>
      <c r="F76" s="52">
        <v>8699</v>
      </c>
      <c r="G76" s="52">
        <v>51</v>
      </c>
      <c r="H76" s="52">
        <v>8648</v>
      </c>
      <c r="I76" s="52">
        <v>357035</v>
      </c>
      <c r="J76" s="52">
        <v>150</v>
      </c>
      <c r="K76" s="52">
        <v>356885</v>
      </c>
      <c r="L76" s="52">
        <f t="shared" si="5"/>
        <v>41043.223359006784</v>
      </c>
      <c r="M76" s="52">
        <f t="shared" si="5"/>
        <v>2941.1764705882356</v>
      </c>
      <c r="N76" s="64">
        <f t="shared" si="5"/>
        <v>41267.92321924145</v>
      </c>
    </row>
    <row r="77" spans="1:14" ht="13.5">
      <c r="A77" s="27">
        <v>61</v>
      </c>
      <c r="B77" s="28" t="s">
        <v>59</v>
      </c>
      <c r="C77" s="45">
        <v>1148</v>
      </c>
      <c r="D77" s="46">
        <v>4</v>
      </c>
      <c r="E77" s="46">
        <v>1144</v>
      </c>
      <c r="F77" s="46">
        <v>178031</v>
      </c>
      <c r="G77" s="46">
        <v>171</v>
      </c>
      <c r="H77" s="46">
        <v>177860</v>
      </c>
      <c r="I77" s="46">
        <v>7173401</v>
      </c>
      <c r="J77" s="46">
        <v>564</v>
      </c>
      <c r="K77" s="46">
        <v>7172837</v>
      </c>
      <c r="L77" s="46">
        <f t="shared" si="5"/>
        <v>40292.988299790486</v>
      </c>
      <c r="M77" s="46">
        <f t="shared" si="5"/>
        <v>3298.245614035088</v>
      </c>
      <c r="N77" s="61">
        <f t="shared" si="5"/>
        <v>40328.5561677724</v>
      </c>
    </row>
    <row r="78" spans="1:14" ht="13.5">
      <c r="A78" s="29">
        <v>62</v>
      </c>
      <c r="B78" s="30" t="s">
        <v>60</v>
      </c>
      <c r="C78" s="47">
        <v>754</v>
      </c>
      <c r="D78" s="48">
        <v>3</v>
      </c>
      <c r="E78" s="48">
        <v>751</v>
      </c>
      <c r="F78" s="48">
        <v>103483</v>
      </c>
      <c r="G78" s="48">
        <v>58</v>
      </c>
      <c r="H78" s="48">
        <v>103425</v>
      </c>
      <c r="I78" s="48">
        <v>4208792</v>
      </c>
      <c r="J78" s="48">
        <v>252</v>
      </c>
      <c r="K78" s="48">
        <v>4208540</v>
      </c>
      <c r="L78" s="48">
        <f t="shared" si="5"/>
        <v>40671.33732110588</v>
      </c>
      <c r="M78" s="48">
        <f t="shared" si="5"/>
        <v>4344.827586206897</v>
      </c>
      <c r="N78" s="62">
        <f t="shared" si="5"/>
        <v>40691.7089678511</v>
      </c>
    </row>
    <row r="79" spans="1:14" ht="13.5">
      <c r="A79" s="31">
        <v>63</v>
      </c>
      <c r="B79" s="32" t="s">
        <v>61</v>
      </c>
      <c r="C79" s="49">
        <v>686</v>
      </c>
      <c r="D79" s="50" t="s">
        <v>102</v>
      </c>
      <c r="E79" s="50">
        <v>686</v>
      </c>
      <c r="F79" s="50">
        <v>108457</v>
      </c>
      <c r="G79" s="50" t="s">
        <v>102</v>
      </c>
      <c r="H79" s="50">
        <v>108457</v>
      </c>
      <c r="I79" s="50">
        <v>4482676</v>
      </c>
      <c r="J79" s="50" t="s">
        <v>102</v>
      </c>
      <c r="K79" s="50">
        <v>4482676</v>
      </c>
      <c r="L79" s="50">
        <f t="shared" si="5"/>
        <v>41331.36634795357</v>
      </c>
      <c r="M79" s="70" t="s">
        <v>103</v>
      </c>
      <c r="N79" s="63">
        <f t="shared" si="5"/>
        <v>41331.36634795357</v>
      </c>
    </row>
    <row r="80" spans="1:14" ht="13.5">
      <c r="A80" s="29">
        <v>64</v>
      </c>
      <c r="B80" s="30" t="s">
        <v>62</v>
      </c>
      <c r="C80" s="47">
        <v>1147</v>
      </c>
      <c r="D80" s="48">
        <v>1</v>
      </c>
      <c r="E80" s="48">
        <v>1146</v>
      </c>
      <c r="F80" s="48">
        <v>263844</v>
      </c>
      <c r="G80" s="48">
        <v>2</v>
      </c>
      <c r="H80" s="48">
        <v>263842</v>
      </c>
      <c r="I80" s="48">
        <v>13310398</v>
      </c>
      <c r="J80" s="48">
        <v>40</v>
      </c>
      <c r="K80" s="48">
        <v>13310358</v>
      </c>
      <c r="L80" s="48">
        <f t="shared" si="5"/>
        <v>50447.98441503313</v>
      </c>
      <c r="M80" s="48">
        <f t="shared" si="5"/>
        <v>20000</v>
      </c>
      <c r="N80" s="62">
        <f t="shared" si="5"/>
        <v>50448.21521971483</v>
      </c>
    </row>
    <row r="81" spans="1:14" ht="13.5">
      <c r="A81" s="31">
        <v>65</v>
      </c>
      <c r="B81" s="32" t="s">
        <v>63</v>
      </c>
      <c r="C81" s="49">
        <v>382</v>
      </c>
      <c r="D81" s="50">
        <v>4</v>
      </c>
      <c r="E81" s="50">
        <v>378</v>
      </c>
      <c r="F81" s="50">
        <v>60050</v>
      </c>
      <c r="G81" s="50">
        <v>130</v>
      </c>
      <c r="H81" s="50">
        <v>59920</v>
      </c>
      <c r="I81" s="50">
        <v>2119385</v>
      </c>
      <c r="J81" s="50">
        <v>416</v>
      </c>
      <c r="K81" s="50">
        <v>2118969</v>
      </c>
      <c r="L81" s="50">
        <f t="shared" si="5"/>
        <v>35293.671940049964</v>
      </c>
      <c r="M81" s="50">
        <f t="shared" si="5"/>
        <v>3200</v>
      </c>
      <c r="N81" s="63">
        <f t="shared" si="5"/>
        <v>35363.30106809078</v>
      </c>
    </row>
    <row r="82" spans="1:14" ht="13.5">
      <c r="A82" s="29">
        <v>66</v>
      </c>
      <c r="B82" s="30" t="s">
        <v>64</v>
      </c>
      <c r="C82" s="47">
        <v>3</v>
      </c>
      <c r="D82" s="48" t="s">
        <v>102</v>
      </c>
      <c r="E82" s="48">
        <v>3</v>
      </c>
      <c r="F82" s="48">
        <v>562</v>
      </c>
      <c r="G82" s="48" t="s">
        <v>102</v>
      </c>
      <c r="H82" s="48">
        <v>562</v>
      </c>
      <c r="I82" s="48">
        <v>8222</v>
      </c>
      <c r="J82" s="48" t="s">
        <v>102</v>
      </c>
      <c r="K82" s="48">
        <v>8222</v>
      </c>
      <c r="L82" s="48">
        <f t="shared" si="5"/>
        <v>14629.893238434164</v>
      </c>
      <c r="M82" s="69" t="s">
        <v>103</v>
      </c>
      <c r="N82" s="62">
        <f t="shared" si="5"/>
        <v>14629.893238434164</v>
      </c>
    </row>
    <row r="83" spans="1:14" ht="13.5">
      <c r="A83" s="31">
        <v>67</v>
      </c>
      <c r="B83" s="32" t="s">
        <v>65</v>
      </c>
      <c r="C83" s="49">
        <v>121</v>
      </c>
      <c r="D83" s="50">
        <v>7</v>
      </c>
      <c r="E83" s="50">
        <v>114</v>
      </c>
      <c r="F83" s="50">
        <v>17467</v>
      </c>
      <c r="G83" s="50">
        <v>96</v>
      </c>
      <c r="H83" s="50">
        <v>17371</v>
      </c>
      <c r="I83" s="50">
        <v>649361</v>
      </c>
      <c r="J83" s="50">
        <v>413</v>
      </c>
      <c r="K83" s="50">
        <v>648948</v>
      </c>
      <c r="L83" s="50">
        <f t="shared" si="5"/>
        <v>37176.44701436996</v>
      </c>
      <c r="M83" s="50">
        <f t="shared" si="5"/>
        <v>4302.083333333333</v>
      </c>
      <c r="N83" s="63">
        <f t="shared" si="5"/>
        <v>37358.1256116516</v>
      </c>
    </row>
    <row r="84" spans="1:14" ht="14.25" thickBot="1">
      <c r="A84" s="33">
        <v>68</v>
      </c>
      <c r="B84" s="34" t="s">
        <v>66</v>
      </c>
      <c r="C84" s="51">
        <v>58</v>
      </c>
      <c r="D84" s="52" t="s">
        <v>102</v>
      </c>
      <c r="E84" s="52">
        <v>58</v>
      </c>
      <c r="F84" s="52">
        <v>5692</v>
      </c>
      <c r="G84" s="52" t="s">
        <v>102</v>
      </c>
      <c r="H84" s="52">
        <v>5692</v>
      </c>
      <c r="I84" s="52">
        <v>110162</v>
      </c>
      <c r="J84" s="52" t="s">
        <v>102</v>
      </c>
      <c r="K84" s="52">
        <v>110162</v>
      </c>
      <c r="L84" s="52">
        <f t="shared" si="5"/>
        <v>19353.82993675334</v>
      </c>
      <c r="M84" s="72" t="s">
        <v>103</v>
      </c>
      <c r="N84" s="64">
        <f t="shared" si="5"/>
        <v>19353.82993675334</v>
      </c>
    </row>
    <row r="85" spans="1:14" ht="13.5">
      <c r="A85" s="27">
        <v>69</v>
      </c>
      <c r="B85" s="28" t="s">
        <v>67</v>
      </c>
      <c r="C85" s="45">
        <v>1053</v>
      </c>
      <c r="D85" s="46">
        <v>3</v>
      </c>
      <c r="E85" s="46">
        <v>1050</v>
      </c>
      <c r="F85" s="46">
        <v>119165</v>
      </c>
      <c r="G85" s="46">
        <v>29</v>
      </c>
      <c r="H85" s="46">
        <v>119136</v>
      </c>
      <c r="I85" s="46">
        <v>5655883</v>
      </c>
      <c r="J85" s="46">
        <v>254</v>
      </c>
      <c r="K85" s="46">
        <v>5655629</v>
      </c>
      <c r="L85" s="46">
        <f t="shared" si="5"/>
        <v>47462.6190576092</v>
      </c>
      <c r="M85" s="46">
        <f t="shared" si="5"/>
        <v>8758.620689655172</v>
      </c>
      <c r="N85" s="61">
        <f t="shared" si="5"/>
        <v>47472.04035723879</v>
      </c>
    </row>
    <row r="86" spans="1:14" ht="13.5">
      <c r="A86" s="29">
        <v>70</v>
      </c>
      <c r="B86" s="30" t="s">
        <v>68</v>
      </c>
      <c r="C86" s="47">
        <v>1016</v>
      </c>
      <c r="D86" s="48">
        <v>3</v>
      </c>
      <c r="E86" s="48">
        <v>1013</v>
      </c>
      <c r="F86" s="48">
        <v>172278</v>
      </c>
      <c r="G86" s="48">
        <v>75</v>
      </c>
      <c r="H86" s="48">
        <v>172203</v>
      </c>
      <c r="I86" s="48">
        <v>8152780</v>
      </c>
      <c r="J86" s="48">
        <v>489</v>
      </c>
      <c r="K86" s="48">
        <v>8152291</v>
      </c>
      <c r="L86" s="48">
        <f t="shared" si="5"/>
        <v>47323.395906616046</v>
      </c>
      <c r="M86" s="48">
        <f t="shared" si="5"/>
        <v>6520</v>
      </c>
      <c r="N86" s="62">
        <f t="shared" si="5"/>
        <v>47341.1671109098</v>
      </c>
    </row>
    <row r="87" spans="1:14" ht="14.25" thickBot="1">
      <c r="A87" s="35">
        <v>71</v>
      </c>
      <c r="B87" s="36" t="s">
        <v>69</v>
      </c>
      <c r="C87" s="53">
        <v>588</v>
      </c>
      <c r="D87" s="54" t="s">
        <v>102</v>
      </c>
      <c r="E87" s="54">
        <v>588</v>
      </c>
      <c r="F87" s="54">
        <v>95063</v>
      </c>
      <c r="G87" s="54" t="s">
        <v>102</v>
      </c>
      <c r="H87" s="54">
        <v>95063</v>
      </c>
      <c r="I87" s="54">
        <v>4181759</v>
      </c>
      <c r="J87" s="54" t="s">
        <v>102</v>
      </c>
      <c r="K87" s="54">
        <v>4181759</v>
      </c>
      <c r="L87" s="54">
        <f t="shared" si="5"/>
        <v>43989.34390877628</v>
      </c>
      <c r="M87" s="75" t="s">
        <v>103</v>
      </c>
      <c r="N87" s="65">
        <f t="shared" si="5"/>
        <v>43989.34390877628</v>
      </c>
    </row>
    <row r="88" spans="1:14" ht="13.5">
      <c r="A88" s="38">
        <v>72</v>
      </c>
      <c r="B88" s="39" t="s">
        <v>70</v>
      </c>
      <c r="C88" s="55">
        <v>1611</v>
      </c>
      <c r="D88" s="56">
        <v>10</v>
      </c>
      <c r="E88" s="56">
        <v>1601</v>
      </c>
      <c r="F88" s="56">
        <v>261803</v>
      </c>
      <c r="G88" s="56">
        <v>383</v>
      </c>
      <c r="H88" s="56">
        <v>261420</v>
      </c>
      <c r="I88" s="56">
        <v>11197807</v>
      </c>
      <c r="J88" s="56">
        <v>994</v>
      </c>
      <c r="K88" s="56">
        <v>11196813</v>
      </c>
      <c r="L88" s="56">
        <f t="shared" si="5"/>
        <v>42771.881911208045</v>
      </c>
      <c r="M88" s="56">
        <f t="shared" si="5"/>
        <v>2595.3002610966055</v>
      </c>
      <c r="N88" s="66">
        <f t="shared" si="5"/>
        <v>42830.74363093872</v>
      </c>
    </row>
    <row r="89" spans="1:14" ht="13.5">
      <c r="A89" s="31">
        <v>73</v>
      </c>
      <c r="B89" s="32" t="s">
        <v>71</v>
      </c>
      <c r="C89" s="49">
        <v>841</v>
      </c>
      <c r="D89" s="50">
        <v>6</v>
      </c>
      <c r="E89" s="50">
        <v>835</v>
      </c>
      <c r="F89" s="50">
        <v>97650</v>
      </c>
      <c r="G89" s="50">
        <v>107</v>
      </c>
      <c r="H89" s="50">
        <v>97543</v>
      </c>
      <c r="I89" s="50">
        <v>3121965</v>
      </c>
      <c r="J89" s="50">
        <v>806</v>
      </c>
      <c r="K89" s="50">
        <v>3121159</v>
      </c>
      <c r="L89" s="50">
        <f t="shared" si="5"/>
        <v>31970.967741935485</v>
      </c>
      <c r="M89" s="50">
        <f t="shared" si="5"/>
        <v>7532.710280373832</v>
      </c>
      <c r="N89" s="63">
        <f t="shared" si="5"/>
        <v>31997.775340106415</v>
      </c>
    </row>
    <row r="90" spans="1:14" ht="14.25" thickBot="1">
      <c r="A90" s="33">
        <v>74</v>
      </c>
      <c r="B90" s="34" t="s">
        <v>72</v>
      </c>
      <c r="C90" s="51">
        <v>1391</v>
      </c>
      <c r="D90" s="52">
        <v>9</v>
      </c>
      <c r="E90" s="52">
        <v>1382</v>
      </c>
      <c r="F90" s="52">
        <v>161085</v>
      </c>
      <c r="G90" s="52">
        <v>172</v>
      </c>
      <c r="H90" s="52">
        <v>160913</v>
      </c>
      <c r="I90" s="52">
        <v>7090941</v>
      </c>
      <c r="J90" s="52">
        <v>723</v>
      </c>
      <c r="K90" s="52">
        <v>7090218</v>
      </c>
      <c r="L90" s="52">
        <f t="shared" si="5"/>
        <v>44019.87149641493</v>
      </c>
      <c r="M90" s="52">
        <f t="shared" si="5"/>
        <v>4203.488372093023</v>
      </c>
      <c r="N90" s="64">
        <f t="shared" si="5"/>
        <v>44062.431251670154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A47:B47"/>
    <mergeCell ref="A48:B48"/>
    <mergeCell ref="K46:K48"/>
    <mergeCell ref="L46:L48"/>
    <mergeCell ref="I46:I48"/>
    <mergeCell ref="J46:J48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5:B45"/>
    <mergeCell ref="C45:E45"/>
    <mergeCell ref="F45:H45"/>
    <mergeCell ref="I45:K45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SheetLayoutView="75" workbookViewId="0" topLeftCell="A1">
      <selection activeCell="B49" sqref="B49:B90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/>
      <c r="B1" s="24"/>
    </row>
    <row r="2" s="25" customFormat="1" ht="16.5" customHeight="1" thickBot="1">
      <c r="B2" s="25" t="s">
        <v>87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11036</v>
      </c>
      <c r="D7" s="3">
        <f t="shared" si="0"/>
        <v>166</v>
      </c>
      <c r="E7" s="3">
        <f t="shared" si="0"/>
        <v>10870</v>
      </c>
      <c r="F7" s="3">
        <f t="shared" si="0"/>
        <v>7006701</v>
      </c>
      <c r="G7" s="3">
        <f t="shared" si="0"/>
        <v>8024</v>
      </c>
      <c r="H7" s="3">
        <f t="shared" si="0"/>
        <v>6998677</v>
      </c>
      <c r="I7" s="3">
        <f t="shared" si="0"/>
        <v>566799395</v>
      </c>
      <c r="J7" s="3">
        <f t="shared" si="0"/>
        <v>12521</v>
      </c>
      <c r="K7" s="3">
        <f t="shared" si="0"/>
        <v>566786874</v>
      </c>
      <c r="L7" s="4">
        <f aca="true" t="shared" si="1" ref="L7:N22">I7/F7*1000</f>
        <v>80893.90356460195</v>
      </c>
      <c r="M7" s="4">
        <f t="shared" si="1"/>
        <v>1560.443668993021</v>
      </c>
      <c r="N7" s="5">
        <f t="shared" si="1"/>
        <v>80984.8595670296</v>
      </c>
    </row>
    <row r="8" spans="1:14" ht="13.5">
      <c r="A8" s="104" t="s">
        <v>83</v>
      </c>
      <c r="B8" s="105"/>
      <c r="C8" s="6">
        <f aca="true" t="shared" si="2" ref="C8:K8">SUM(C11:C31)</f>
        <v>5319</v>
      </c>
      <c r="D8" s="4">
        <f t="shared" si="2"/>
        <v>19</v>
      </c>
      <c r="E8" s="4">
        <f t="shared" si="2"/>
        <v>5300</v>
      </c>
      <c r="F8" s="4">
        <f t="shared" si="2"/>
        <v>4759333</v>
      </c>
      <c r="G8" s="4">
        <f t="shared" si="2"/>
        <v>28</v>
      </c>
      <c r="H8" s="4">
        <f t="shared" si="2"/>
        <v>4759305</v>
      </c>
      <c r="I8" s="4">
        <f t="shared" si="2"/>
        <v>405493256</v>
      </c>
      <c r="J8" s="4">
        <f t="shared" si="2"/>
        <v>202</v>
      </c>
      <c r="K8" s="4">
        <f t="shared" si="2"/>
        <v>405493054</v>
      </c>
      <c r="L8" s="4">
        <f t="shared" si="1"/>
        <v>85199.5975066254</v>
      </c>
      <c r="M8" s="4">
        <f t="shared" si="1"/>
        <v>7214.285714285715</v>
      </c>
      <c r="N8" s="5">
        <f t="shared" si="1"/>
        <v>85200.05631074285</v>
      </c>
    </row>
    <row r="9" spans="1:14" ht="14.25" thickBot="1">
      <c r="A9" s="102" t="s">
        <v>84</v>
      </c>
      <c r="B9" s="103"/>
      <c r="C9" s="7">
        <f aca="true" t="shared" si="3" ref="C9:K9">SUM(C33:C90)</f>
        <v>5717</v>
      </c>
      <c r="D9" s="8">
        <f t="shared" si="3"/>
        <v>147</v>
      </c>
      <c r="E9" s="8">
        <f t="shared" si="3"/>
        <v>5570</v>
      </c>
      <c r="F9" s="8">
        <f t="shared" si="3"/>
        <v>2247368</v>
      </c>
      <c r="G9" s="8">
        <f t="shared" si="3"/>
        <v>7996</v>
      </c>
      <c r="H9" s="8">
        <f t="shared" si="3"/>
        <v>2239372</v>
      </c>
      <c r="I9" s="8">
        <f t="shared" si="3"/>
        <v>161306139</v>
      </c>
      <c r="J9" s="8">
        <f t="shared" si="3"/>
        <v>12319</v>
      </c>
      <c r="K9" s="8">
        <f t="shared" si="3"/>
        <v>161293820</v>
      </c>
      <c r="L9" s="8">
        <f t="shared" si="1"/>
        <v>71775.5788104129</v>
      </c>
      <c r="M9" s="8">
        <f t="shared" si="1"/>
        <v>1540.6453226613305</v>
      </c>
      <c r="N9" s="9">
        <f t="shared" si="1"/>
        <v>72026.36274812759</v>
      </c>
    </row>
    <row r="10" ht="26.25" customHeight="1" thickBot="1"/>
    <row r="11" spans="1:14" ht="13.5">
      <c r="A11" s="27">
        <v>1</v>
      </c>
      <c r="B11" s="28" t="s">
        <v>85</v>
      </c>
      <c r="C11" s="45">
        <v>481</v>
      </c>
      <c r="D11" s="46" t="s">
        <v>102</v>
      </c>
      <c r="E11" s="46">
        <v>481</v>
      </c>
      <c r="F11" s="46">
        <v>377743</v>
      </c>
      <c r="G11" s="46" t="s">
        <v>102</v>
      </c>
      <c r="H11" s="46">
        <v>377743</v>
      </c>
      <c r="I11" s="46">
        <v>34902230</v>
      </c>
      <c r="J11" s="46" t="s">
        <v>102</v>
      </c>
      <c r="K11" s="46">
        <v>34902230</v>
      </c>
      <c r="L11" s="46">
        <f t="shared" si="1"/>
        <v>92396.76181954399</v>
      </c>
      <c r="M11" s="74" t="s">
        <v>103</v>
      </c>
      <c r="N11" s="61">
        <f t="shared" si="1"/>
        <v>92396.76181954399</v>
      </c>
    </row>
    <row r="12" spans="1:14" ht="13.5">
      <c r="A12" s="29">
        <v>2</v>
      </c>
      <c r="B12" s="30" t="s">
        <v>0</v>
      </c>
      <c r="C12" s="47">
        <v>859</v>
      </c>
      <c r="D12" s="48">
        <v>17</v>
      </c>
      <c r="E12" s="48">
        <v>842</v>
      </c>
      <c r="F12" s="48">
        <v>773067</v>
      </c>
      <c r="G12" s="48" t="s">
        <v>102</v>
      </c>
      <c r="H12" s="48">
        <v>773067</v>
      </c>
      <c r="I12" s="48">
        <v>74981358</v>
      </c>
      <c r="J12" s="48" t="s">
        <v>102</v>
      </c>
      <c r="K12" s="48">
        <v>74981358</v>
      </c>
      <c r="L12" s="48">
        <f t="shared" si="1"/>
        <v>96992.05631594674</v>
      </c>
      <c r="M12" s="69" t="s">
        <v>103</v>
      </c>
      <c r="N12" s="62">
        <f t="shared" si="1"/>
        <v>96992.05631594674</v>
      </c>
    </row>
    <row r="13" spans="1:14" ht="13.5">
      <c r="A13" s="31">
        <v>3</v>
      </c>
      <c r="B13" s="32" t="s">
        <v>1</v>
      </c>
      <c r="C13" s="49">
        <v>215</v>
      </c>
      <c r="D13" s="50" t="s">
        <v>102</v>
      </c>
      <c r="E13" s="50">
        <v>215</v>
      </c>
      <c r="F13" s="50">
        <v>294139</v>
      </c>
      <c r="G13" s="50" t="s">
        <v>102</v>
      </c>
      <c r="H13" s="50">
        <v>294139</v>
      </c>
      <c r="I13" s="50">
        <v>24665724</v>
      </c>
      <c r="J13" s="50" t="s">
        <v>102</v>
      </c>
      <c r="K13" s="50">
        <v>24665724</v>
      </c>
      <c r="L13" s="50">
        <f t="shared" si="1"/>
        <v>83857.37355467993</v>
      </c>
      <c r="M13" s="70" t="s">
        <v>103</v>
      </c>
      <c r="N13" s="63">
        <f t="shared" si="1"/>
        <v>83857.37355467993</v>
      </c>
    </row>
    <row r="14" spans="1:14" ht="13.5">
      <c r="A14" s="29">
        <v>4</v>
      </c>
      <c r="B14" s="30" t="s">
        <v>2</v>
      </c>
      <c r="C14" s="47">
        <v>206</v>
      </c>
      <c r="D14" s="48" t="s">
        <v>102</v>
      </c>
      <c r="E14" s="48">
        <v>206</v>
      </c>
      <c r="F14" s="48">
        <v>172965</v>
      </c>
      <c r="G14" s="48" t="s">
        <v>102</v>
      </c>
      <c r="H14" s="48">
        <v>172965</v>
      </c>
      <c r="I14" s="48">
        <v>13848019</v>
      </c>
      <c r="J14" s="48" t="s">
        <v>102</v>
      </c>
      <c r="K14" s="48">
        <v>13848019</v>
      </c>
      <c r="L14" s="48">
        <f t="shared" si="1"/>
        <v>80062.55022692453</v>
      </c>
      <c r="M14" s="69" t="s">
        <v>103</v>
      </c>
      <c r="N14" s="62">
        <f t="shared" si="1"/>
        <v>80062.55022692453</v>
      </c>
    </row>
    <row r="15" spans="1:14" ht="13.5">
      <c r="A15" s="31">
        <v>5</v>
      </c>
      <c r="B15" s="32" t="s">
        <v>3</v>
      </c>
      <c r="C15" s="49">
        <v>1305</v>
      </c>
      <c r="D15" s="50">
        <v>2</v>
      </c>
      <c r="E15" s="50">
        <v>1303</v>
      </c>
      <c r="F15" s="50">
        <v>995564</v>
      </c>
      <c r="G15" s="50">
        <v>28</v>
      </c>
      <c r="H15" s="50">
        <v>995536</v>
      </c>
      <c r="I15" s="50">
        <v>82685643</v>
      </c>
      <c r="J15" s="50">
        <v>202</v>
      </c>
      <c r="K15" s="50">
        <v>82685441</v>
      </c>
      <c r="L15" s="50">
        <f t="shared" si="1"/>
        <v>83054.07085832754</v>
      </c>
      <c r="M15" s="50">
        <f t="shared" si="1"/>
        <v>7214.285714285715</v>
      </c>
      <c r="N15" s="63">
        <f t="shared" si="1"/>
        <v>83056.20389418364</v>
      </c>
    </row>
    <row r="16" spans="1:14" ht="13.5">
      <c r="A16" s="29">
        <v>6</v>
      </c>
      <c r="B16" s="30" t="s">
        <v>4</v>
      </c>
      <c r="C16" s="47">
        <v>183</v>
      </c>
      <c r="D16" s="48" t="s">
        <v>102</v>
      </c>
      <c r="E16" s="48">
        <v>183</v>
      </c>
      <c r="F16" s="48">
        <v>87283</v>
      </c>
      <c r="G16" s="48" t="s">
        <v>102</v>
      </c>
      <c r="H16" s="48">
        <v>87283</v>
      </c>
      <c r="I16" s="48">
        <v>6860428</v>
      </c>
      <c r="J16" s="48" t="s">
        <v>102</v>
      </c>
      <c r="K16" s="48">
        <v>6860428</v>
      </c>
      <c r="L16" s="48">
        <f t="shared" si="1"/>
        <v>78599.81897964094</v>
      </c>
      <c r="M16" s="69" t="s">
        <v>103</v>
      </c>
      <c r="N16" s="62">
        <f t="shared" si="1"/>
        <v>78599.81897964094</v>
      </c>
    </row>
    <row r="17" spans="1:14" ht="13.5">
      <c r="A17" s="31">
        <v>7</v>
      </c>
      <c r="B17" s="32" t="s">
        <v>5</v>
      </c>
      <c r="C17" s="49">
        <v>149</v>
      </c>
      <c r="D17" s="50" t="s">
        <v>102</v>
      </c>
      <c r="E17" s="50">
        <v>149</v>
      </c>
      <c r="F17" s="50">
        <v>105969</v>
      </c>
      <c r="G17" s="50" t="s">
        <v>102</v>
      </c>
      <c r="H17" s="50">
        <v>105969</v>
      </c>
      <c r="I17" s="50">
        <v>7940565</v>
      </c>
      <c r="J17" s="50" t="s">
        <v>102</v>
      </c>
      <c r="K17" s="50">
        <v>7940565</v>
      </c>
      <c r="L17" s="50">
        <f t="shared" si="1"/>
        <v>74932.9049061518</v>
      </c>
      <c r="M17" s="70" t="s">
        <v>103</v>
      </c>
      <c r="N17" s="63">
        <f t="shared" si="1"/>
        <v>74932.9049061518</v>
      </c>
    </row>
    <row r="18" spans="1:14" ht="13.5">
      <c r="A18" s="29">
        <v>8</v>
      </c>
      <c r="B18" s="30" t="s">
        <v>6</v>
      </c>
      <c r="C18" s="47">
        <v>754</v>
      </c>
      <c r="D18" s="48" t="s">
        <v>102</v>
      </c>
      <c r="E18" s="48">
        <v>754</v>
      </c>
      <c r="F18" s="48">
        <v>785246</v>
      </c>
      <c r="G18" s="48" t="s">
        <v>102</v>
      </c>
      <c r="H18" s="48">
        <v>785246</v>
      </c>
      <c r="I18" s="48">
        <v>64528907</v>
      </c>
      <c r="J18" s="48" t="s">
        <v>102</v>
      </c>
      <c r="K18" s="48">
        <v>64528907</v>
      </c>
      <c r="L18" s="48">
        <f t="shared" si="1"/>
        <v>82176.677117744</v>
      </c>
      <c r="M18" s="69" t="s">
        <v>103</v>
      </c>
      <c r="N18" s="62">
        <f t="shared" si="1"/>
        <v>82176.677117744</v>
      </c>
    </row>
    <row r="19" spans="1:14" ht="13.5">
      <c r="A19" s="31">
        <v>9</v>
      </c>
      <c r="B19" s="32" t="s">
        <v>7</v>
      </c>
      <c r="C19" s="49">
        <v>54</v>
      </c>
      <c r="D19" s="50" t="s">
        <v>102</v>
      </c>
      <c r="E19" s="50">
        <v>54</v>
      </c>
      <c r="F19" s="50">
        <v>27186</v>
      </c>
      <c r="G19" s="50" t="s">
        <v>102</v>
      </c>
      <c r="H19" s="50">
        <v>27186</v>
      </c>
      <c r="I19" s="50">
        <v>2215438</v>
      </c>
      <c r="J19" s="50" t="s">
        <v>102</v>
      </c>
      <c r="K19" s="50">
        <v>2215438</v>
      </c>
      <c r="L19" s="50">
        <f t="shared" si="1"/>
        <v>81491.87081586111</v>
      </c>
      <c r="M19" s="70" t="s">
        <v>103</v>
      </c>
      <c r="N19" s="63">
        <f t="shared" si="1"/>
        <v>81491.87081586111</v>
      </c>
    </row>
    <row r="20" spans="1:14" ht="14.25" thickBot="1">
      <c r="A20" s="33">
        <v>10</v>
      </c>
      <c r="B20" s="34" t="s">
        <v>8</v>
      </c>
      <c r="C20" s="51">
        <v>267</v>
      </c>
      <c r="D20" s="52" t="s">
        <v>102</v>
      </c>
      <c r="E20" s="52">
        <v>267</v>
      </c>
      <c r="F20" s="52">
        <v>181292</v>
      </c>
      <c r="G20" s="52" t="s">
        <v>102</v>
      </c>
      <c r="H20" s="52">
        <v>181292</v>
      </c>
      <c r="I20" s="52">
        <v>14725549</v>
      </c>
      <c r="J20" s="52" t="s">
        <v>102</v>
      </c>
      <c r="K20" s="52">
        <v>14725549</v>
      </c>
      <c r="L20" s="52">
        <f t="shared" si="1"/>
        <v>81225.5863468879</v>
      </c>
      <c r="M20" s="72" t="s">
        <v>103</v>
      </c>
      <c r="N20" s="64">
        <f t="shared" si="1"/>
        <v>81225.5863468879</v>
      </c>
    </row>
    <row r="21" spans="1:14" ht="13.5">
      <c r="A21" s="27">
        <v>11</v>
      </c>
      <c r="B21" s="28" t="s">
        <v>9</v>
      </c>
      <c r="C21" s="45">
        <v>27</v>
      </c>
      <c r="D21" s="46" t="s">
        <v>102</v>
      </c>
      <c r="E21" s="46">
        <v>27</v>
      </c>
      <c r="F21" s="46">
        <v>36033</v>
      </c>
      <c r="G21" s="46" t="s">
        <v>102</v>
      </c>
      <c r="H21" s="46">
        <v>36033</v>
      </c>
      <c r="I21" s="46">
        <v>2923238</v>
      </c>
      <c r="J21" s="46" t="s">
        <v>102</v>
      </c>
      <c r="K21" s="46">
        <v>2923238</v>
      </c>
      <c r="L21" s="46">
        <f t="shared" si="1"/>
        <v>81126.68942358394</v>
      </c>
      <c r="M21" s="74" t="s">
        <v>103</v>
      </c>
      <c r="N21" s="61">
        <f t="shared" si="1"/>
        <v>81126.68942358394</v>
      </c>
    </row>
    <row r="22" spans="1:14" ht="13.5">
      <c r="A22" s="29">
        <v>12</v>
      </c>
      <c r="B22" s="30" t="s">
        <v>10</v>
      </c>
      <c r="C22" s="47">
        <v>111</v>
      </c>
      <c r="D22" s="48" t="s">
        <v>102</v>
      </c>
      <c r="E22" s="48">
        <v>111</v>
      </c>
      <c r="F22" s="48">
        <v>122424</v>
      </c>
      <c r="G22" s="48" t="s">
        <v>102</v>
      </c>
      <c r="H22" s="48">
        <v>122424</v>
      </c>
      <c r="I22" s="48">
        <v>11021581</v>
      </c>
      <c r="J22" s="48" t="s">
        <v>102</v>
      </c>
      <c r="K22" s="48">
        <v>11021581</v>
      </c>
      <c r="L22" s="48">
        <f t="shared" si="1"/>
        <v>90027.94386721558</v>
      </c>
      <c r="M22" s="69" t="s">
        <v>103</v>
      </c>
      <c r="N22" s="62">
        <f t="shared" si="1"/>
        <v>90027.94386721558</v>
      </c>
    </row>
    <row r="23" spans="1:14" ht="13.5">
      <c r="A23" s="31">
        <v>13</v>
      </c>
      <c r="B23" s="32" t="s">
        <v>11</v>
      </c>
      <c r="C23" s="49">
        <v>68</v>
      </c>
      <c r="D23" s="50" t="s">
        <v>102</v>
      </c>
      <c r="E23" s="50">
        <v>68</v>
      </c>
      <c r="F23" s="50">
        <v>90145</v>
      </c>
      <c r="G23" s="50" t="s">
        <v>102</v>
      </c>
      <c r="H23" s="50">
        <v>90145</v>
      </c>
      <c r="I23" s="50">
        <v>8318886</v>
      </c>
      <c r="J23" s="50" t="s">
        <v>102</v>
      </c>
      <c r="K23" s="50">
        <v>8318886</v>
      </c>
      <c r="L23" s="50">
        <f aca="true" t="shared" si="4" ref="L23:N43">I23/F23*1000</f>
        <v>92283.38787509013</v>
      </c>
      <c r="M23" s="70" t="s">
        <v>103</v>
      </c>
      <c r="N23" s="63">
        <f t="shared" si="4"/>
        <v>92283.38787509013</v>
      </c>
    </row>
    <row r="24" spans="1:14" ht="13.5">
      <c r="A24" s="29">
        <v>14</v>
      </c>
      <c r="B24" s="30" t="s">
        <v>12</v>
      </c>
      <c r="C24" s="47">
        <v>87</v>
      </c>
      <c r="D24" s="48" t="s">
        <v>102</v>
      </c>
      <c r="E24" s="48">
        <v>87</v>
      </c>
      <c r="F24" s="48">
        <v>60808</v>
      </c>
      <c r="G24" s="48" t="s">
        <v>102</v>
      </c>
      <c r="H24" s="48">
        <v>60808</v>
      </c>
      <c r="I24" s="48">
        <v>5701024</v>
      </c>
      <c r="J24" s="48" t="s">
        <v>102</v>
      </c>
      <c r="K24" s="48">
        <v>5701024</v>
      </c>
      <c r="L24" s="48">
        <f t="shared" si="4"/>
        <v>93754.50598605447</v>
      </c>
      <c r="M24" s="69" t="s">
        <v>103</v>
      </c>
      <c r="N24" s="62">
        <f t="shared" si="4"/>
        <v>93754.50598605447</v>
      </c>
    </row>
    <row r="25" spans="1:14" ht="13.5">
      <c r="A25" s="31">
        <v>15</v>
      </c>
      <c r="B25" s="32" t="s">
        <v>13</v>
      </c>
      <c r="C25" s="49">
        <v>122</v>
      </c>
      <c r="D25" s="50" t="s">
        <v>102</v>
      </c>
      <c r="E25" s="50">
        <v>122</v>
      </c>
      <c r="F25" s="50">
        <v>198727</v>
      </c>
      <c r="G25" s="50" t="s">
        <v>102</v>
      </c>
      <c r="H25" s="50">
        <v>198727</v>
      </c>
      <c r="I25" s="50">
        <v>17553402</v>
      </c>
      <c r="J25" s="50" t="s">
        <v>102</v>
      </c>
      <c r="K25" s="50">
        <v>17553402</v>
      </c>
      <c r="L25" s="50">
        <f t="shared" si="4"/>
        <v>88329.22552043758</v>
      </c>
      <c r="M25" s="70" t="s">
        <v>103</v>
      </c>
      <c r="N25" s="63">
        <f t="shared" si="4"/>
        <v>88329.22552043758</v>
      </c>
    </row>
    <row r="26" spans="1:14" ht="13.5">
      <c r="A26" s="29">
        <v>16</v>
      </c>
      <c r="B26" s="30" t="s">
        <v>14</v>
      </c>
      <c r="C26" s="47">
        <v>50</v>
      </c>
      <c r="D26" s="48" t="s">
        <v>102</v>
      </c>
      <c r="E26" s="48">
        <v>50</v>
      </c>
      <c r="F26" s="48">
        <v>39296</v>
      </c>
      <c r="G26" s="48" t="s">
        <v>102</v>
      </c>
      <c r="H26" s="48">
        <v>39296</v>
      </c>
      <c r="I26" s="48">
        <v>3199848</v>
      </c>
      <c r="J26" s="48" t="s">
        <v>102</v>
      </c>
      <c r="K26" s="48">
        <v>3199848</v>
      </c>
      <c r="L26" s="48">
        <f t="shared" si="4"/>
        <v>81429.35667752443</v>
      </c>
      <c r="M26" s="69" t="s">
        <v>103</v>
      </c>
      <c r="N26" s="62">
        <f t="shared" si="4"/>
        <v>81429.35667752443</v>
      </c>
    </row>
    <row r="27" spans="1:14" ht="13.5">
      <c r="A27" s="31">
        <v>17</v>
      </c>
      <c r="B27" s="32" t="s">
        <v>15</v>
      </c>
      <c r="C27" s="49">
        <v>10</v>
      </c>
      <c r="D27" s="50" t="s">
        <v>102</v>
      </c>
      <c r="E27" s="50">
        <v>10</v>
      </c>
      <c r="F27" s="50">
        <v>13973</v>
      </c>
      <c r="G27" s="50" t="s">
        <v>102</v>
      </c>
      <c r="H27" s="50">
        <v>13973</v>
      </c>
      <c r="I27" s="50">
        <v>1056795</v>
      </c>
      <c r="J27" s="50" t="s">
        <v>102</v>
      </c>
      <c r="K27" s="50">
        <v>1056795</v>
      </c>
      <c r="L27" s="50">
        <f t="shared" si="4"/>
        <v>75631.21734774207</v>
      </c>
      <c r="M27" s="70" t="s">
        <v>103</v>
      </c>
      <c r="N27" s="63">
        <f t="shared" si="4"/>
        <v>75631.21734774207</v>
      </c>
    </row>
    <row r="28" spans="1:14" ht="13.5">
      <c r="A28" s="29">
        <v>18</v>
      </c>
      <c r="B28" s="30" t="s">
        <v>16</v>
      </c>
      <c r="C28" s="47">
        <v>63</v>
      </c>
      <c r="D28" s="48" t="s">
        <v>102</v>
      </c>
      <c r="E28" s="48">
        <v>63</v>
      </c>
      <c r="F28" s="48">
        <v>71181</v>
      </c>
      <c r="G28" s="48" t="s">
        <v>102</v>
      </c>
      <c r="H28" s="48">
        <v>71181</v>
      </c>
      <c r="I28" s="48">
        <v>6060826</v>
      </c>
      <c r="J28" s="48" t="s">
        <v>102</v>
      </c>
      <c r="K28" s="48">
        <v>6060826</v>
      </c>
      <c r="L28" s="48">
        <f t="shared" si="4"/>
        <v>85146.68240120258</v>
      </c>
      <c r="M28" s="69" t="s">
        <v>103</v>
      </c>
      <c r="N28" s="62">
        <f t="shared" si="4"/>
        <v>85146.68240120258</v>
      </c>
    </row>
    <row r="29" spans="1:14" ht="13.5">
      <c r="A29" s="31">
        <v>19</v>
      </c>
      <c r="B29" s="32" t="s">
        <v>17</v>
      </c>
      <c r="C29" s="49">
        <v>212</v>
      </c>
      <c r="D29" s="50" t="s">
        <v>102</v>
      </c>
      <c r="E29" s="50">
        <v>212</v>
      </c>
      <c r="F29" s="50">
        <v>247100</v>
      </c>
      <c r="G29" s="50" t="s">
        <v>102</v>
      </c>
      <c r="H29" s="50">
        <v>247100</v>
      </c>
      <c r="I29" s="50">
        <v>15559876</v>
      </c>
      <c r="J29" s="50" t="s">
        <v>102</v>
      </c>
      <c r="K29" s="50">
        <v>15559876</v>
      </c>
      <c r="L29" s="50">
        <f t="shared" si="4"/>
        <v>62969.955483609876</v>
      </c>
      <c r="M29" s="70" t="s">
        <v>103</v>
      </c>
      <c r="N29" s="63">
        <f t="shared" si="4"/>
        <v>62969.955483609876</v>
      </c>
    </row>
    <row r="30" spans="1:14" ht="13.5">
      <c r="A30" s="29">
        <v>20</v>
      </c>
      <c r="B30" s="30" t="s">
        <v>18</v>
      </c>
      <c r="C30" s="47">
        <v>52</v>
      </c>
      <c r="D30" s="48" t="s">
        <v>102</v>
      </c>
      <c r="E30" s="48">
        <v>52</v>
      </c>
      <c r="F30" s="48">
        <v>44242</v>
      </c>
      <c r="G30" s="48" t="s">
        <v>102</v>
      </c>
      <c r="H30" s="48">
        <v>44242</v>
      </c>
      <c r="I30" s="48">
        <v>3846272</v>
      </c>
      <c r="J30" s="48" t="s">
        <v>102</v>
      </c>
      <c r="K30" s="48">
        <v>3846272</v>
      </c>
      <c r="L30" s="48">
        <f t="shared" si="4"/>
        <v>86937.11857510962</v>
      </c>
      <c r="M30" s="69" t="s">
        <v>103</v>
      </c>
      <c r="N30" s="62">
        <f t="shared" si="4"/>
        <v>86937.11857510962</v>
      </c>
    </row>
    <row r="31" spans="1:14" ht="14.25" thickBot="1">
      <c r="A31" s="35">
        <v>21</v>
      </c>
      <c r="B31" s="36" t="s">
        <v>19</v>
      </c>
      <c r="C31" s="53">
        <v>44</v>
      </c>
      <c r="D31" s="54" t="s">
        <v>102</v>
      </c>
      <c r="E31" s="54">
        <v>44</v>
      </c>
      <c r="F31" s="54">
        <v>34950</v>
      </c>
      <c r="G31" s="54" t="s">
        <v>102</v>
      </c>
      <c r="H31" s="54">
        <v>34950</v>
      </c>
      <c r="I31" s="54">
        <v>2897647</v>
      </c>
      <c r="J31" s="54" t="s">
        <v>102</v>
      </c>
      <c r="K31" s="54">
        <v>2897647</v>
      </c>
      <c r="L31" s="54">
        <f t="shared" si="4"/>
        <v>82908.3547925608</v>
      </c>
      <c r="M31" s="75" t="s">
        <v>103</v>
      </c>
      <c r="N31" s="65">
        <f t="shared" si="4"/>
        <v>82908.3547925608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179</v>
      </c>
      <c r="D33" s="56" t="s">
        <v>102</v>
      </c>
      <c r="E33" s="56">
        <v>179</v>
      </c>
      <c r="F33" s="56">
        <v>345677</v>
      </c>
      <c r="G33" s="56">
        <v>230</v>
      </c>
      <c r="H33" s="56">
        <v>345447</v>
      </c>
      <c r="I33" s="56">
        <v>25785172</v>
      </c>
      <c r="J33" s="56">
        <v>66</v>
      </c>
      <c r="K33" s="56">
        <v>25785106</v>
      </c>
      <c r="L33" s="56">
        <f t="shared" si="4"/>
        <v>74593.25323929565</v>
      </c>
      <c r="M33" s="56">
        <f t="shared" si="4"/>
        <v>286.95652173913044</v>
      </c>
      <c r="N33" s="66">
        <f t="shared" si="4"/>
        <v>74642.72667008253</v>
      </c>
    </row>
    <row r="34" spans="1:14" ht="13.5">
      <c r="A34" s="31">
        <v>23</v>
      </c>
      <c r="B34" s="32" t="s">
        <v>21</v>
      </c>
      <c r="C34" s="49">
        <v>130</v>
      </c>
      <c r="D34" s="50" t="s">
        <v>102</v>
      </c>
      <c r="E34" s="50">
        <v>130</v>
      </c>
      <c r="F34" s="50">
        <v>77330</v>
      </c>
      <c r="G34" s="50" t="s">
        <v>102</v>
      </c>
      <c r="H34" s="50">
        <v>77330</v>
      </c>
      <c r="I34" s="50">
        <v>5780775</v>
      </c>
      <c r="J34" s="50" t="s">
        <v>102</v>
      </c>
      <c r="K34" s="50">
        <v>5780775</v>
      </c>
      <c r="L34" s="50">
        <f t="shared" si="4"/>
        <v>74754.62304409673</v>
      </c>
      <c r="M34" s="70" t="s">
        <v>103</v>
      </c>
      <c r="N34" s="63">
        <f t="shared" si="4"/>
        <v>74754.62304409673</v>
      </c>
    </row>
    <row r="35" spans="1:14" ht="13.5">
      <c r="A35" s="29">
        <v>24</v>
      </c>
      <c r="B35" s="30" t="s">
        <v>22</v>
      </c>
      <c r="C35" s="47">
        <v>69</v>
      </c>
      <c r="D35" s="48" t="s">
        <v>102</v>
      </c>
      <c r="E35" s="48">
        <v>69</v>
      </c>
      <c r="F35" s="48">
        <v>55803</v>
      </c>
      <c r="G35" s="48" t="s">
        <v>102</v>
      </c>
      <c r="H35" s="48">
        <v>55803</v>
      </c>
      <c r="I35" s="48">
        <v>3859149</v>
      </c>
      <c r="J35" s="48" t="s">
        <v>102</v>
      </c>
      <c r="K35" s="48">
        <v>3859149</v>
      </c>
      <c r="L35" s="48">
        <f t="shared" si="4"/>
        <v>69156.65824418042</v>
      </c>
      <c r="M35" s="69" t="s">
        <v>103</v>
      </c>
      <c r="N35" s="62">
        <f t="shared" si="4"/>
        <v>69156.65824418042</v>
      </c>
    </row>
    <row r="36" spans="1:14" ht="13.5">
      <c r="A36" s="31">
        <v>25</v>
      </c>
      <c r="B36" s="32" t="s">
        <v>23</v>
      </c>
      <c r="C36" s="49">
        <v>63</v>
      </c>
      <c r="D36" s="50" t="s">
        <v>102</v>
      </c>
      <c r="E36" s="50">
        <v>63</v>
      </c>
      <c r="F36" s="50">
        <v>24934</v>
      </c>
      <c r="G36" s="50" t="s">
        <v>102</v>
      </c>
      <c r="H36" s="50">
        <v>24934</v>
      </c>
      <c r="I36" s="50">
        <v>1896666</v>
      </c>
      <c r="J36" s="50" t="s">
        <v>102</v>
      </c>
      <c r="K36" s="50">
        <v>1896666</v>
      </c>
      <c r="L36" s="50">
        <f t="shared" si="4"/>
        <v>76067.45808935589</v>
      </c>
      <c r="M36" s="70" t="s">
        <v>103</v>
      </c>
      <c r="N36" s="63">
        <f t="shared" si="4"/>
        <v>76067.45808935589</v>
      </c>
    </row>
    <row r="37" spans="1:14" ht="13.5">
      <c r="A37" s="29">
        <v>26</v>
      </c>
      <c r="B37" s="30" t="s">
        <v>24</v>
      </c>
      <c r="C37" s="47">
        <v>65</v>
      </c>
      <c r="D37" s="48" t="s">
        <v>102</v>
      </c>
      <c r="E37" s="48">
        <v>65</v>
      </c>
      <c r="F37" s="48">
        <v>66770</v>
      </c>
      <c r="G37" s="48" t="s">
        <v>102</v>
      </c>
      <c r="H37" s="48">
        <v>66770</v>
      </c>
      <c r="I37" s="48">
        <v>5144111</v>
      </c>
      <c r="J37" s="48" t="s">
        <v>102</v>
      </c>
      <c r="K37" s="48">
        <v>5144111</v>
      </c>
      <c r="L37" s="48">
        <f t="shared" si="4"/>
        <v>77042.24951325446</v>
      </c>
      <c r="M37" s="69" t="s">
        <v>103</v>
      </c>
      <c r="N37" s="62">
        <f t="shared" si="4"/>
        <v>77042.24951325446</v>
      </c>
    </row>
    <row r="38" spans="1:14" ht="14.25" thickBot="1">
      <c r="A38" s="35">
        <v>27</v>
      </c>
      <c r="B38" s="36" t="s">
        <v>25</v>
      </c>
      <c r="C38" s="53">
        <v>10</v>
      </c>
      <c r="D38" s="54" t="s">
        <v>102</v>
      </c>
      <c r="E38" s="54">
        <v>10</v>
      </c>
      <c r="F38" s="54">
        <v>13651</v>
      </c>
      <c r="G38" s="54" t="s">
        <v>102</v>
      </c>
      <c r="H38" s="54">
        <v>13651</v>
      </c>
      <c r="I38" s="54">
        <v>1806016</v>
      </c>
      <c r="J38" s="54" t="s">
        <v>102</v>
      </c>
      <c r="K38" s="54">
        <v>1806016</v>
      </c>
      <c r="L38" s="54">
        <f t="shared" si="4"/>
        <v>132299.17222181524</v>
      </c>
      <c r="M38" s="75" t="s">
        <v>103</v>
      </c>
      <c r="N38" s="65">
        <f t="shared" si="4"/>
        <v>132299.17222181524</v>
      </c>
    </row>
    <row r="39" spans="1:14" ht="13.5">
      <c r="A39" s="38">
        <v>28</v>
      </c>
      <c r="B39" s="39" t="s">
        <v>26</v>
      </c>
      <c r="C39" s="55">
        <v>198</v>
      </c>
      <c r="D39" s="56">
        <v>1</v>
      </c>
      <c r="E39" s="56">
        <v>197</v>
      </c>
      <c r="F39" s="56">
        <v>168979</v>
      </c>
      <c r="G39" s="56">
        <v>58</v>
      </c>
      <c r="H39" s="56">
        <v>168921</v>
      </c>
      <c r="I39" s="56">
        <v>13256560</v>
      </c>
      <c r="J39" s="56">
        <v>55</v>
      </c>
      <c r="K39" s="56">
        <v>13256505</v>
      </c>
      <c r="L39" s="56">
        <f t="shared" si="4"/>
        <v>78450.93177258712</v>
      </c>
      <c r="M39" s="56">
        <f t="shared" si="4"/>
        <v>948.2758620689656</v>
      </c>
      <c r="N39" s="66">
        <f t="shared" si="4"/>
        <v>78477.54275667324</v>
      </c>
    </row>
    <row r="40" spans="1:14" ht="13.5">
      <c r="A40" s="31">
        <v>29</v>
      </c>
      <c r="B40" s="32" t="s">
        <v>27</v>
      </c>
      <c r="C40" s="49">
        <v>86</v>
      </c>
      <c r="D40" s="50">
        <v>1</v>
      </c>
      <c r="E40" s="50">
        <v>85</v>
      </c>
      <c r="F40" s="50">
        <v>105619</v>
      </c>
      <c r="G40" s="50">
        <v>53</v>
      </c>
      <c r="H40" s="50">
        <v>105566</v>
      </c>
      <c r="I40" s="50">
        <v>8401889</v>
      </c>
      <c r="J40" s="50">
        <v>194</v>
      </c>
      <c r="K40" s="50">
        <v>8401695</v>
      </c>
      <c r="L40" s="50">
        <f t="shared" si="4"/>
        <v>79549.03000407125</v>
      </c>
      <c r="M40" s="50">
        <f t="shared" si="4"/>
        <v>3660.377358490566</v>
      </c>
      <c r="N40" s="63">
        <f t="shared" si="4"/>
        <v>79587.13032605195</v>
      </c>
    </row>
    <row r="41" spans="1:14" ht="13.5">
      <c r="A41" s="29">
        <v>30</v>
      </c>
      <c r="B41" s="30" t="s">
        <v>28</v>
      </c>
      <c r="C41" s="47">
        <v>53</v>
      </c>
      <c r="D41" s="48" t="s">
        <v>102</v>
      </c>
      <c r="E41" s="48">
        <v>53</v>
      </c>
      <c r="F41" s="48">
        <v>28680</v>
      </c>
      <c r="G41" s="48" t="s">
        <v>102</v>
      </c>
      <c r="H41" s="48">
        <v>28680</v>
      </c>
      <c r="I41" s="48">
        <v>2043227</v>
      </c>
      <c r="J41" s="48" t="s">
        <v>102</v>
      </c>
      <c r="K41" s="48">
        <v>2043227</v>
      </c>
      <c r="L41" s="48">
        <f t="shared" si="4"/>
        <v>71242.22454672246</v>
      </c>
      <c r="M41" s="69" t="s">
        <v>103</v>
      </c>
      <c r="N41" s="62">
        <f t="shared" si="4"/>
        <v>71242.22454672246</v>
      </c>
    </row>
    <row r="42" spans="1:14" ht="13.5">
      <c r="A42" s="31">
        <v>31</v>
      </c>
      <c r="B42" s="32" t="s">
        <v>29</v>
      </c>
      <c r="C42" s="49">
        <v>115</v>
      </c>
      <c r="D42" s="50" t="s">
        <v>102</v>
      </c>
      <c r="E42" s="50">
        <v>115</v>
      </c>
      <c r="F42" s="50">
        <v>99063</v>
      </c>
      <c r="G42" s="50" t="s">
        <v>102</v>
      </c>
      <c r="H42" s="50">
        <v>99063</v>
      </c>
      <c r="I42" s="50">
        <v>5398135</v>
      </c>
      <c r="J42" s="50" t="s">
        <v>102</v>
      </c>
      <c r="K42" s="50">
        <v>5398135</v>
      </c>
      <c r="L42" s="50">
        <f t="shared" si="4"/>
        <v>54491.93947286071</v>
      </c>
      <c r="M42" s="70" t="s">
        <v>103</v>
      </c>
      <c r="N42" s="63">
        <f t="shared" si="4"/>
        <v>54491.93947286071</v>
      </c>
    </row>
    <row r="43" spans="1:14" ht="13.5">
      <c r="A43" s="29">
        <v>32</v>
      </c>
      <c r="B43" s="30" t="s">
        <v>30</v>
      </c>
      <c r="C43" s="57">
        <v>61</v>
      </c>
      <c r="D43" s="58" t="s">
        <v>102</v>
      </c>
      <c r="E43" s="58">
        <v>61</v>
      </c>
      <c r="F43" s="58">
        <v>77978</v>
      </c>
      <c r="G43" s="58" t="s">
        <v>102</v>
      </c>
      <c r="H43" s="58">
        <v>77978</v>
      </c>
      <c r="I43" s="58">
        <v>7523505</v>
      </c>
      <c r="J43" s="58" t="s">
        <v>102</v>
      </c>
      <c r="K43" s="58">
        <v>7523505</v>
      </c>
      <c r="L43" s="58">
        <f t="shared" si="4"/>
        <v>96482.40529380081</v>
      </c>
      <c r="M43" s="76" t="s">
        <v>103</v>
      </c>
      <c r="N43" s="67">
        <f t="shared" si="4"/>
        <v>96482.40529380081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28</v>
      </c>
      <c r="D49" s="50" t="s">
        <v>102</v>
      </c>
      <c r="E49" s="50">
        <v>28</v>
      </c>
      <c r="F49" s="50">
        <v>24019</v>
      </c>
      <c r="G49" s="50" t="s">
        <v>102</v>
      </c>
      <c r="H49" s="50">
        <v>24019</v>
      </c>
      <c r="I49" s="50">
        <v>1419314</v>
      </c>
      <c r="J49" s="50" t="s">
        <v>102</v>
      </c>
      <c r="K49" s="50">
        <v>1419314</v>
      </c>
      <c r="L49" s="14">
        <f aca="true" t="shared" si="5" ref="L49:N90">I49/F49*1000</f>
        <v>59091.30271868104</v>
      </c>
      <c r="M49" s="70" t="s">
        <v>103</v>
      </c>
      <c r="N49" s="63">
        <f t="shared" si="5"/>
        <v>59091.30271868104</v>
      </c>
    </row>
    <row r="50" spans="1:14" ht="13.5">
      <c r="A50" s="29">
        <v>34</v>
      </c>
      <c r="B50" s="30" t="s">
        <v>32</v>
      </c>
      <c r="C50" s="47">
        <v>12</v>
      </c>
      <c r="D50" s="48" t="s">
        <v>102</v>
      </c>
      <c r="E50" s="48">
        <v>12</v>
      </c>
      <c r="F50" s="48">
        <v>25077</v>
      </c>
      <c r="G50" s="48" t="s">
        <v>102</v>
      </c>
      <c r="H50" s="48">
        <v>25077</v>
      </c>
      <c r="I50" s="48">
        <v>2363408</v>
      </c>
      <c r="J50" s="48" t="s">
        <v>102</v>
      </c>
      <c r="K50" s="48">
        <v>2363408</v>
      </c>
      <c r="L50" s="4">
        <f t="shared" si="5"/>
        <v>94246.04219005464</v>
      </c>
      <c r="M50" s="69" t="s">
        <v>103</v>
      </c>
      <c r="N50" s="62">
        <f t="shared" si="5"/>
        <v>94246.04219005464</v>
      </c>
    </row>
    <row r="51" spans="1:14" ht="13.5">
      <c r="A51" s="31">
        <v>35</v>
      </c>
      <c r="B51" s="32" t="s">
        <v>33</v>
      </c>
      <c r="C51" s="49">
        <v>87</v>
      </c>
      <c r="D51" s="50" t="s">
        <v>102</v>
      </c>
      <c r="E51" s="50">
        <v>87</v>
      </c>
      <c r="F51" s="50">
        <v>51692</v>
      </c>
      <c r="G51" s="50" t="s">
        <v>102</v>
      </c>
      <c r="H51" s="50">
        <v>51692</v>
      </c>
      <c r="I51" s="50">
        <v>3357486</v>
      </c>
      <c r="J51" s="50" t="s">
        <v>102</v>
      </c>
      <c r="K51" s="50">
        <v>3357486</v>
      </c>
      <c r="L51" s="14">
        <f t="shared" si="5"/>
        <v>64951.7526890041</v>
      </c>
      <c r="M51" s="70" t="s">
        <v>103</v>
      </c>
      <c r="N51" s="63">
        <f t="shared" si="5"/>
        <v>64951.7526890041</v>
      </c>
    </row>
    <row r="52" spans="1:14" ht="14.25" thickBot="1">
      <c r="A52" s="33">
        <v>36</v>
      </c>
      <c r="B52" s="34" t="s">
        <v>34</v>
      </c>
      <c r="C52" s="51">
        <v>21</v>
      </c>
      <c r="D52" s="52" t="s">
        <v>102</v>
      </c>
      <c r="E52" s="52">
        <v>21</v>
      </c>
      <c r="F52" s="52">
        <v>35034</v>
      </c>
      <c r="G52" s="52" t="s">
        <v>102</v>
      </c>
      <c r="H52" s="52">
        <v>35034</v>
      </c>
      <c r="I52" s="52">
        <v>2946739</v>
      </c>
      <c r="J52" s="52" t="s">
        <v>102</v>
      </c>
      <c r="K52" s="52">
        <v>2946739</v>
      </c>
      <c r="L52" s="8">
        <f t="shared" si="5"/>
        <v>84110.83518867387</v>
      </c>
      <c r="M52" s="72" t="s">
        <v>103</v>
      </c>
      <c r="N52" s="64">
        <f t="shared" si="5"/>
        <v>84110.83518867387</v>
      </c>
    </row>
    <row r="53" spans="1:14" ht="13.5">
      <c r="A53" s="27">
        <v>37</v>
      </c>
      <c r="B53" s="28" t="s">
        <v>35</v>
      </c>
      <c r="C53" s="45">
        <v>10</v>
      </c>
      <c r="D53" s="46" t="s">
        <v>102</v>
      </c>
      <c r="E53" s="46">
        <v>10</v>
      </c>
      <c r="F53" s="46">
        <v>14867</v>
      </c>
      <c r="G53" s="46" t="s">
        <v>102</v>
      </c>
      <c r="H53" s="46">
        <v>14867</v>
      </c>
      <c r="I53" s="46">
        <v>1317365</v>
      </c>
      <c r="J53" s="46" t="s">
        <v>102</v>
      </c>
      <c r="K53" s="46">
        <v>1317365</v>
      </c>
      <c r="L53" s="11">
        <f t="shared" si="5"/>
        <v>88610.00874419857</v>
      </c>
      <c r="M53" s="74" t="s">
        <v>103</v>
      </c>
      <c r="N53" s="61">
        <f t="shared" si="5"/>
        <v>88610.00874419857</v>
      </c>
    </row>
    <row r="54" spans="1:14" ht="13.5">
      <c r="A54" s="29">
        <v>38</v>
      </c>
      <c r="B54" s="30" t="s">
        <v>36</v>
      </c>
      <c r="C54" s="47">
        <v>33</v>
      </c>
      <c r="D54" s="48">
        <v>1</v>
      </c>
      <c r="E54" s="48">
        <v>32</v>
      </c>
      <c r="F54" s="48">
        <v>21994</v>
      </c>
      <c r="G54" s="48">
        <v>3</v>
      </c>
      <c r="H54" s="48">
        <v>21991</v>
      </c>
      <c r="I54" s="48">
        <v>2215651</v>
      </c>
      <c r="J54" s="48">
        <v>69</v>
      </c>
      <c r="K54" s="48">
        <v>2215582</v>
      </c>
      <c r="L54" s="4">
        <f t="shared" si="5"/>
        <v>100738.88333181778</v>
      </c>
      <c r="M54" s="48">
        <f t="shared" si="5"/>
        <v>23000</v>
      </c>
      <c r="N54" s="62">
        <f t="shared" si="5"/>
        <v>100749.48842708381</v>
      </c>
    </row>
    <row r="55" spans="1:14" ht="14.25" thickBot="1">
      <c r="A55" s="35">
        <v>39</v>
      </c>
      <c r="B55" s="36" t="s">
        <v>37</v>
      </c>
      <c r="C55" s="53">
        <v>55</v>
      </c>
      <c r="D55" s="54" t="s">
        <v>102</v>
      </c>
      <c r="E55" s="54">
        <v>55</v>
      </c>
      <c r="F55" s="54">
        <v>103527</v>
      </c>
      <c r="G55" s="54" t="s">
        <v>102</v>
      </c>
      <c r="H55" s="54">
        <v>103527</v>
      </c>
      <c r="I55" s="54">
        <v>10795359</v>
      </c>
      <c r="J55" s="54" t="s">
        <v>102</v>
      </c>
      <c r="K55" s="54">
        <v>10795359</v>
      </c>
      <c r="L55" s="17">
        <f t="shared" si="5"/>
        <v>104275.7831290388</v>
      </c>
      <c r="M55" s="75" t="s">
        <v>103</v>
      </c>
      <c r="N55" s="65">
        <f t="shared" si="5"/>
        <v>104275.7831290388</v>
      </c>
    </row>
    <row r="56" spans="1:14" ht="14.25" thickBot="1">
      <c r="A56" s="42">
        <v>40</v>
      </c>
      <c r="B56" s="43" t="s">
        <v>38</v>
      </c>
      <c r="C56" s="59">
        <v>9</v>
      </c>
      <c r="D56" s="60" t="s">
        <v>102</v>
      </c>
      <c r="E56" s="60">
        <v>9</v>
      </c>
      <c r="F56" s="60">
        <v>7231</v>
      </c>
      <c r="G56" s="60" t="s">
        <v>102</v>
      </c>
      <c r="H56" s="60">
        <v>7231</v>
      </c>
      <c r="I56" s="60">
        <v>678514</v>
      </c>
      <c r="J56" s="60" t="s">
        <v>102</v>
      </c>
      <c r="K56" s="60">
        <v>678514</v>
      </c>
      <c r="L56" s="22">
        <f t="shared" si="5"/>
        <v>93834.04784953671</v>
      </c>
      <c r="M56" s="73" t="s">
        <v>103</v>
      </c>
      <c r="N56" s="68">
        <f t="shared" si="5"/>
        <v>93834.04784953671</v>
      </c>
    </row>
    <row r="57" spans="1:14" ht="13.5">
      <c r="A57" s="27">
        <v>41</v>
      </c>
      <c r="B57" s="28" t="s">
        <v>39</v>
      </c>
      <c r="C57" s="45">
        <v>9</v>
      </c>
      <c r="D57" s="46" t="s">
        <v>102</v>
      </c>
      <c r="E57" s="46">
        <v>9</v>
      </c>
      <c r="F57" s="46">
        <v>3274</v>
      </c>
      <c r="G57" s="46" t="s">
        <v>102</v>
      </c>
      <c r="H57" s="46">
        <v>3274</v>
      </c>
      <c r="I57" s="46">
        <v>180776</v>
      </c>
      <c r="J57" s="46" t="s">
        <v>102</v>
      </c>
      <c r="K57" s="46">
        <v>180776</v>
      </c>
      <c r="L57" s="11">
        <f t="shared" si="5"/>
        <v>55215.63836285889</v>
      </c>
      <c r="M57" s="74" t="s">
        <v>103</v>
      </c>
      <c r="N57" s="61">
        <f t="shared" si="5"/>
        <v>55215.63836285889</v>
      </c>
    </row>
    <row r="58" spans="1:14" ht="13.5">
      <c r="A58" s="29">
        <v>42</v>
      </c>
      <c r="B58" s="30" t="s">
        <v>40</v>
      </c>
      <c r="C58" s="47">
        <v>2</v>
      </c>
      <c r="D58" s="48" t="s">
        <v>102</v>
      </c>
      <c r="E58" s="48">
        <v>2</v>
      </c>
      <c r="F58" s="48">
        <v>938</v>
      </c>
      <c r="G58" s="48" t="s">
        <v>102</v>
      </c>
      <c r="H58" s="48">
        <v>938</v>
      </c>
      <c r="I58" s="48">
        <v>44438</v>
      </c>
      <c r="J58" s="48" t="s">
        <v>102</v>
      </c>
      <c r="K58" s="48">
        <v>44438</v>
      </c>
      <c r="L58" s="4">
        <f t="shared" si="5"/>
        <v>47375.26652452026</v>
      </c>
      <c r="M58" s="69" t="s">
        <v>103</v>
      </c>
      <c r="N58" s="62">
        <f t="shared" si="5"/>
        <v>47375.26652452026</v>
      </c>
    </row>
    <row r="59" spans="1:14" ht="14.25" thickBot="1">
      <c r="A59" s="35">
        <v>43</v>
      </c>
      <c r="B59" s="36" t="s">
        <v>41</v>
      </c>
      <c r="C59" s="53">
        <v>10</v>
      </c>
      <c r="D59" s="54" t="s">
        <v>102</v>
      </c>
      <c r="E59" s="54">
        <v>10</v>
      </c>
      <c r="F59" s="54">
        <v>3207</v>
      </c>
      <c r="G59" s="54" t="s">
        <v>102</v>
      </c>
      <c r="H59" s="54">
        <v>3207</v>
      </c>
      <c r="I59" s="54">
        <v>259598</v>
      </c>
      <c r="J59" s="54" t="s">
        <v>102</v>
      </c>
      <c r="K59" s="54">
        <v>259598</v>
      </c>
      <c r="L59" s="17">
        <f t="shared" si="5"/>
        <v>80947.3027751793</v>
      </c>
      <c r="M59" s="75" t="s">
        <v>103</v>
      </c>
      <c r="N59" s="65">
        <f t="shared" si="5"/>
        <v>80947.3027751793</v>
      </c>
    </row>
    <row r="60" spans="1:14" ht="13.5">
      <c r="A60" s="38">
        <v>44</v>
      </c>
      <c r="B60" s="39" t="s">
        <v>42</v>
      </c>
      <c r="C60" s="55">
        <v>11</v>
      </c>
      <c r="D60" s="56" t="s">
        <v>102</v>
      </c>
      <c r="E60" s="56">
        <v>11</v>
      </c>
      <c r="F60" s="56">
        <v>3471</v>
      </c>
      <c r="G60" s="56" t="s">
        <v>102</v>
      </c>
      <c r="H60" s="56">
        <v>3471</v>
      </c>
      <c r="I60" s="56">
        <v>258466</v>
      </c>
      <c r="J60" s="56" t="s">
        <v>102</v>
      </c>
      <c r="K60" s="56">
        <v>258466</v>
      </c>
      <c r="L60" s="20">
        <f t="shared" si="5"/>
        <v>74464.41947565544</v>
      </c>
      <c r="M60" s="71" t="s">
        <v>103</v>
      </c>
      <c r="N60" s="66">
        <f t="shared" si="5"/>
        <v>74464.41947565544</v>
      </c>
    </row>
    <row r="61" spans="1:14" ht="14.25" thickBot="1">
      <c r="A61" s="35">
        <v>45</v>
      </c>
      <c r="B61" s="36" t="s">
        <v>43</v>
      </c>
      <c r="C61" s="53">
        <v>41</v>
      </c>
      <c r="D61" s="54" t="s">
        <v>102</v>
      </c>
      <c r="E61" s="54">
        <v>41</v>
      </c>
      <c r="F61" s="54">
        <v>38189</v>
      </c>
      <c r="G61" s="54" t="s">
        <v>102</v>
      </c>
      <c r="H61" s="54">
        <v>38189</v>
      </c>
      <c r="I61" s="54">
        <v>2805585</v>
      </c>
      <c r="J61" s="54" t="s">
        <v>102</v>
      </c>
      <c r="K61" s="54">
        <v>2805585</v>
      </c>
      <c r="L61" s="17">
        <f t="shared" si="5"/>
        <v>73465.78857786274</v>
      </c>
      <c r="M61" s="75" t="s">
        <v>103</v>
      </c>
      <c r="N61" s="65">
        <f t="shared" si="5"/>
        <v>73465.78857786274</v>
      </c>
    </row>
    <row r="62" spans="1:14" ht="13.5">
      <c r="A62" s="38">
        <v>46</v>
      </c>
      <c r="B62" s="39" t="s">
        <v>44</v>
      </c>
      <c r="C62" s="55">
        <v>28</v>
      </c>
      <c r="D62" s="56" t="s">
        <v>102</v>
      </c>
      <c r="E62" s="56">
        <v>28</v>
      </c>
      <c r="F62" s="56">
        <v>14971</v>
      </c>
      <c r="G62" s="56" t="s">
        <v>102</v>
      </c>
      <c r="H62" s="56">
        <v>14971</v>
      </c>
      <c r="I62" s="56">
        <v>1031738</v>
      </c>
      <c r="J62" s="56" t="s">
        <v>102</v>
      </c>
      <c r="K62" s="56">
        <v>1031738</v>
      </c>
      <c r="L62" s="20">
        <f t="shared" si="5"/>
        <v>68915.77048961325</v>
      </c>
      <c r="M62" s="71" t="s">
        <v>103</v>
      </c>
      <c r="N62" s="66">
        <f t="shared" si="5"/>
        <v>68915.77048961325</v>
      </c>
    </row>
    <row r="63" spans="1:14" ht="13.5">
      <c r="A63" s="31">
        <v>47</v>
      </c>
      <c r="B63" s="32" t="s">
        <v>45</v>
      </c>
      <c r="C63" s="49">
        <v>22</v>
      </c>
      <c r="D63" s="50" t="s">
        <v>102</v>
      </c>
      <c r="E63" s="50">
        <v>22</v>
      </c>
      <c r="F63" s="50">
        <v>9343</v>
      </c>
      <c r="G63" s="50" t="s">
        <v>102</v>
      </c>
      <c r="H63" s="50">
        <v>9343</v>
      </c>
      <c r="I63" s="50">
        <v>814676</v>
      </c>
      <c r="J63" s="50" t="s">
        <v>102</v>
      </c>
      <c r="K63" s="50">
        <v>814676</v>
      </c>
      <c r="L63" s="14">
        <f t="shared" si="5"/>
        <v>87196.40372471369</v>
      </c>
      <c r="M63" s="70" t="s">
        <v>103</v>
      </c>
      <c r="N63" s="63">
        <f t="shared" si="5"/>
        <v>87196.40372471369</v>
      </c>
    </row>
    <row r="64" spans="1:14" ht="13.5">
      <c r="A64" s="29">
        <v>48</v>
      </c>
      <c r="B64" s="30" t="s">
        <v>46</v>
      </c>
      <c r="C64" s="47">
        <v>22</v>
      </c>
      <c r="D64" s="48" t="s">
        <v>102</v>
      </c>
      <c r="E64" s="48">
        <v>22</v>
      </c>
      <c r="F64" s="48">
        <v>6293</v>
      </c>
      <c r="G64" s="48" t="s">
        <v>102</v>
      </c>
      <c r="H64" s="48">
        <v>6293</v>
      </c>
      <c r="I64" s="48">
        <v>376887</v>
      </c>
      <c r="J64" s="48" t="s">
        <v>102</v>
      </c>
      <c r="K64" s="48">
        <v>376887</v>
      </c>
      <c r="L64" s="4">
        <f t="shared" si="5"/>
        <v>59889.87764182425</v>
      </c>
      <c r="M64" s="69" t="s">
        <v>103</v>
      </c>
      <c r="N64" s="62">
        <f t="shared" si="5"/>
        <v>59889.87764182425</v>
      </c>
    </row>
    <row r="65" spans="1:14" ht="13.5">
      <c r="A65" s="31">
        <v>49</v>
      </c>
      <c r="B65" s="32" t="s">
        <v>47</v>
      </c>
      <c r="C65" s="49">
        <v>13</v>
      </c>
      <c r="D65" s="50" t="s">
        <v>102</v>
      </c>
      <c r="E65" s="50">
        <v>13</v>
      </c>
      <c r="F65" s="50">
        <v>9586</v>
      </c>
      <c r="G65" s="50" t="s">
        <v>102</v>
      </c>
      <c r="H65" s="50">
        <v>9586</v>
      </c>
      <c r="I65" s="50">
        <v>708583</v>
      </c>
      <c r="J65" s="50" t="s">
        <v>102</v>
      </c>
      <c r="K65" s="50">
        <v>708583</v>
      </c>
      <c r="L65" s="14">
        <f t="shared" si="5"/>
        <v>73918.52701856876</v>
      </c>
      <c r="M65" s="70" t="s">
        <v>103</v>
      </c>
      <c r="N65" s="63">
        <f t="shared" si="5"/>
        <v>73918.52701856876</v>
      </c>
    </row>
    <row r="66" spans="1:14" ht="13.5">
      <c r="A66" s="29">
        <v>50</v>
      </c>
      <c r="B66" s="30" t="s">
        <v>48</v>
      </c>
      <c r="C66" s="47">
        <v>4</v>
      </c>
      <c r="D66" s="48" t="s">
        <v>102</v>
      </c>
      <c r="E66" s="48">
        <v>4</v>
      </c>
      <c r="F66" s="48">
        <v>1172</v>
      </c>
      <c r="G66" s="48" t="s">
        <v>102</v>
      </c>
      <c r="H66" s="48">
        <v>1172</v>
      </c>
      <c r="I66" s="48">
        <v>62096</v>
      </c>
      <c r="J66" s="48" t="s">
        <v>102</v>
      </c>
      <c r="K66" s="48">
        <v>62096</v>
      </c>
      <c r="L66" s="4">
        <f t="shared" si="5"/>
        <v>52982.93515358362</v>
      </c>
      <c r="M66" s="69" t="s">
        <v>103</v>
      </c>
      <c r="N66" s="62">
        <f t="shared" si="5"/>
        <v>52982.93515358362</v>
      </c>
    </row>
    <row r="67" spans="1:14" ht="13.5">
      <c r="A67" s="31">
        <v>51</v>
      </c>
      <c r="B67" s="32" t="s">
        <v>49</v>
      </c>
      <c r="C67" s="49">
        <v>4</v>
      </c>
      <c r="D67" s="50" t="s">
        <v>102</v>
      </c>
      <c r="E67" s="50">
        <v>4</v>
      </c>
      <c r="F67" s="50">
        <v>752</v>
      </c>
      <c r="G67" s="50" t="s">
        <v>102</v>
      </c>
      <c r="H67" s="50">
        <v>752</v>
      </c>
      <c r="I67" s="50">
        <v>37093</v>
      </c>
      <c r="J67" s="50" t="s">
        <v>102</v>
      </c>
      <c r="K67" s="50">
        <v>37093</v>
      </c>
      <c r="L67" s="14">
        <f t="shared" si="5"/>
        <v>49325.79787234042</v>
      </c>
      <c r="M67" s="70" t="s">
        <v>103</v>
      </c>
      <c r="N67" s="63">
        <f t="shared" si="5"/>
        <v>49325.79787234042</v>
      </c>
    </row>
    <row r="68" spans="1:14" ht="13.5">
      <c r="A68" s="29">
        <v>52</v>
      </c>
      <c r="B68" s="30" t="s">
        <v>50</v>
      </c>
      <c r="C68" s="47">
        <v>11</v>
      </c>
      <c r="D68" s="48" t="s">
        <v>102</v>
      </c>
      <c r="E68" s="48">
        <v>11</v>
      </c>
      <c r="F68" s="48">
        <v>8840</v>
      </c>
      <c r="G68" s="48" t="s">
        <v>102</v>
      </c>
      <c r="H68" s="48">
        <v>8840</v>
      </c>
      <c r="I68" s="48">
        <v>676062</v>
      </c>
      <c r="J68" s="48" t="s">
        <v>102</v>
      </c>
      <c r="K68" s="48">
        <v>676062</v>
      </c>
      <c r="L68" s="4">
        <f t="shared" si="5"/>
        <v>76477.60180995475</v>
      </c>
      <c r="M68" s="69" t="s">
        <v>103</v>
      </c>
      <c r="N68" s="62">
        <f t="shared" si="5"/>
        <v>76477.60180995475</v>
      </c>
    </row>
    <row r="69" spans="1:14" ht="14.25" thickBot="1">
      <c r="A69" s="35">
        <v>53</v>
      </c>
      <c r="B69" s="36" t="s">
        <v>51</v>
      </c>
      <c r="C69" s="53">
        <v>11</v>
      </c>
      <c r="D69" s="54" t="s">
        <v>102</v>
      </c>
      <c r="E69" s="54">
        <v>11</v>
      </c>
      <c r="F69" s="54">
        <v>3999</v>
      </c>
      <c r="G69" s="54" t="s">
        <v>102</v>
      </c>
      <c r="H69" s="54">
        <v>3999</v>
      </c>
      <c r="I69" s="54">
        <v>277494</v>
      </c>
      <c r="J69" s="54" t="s">
        <v>102</v>
      </c>
      <c r="K69" s="54">
        <v>277494</v>
      </c>
      <c r="L69" s="17">
        <f t="shared" si="5"/>
        <v>69390.84771192797</v>
      </c>
      <c r="M69" s="75" t="s">
        <v>103</v>
      </c>
      <c r="N69" s="65">
        <f t="shared" si="5"/>
        <v>69390.84771192797</v>
      </c>
    </row>
    <row r="70" spans="1:14" ht="13.5">
      <c r="A70" s="38">
        <v>54</v>
      </c>
      <c r="B70" s="39" t="s">
        <v>52</v>
      </c>
      <c r="C70" s="55">
        <v>46</v>
      </c>
      <c r="D70" s="56">
        <v>1</v>
      </c>
      <c r="E70" s="56">
        <v>45</v>
      </c>
      <c r="F70" s="56">
        <v>30806</v>
      </c>
      <c r="G70" s="56">
        <v>48</v>
      </c>
      <c r="H70" s="56">
        <v>30758</v>
      </c>
      <c r="I70" s="56">
        <v>2459461</v>
      </c>
      <c r="J70" s="56">
        <v>1</v>
      </c>
      <c r="K70" s="56">
        <v>2459460</v>
      </c>
      <c r="L70" s="20">
        <f t="shared" si="5"/>
        <v>79837.07719275466</v>
      </c>
      <c r="M70" s="56">
        <f>J70/G70*1000</f>
        <v>20.833333333333332</v>
      </c>
      <c r="N70" s="66">
        <f t="shared" si="5"/>
        <v>79961.63599713896</v>
      </c>
    </row>
    <row r="71" spans="1:14" ht="13.5">
      <c r="A71" s="31">
        <v>55</v>
      </c>
      <c r="B71" s="32" t="s">
        <v>53</v>
      </c>
      <c r="C71" s="49">
        <v>7</v>
      </c>
      <c r="D71" s="50" t="s">
        <v>102</v>
      </c>
      <c r="E71" s="50">
        <v>7</v>
      </c>
      <c r="F71" s="50">
        <v>1651</v>
      </c>
      <c r="G71" s="50" t="s">
        <v>102</v>
      </c>
      <c r="H71" s="50">
        <v>1651</v>
      </c>
      <c r="I71" s="50">
        <v>101655</v>
      </c>
      <c r="J71" s="50" t="s">
        <v>102</v>
      </c>
      <c r="K71" s="50">
        <v>101655</v>
      </c>
      <c r="L71" s="14">
        <f t="shared" si="5"/>
        <v>61571.7746820109</v>
      </c>
      <c r="M71" s="70" t="s">
        <v>103</v>
      </c>
      <c r="N71" s="63">
        <f t="shared" si="5"/>
        <v>61571.7746820109</v>
      </c>
    </row>
    <row r="72" spans="1:14" ht="13.5">
      <c r="A72" s="29">
        <v>56</v>
      </c>
      <c r="B72" s="30" t="s">
        <v>54</v>
      </c>
      <c r="C72" s="47">
        <v>20</v>
      </c>
      <c r="D72" s="48" t="s">
        <v>102</v>
      </c>
      <c r="E72" s="48">
        <v>20</v>
      </c>
      <c r="F72" s="48">
        <v>7787</v>
      </c>
      <c r="G72" s="48" t="s">
        <v>102</v>
      </c>
      <c r="H72" s="48">
        <v>7787</v>
      </c>
      <c r="I72" s="48">
        <v>596407</v>
      </c>
      <c r="J72" s="48" t="s">
        <v>102</v>
      </c>
      <c r="K72" s="48">
        <v>596407</v>
      </c>
      <c r="L72" s="4">
        <f t="shared" si="5"/>
        <v>76590.0860408373</v>
      </c>
      <c r="M72" s="69" t="s">
        <v>103</v>
      </c>
      <c r="N72" s="62">
        <f t="shared" si="5"/>
        <v>76590.0860408373</v>
      </c>
    </row>
    <row r="73" spans="1:14" ht="13.5">
      <c r="A73" s="31">
        <v>57</v>
      </c>
      <c r="B73" s="32" t="s">
        <v>55</v>
      </c>
      <c r="C73" s="49">
        <v>22</v>
      </c>
      <c r="D73" s="50" t="s">
        <v>102</v>
      </c>
      <c r="E73" s="50">
        <v>22</v>
      </c>
      <c r="F73" s="50">
        <v>8836</v>
      </c>
      <c r="G73" s="50" t="s">
        <v>102</v>
      </c>
      <c r="H73" s="50">
        <v>8836</v>
      </c>
      <c r="I73" s="50">
        <v>590126</v>
      </c>
      <c r="J73" s="50" t="s">
        <v>102</v>
      </c>
      <c r="K73" s="50">
        <v>590126</v>
      </c>
      <c r="L73" s="14">
        <f t="shared" si="5"/>
        <v>66786.55500226347</v>
      </c>
      <c r="M73" s="70" t="s">
        <v>103</v>
      </c>
      <c r="N73" s="63">
        <f t="shared" si="5"/>
        <v>66786.55500226347</v>
      </c>
    </row>
    <row r="74" spans="1:14" ht="14.25" thickBot="1">
      <c r="A74" s="33">
        <v>58</v>
      </c>
      <c r="B74" s="34" t="s">
        <v>56</v>
      </c>
      <c r="C74" s="51">
        <v>5</v>
      </c>
      <c r="D74" s="52" t="s">
        <v>102</v>
      </c>
      <c r="E74" s="52">
        <v>5</v>
      </c>
      <c r="F74" s="52">
        <v>1828</v>
      </c>
      <c r="G74" s="52" t="s">
        <v>102</v>
      </c>
      <c r="H74" s="52">
        <v>1828</v>
      </c>
      <c r="I74" s="52">
        <v>132006</v>
      </c>
      <c r="J74" s="52" t="s">
        <v>102</v>
      </c>
      <c r="K74" s="52">
        <v>132006</v>
      </c>
      <c r="L74" s="8">
        <f t="shared" si="5"/>
        <v>72213.34792122537</v>
      </c>
      <c r="M74" s="72" t="s">
        <v>103</v>
      </c>
      <c r="N74" s="64">
        <f t="shared" si="5"/>
        <v>72213.34792122537</v>
      </c>
    </row>
    <row r="75" spans="1:14" ht="13.5">
      <c r="A75" s="27">
        <v>59</v>
      </c>
      <c r="B75" s="28" t="s">
        <v>57</v>
      </c>
      <c r="C75" s="45">
        <v>5</v>
      </c>
      <c r="D75" s="46" t="s">
        <v>102</v>
      </c>
      <c r="E75" s="46">
        <v>5</v>
      </c>
      <c r="F75" s="46">
        <v>818</v>
      </c>
      <c r="G75" s="46" t="s">
        <v>102</v>
      </c>
      <c r="H75" s="46">
        <v>818</v>
      </c>
      <c r="I75" s="46">
        <v>23682</v>
      </c>
      <c r="J75" s="46" t="s">
        <v>102</v>
      </c>
      <c r="K75" s="46">
        <v>23682</v>
      </c>
      <c r="L75" s="11">
        <f t="shared" si="5"/>
        <v>28951.10024449878</v>
      </c>
      <c r="M75" s="74" t="s">
        <v>103</v>
      </c>
      <c r="N75" s="61">
        <f t="shared" si="5"/>
        <v>28951.10024449878</v>
      </c>
    </row>
    <row r="76" spans="1:14" ht="14.25" thickBot="1">
      <c r="A76" s="33">
        <v>60</v>
      </c>
      <c r="B76" s="34" t="s">
        <v>58</v>
      </c>
      <c r="C76" s="51">
        <v>4</v>
      </c>
      <c r="D76" s="52" t="s">
        <v>102</v>
      </c>
      <c r="E76" s="52">
        <v>4</v>
      </c>
      <c r="F76" s="52">
        <v>833</v>
      </c>
      <c r="G76" s="52" t="s">
        <v>102</v>
      </c>
      <c r="H76" s="52">
        <v>833</v>
      </c>
      <c r="I76" s="52">
        <v>58069</v>
      </c>
      <c r="J76" s="52" t="s">
        <v>102</v>
      </c>
      <c r="K76" s="52">
        <v>58069</v>
      </c>
      <c r="L76" s="8">
        <f t="shared" si="5"/>
        <v>69710.68427370948</v>
      </c>
      <c r="M76" s="72" t="s">
        <v>103</v>
      </c>
      <c r="N76" s="64">
        <f t="shared" si="5"/>
        <v>69710.68427370948</v>
      </c>
    </row>
    <row r="77" spans="1:14" ht="13.5">
      <c r="A77" s="27">
        <v>61</v>
      </c>
      <c r="B77" s="28" t="s">
        <v>59</v>
      </c>
      <c r="C77" s="45">
        <v>11</v>
      </c>
      <c r="D77" s="46" t="s">
        <v>102</v>
      </c>
      <c r="E77" s="46">
        <v>11</v>
      </c>
      <c r="F77" s="46">
        <v>6921</v>
      </c>
      <c r="G77" s="46" t="s">
        <v>102</v>
      </c>
      <c r="H77" s="46">
        <v>6921</v>
      </c>
      <c r="I77" s="46">
        <v>529738</v>
      </c>
      <c r="J77" s="46" t="s">
        <v>102</v>
      </c>
      <c r="K77" s="46">
        <v>529738</v>
      </c>
      <c r="L77" s="11">
        <f t="shared" si="5"/>
        <v>76540.67331310504</v>
      </c>
      <c r="M77" s="74" t="s">
        <v>103</v>
      </c>
      <c r="N77" s="61">
        <f t="shared" si="5"/>
        <v>76540.67331310504</v>
      </c>
    </row>
    <row r="78" spans="1:14" ht="13.5">
      <c r="A78" s="29">
        <v>62</v>
      </c>
      <c r="B78" s="30" t="s">
        <v>60</v>
      </c>
      <c r="C78" s="47">
        <v>8</v>
      </c>
      <c r="D78" s="48" t="s">
        <v>102</v>
      </c>
      <c r="E78" s="48">
        <v>8</v>
      </c>
      <c r="F78" s="48">
        <v>2063</v>
      </c>
      <c r="G78" s="48" t="s">
        <v>102</v>
      </c>
      <c r="H78" s="48">
        <v>2063</v>
      </c>
      <c r="I78" s="48">
        <v>168399</v>
      </c>
      <c r="J78" s="48" t="s">
        <v>102</v>
      </c>
      <c r="K78" s="48">
        <v>168399</v>
      </c>
      <c r="L78" s="4">
        <f t="shared" si="5"/>
        <v>81628.2113427048</v>
      </c>
      <c r="M78" s="69" t="s">
        <v>103</v>
      </c>
      <c r="N78" s="62">
        <f t="shared" si="5"/>
        <v>81628.2113427048</v>
      </c>
    </row>
    <row r="79" spans="1:14" ht="13.5">
      <c r="A79" s="31">
        <v>63</v>
      </c>
      <c r="B79" s="32" t="s">
        <v>61</v>
      </c>
      <c r="C79" s="49">
        <v>21</v>
      </c>
      <c r="D79" s="50" t="s">
        <v>102</v>
      </c>
      <c r="E79" s="50">
        <v>21</v>
      </c>
      <c r="F79" s="50">
        <v>17819</v>
      </c>
      <c r="G79" s="50" t="s">
        <v>102</v>
      </c>
      <c r="H79" s="50">
        <v>17819</v>
      </c>
      <c r="I79" s="50">
        <v>1810547</v>
      </c>
      <c r="J79" s="50" t="s">
        <v>102</v>
      </c>
      <c r="K79" s="50">
        <v>1810547</v>
      </c>
      <c r="L79" s="14">
        <f t="shared" si="5"/>
        <v>101607.66597452159</v>
      </c>
      <c r="M79" s="70" t="s">
        <v>103</v>
      </c>
      <c r="N79" s="63">
        <f t="shared" si="5"/>
        <v>101607.66597452159</v>
      </c>
    </row>
    <row r="80" spans="1:14" ht="13.5">
      <c r="A80" s="29">
        <v>64</v>
      </c>
      <c r="B80" s="30" t="s">
        <v>62</v>
      </c>
      <c r="C80" s="47">
        <v>3</v>
      </c>
      <c r="D80" s="48" t="s">
        <v>102</v>
      </c>
      <c r="E80" s="48">
        <v>3</v>
      </c>
      <c r="F80" s="48">
        <v>861</v>
      </c>
      <c r="G80" s="48" t="s">
        <v>102</v>
      </c>
      <c r="H80" s="48">
        <v>861</v>
      </c>
      <c r="I80" s="48">
        <v>71788</v>
      </c>
      <c r="J80" s="48" t="s">
        <v>102</v>
      </c>
      <c r="K80" s="48">
        <v>71788</v>
      </c>
      <c r="L80" s="4">
        <f t="shared" si="5"/>
        <v>83377.4680603949</v>
      </c>
      <c r="M80" s="69" t="s">
        <v>103</v>
      </c>
      <c r="N80" s="62">
        <f t="shared" si="5"/>
        <v>83377.4680603949</v>
      </c>
    </row>
    <row r="81" spans="1:14" ht="13.5">
      <c r="A81" s="31">
        <v>65</v>
      </c>
      <c r="B81" s="32" t="s">
        <v>63</v>
      </c>
      <c r="C81" s="49" t="s">
        <v>102</v>
      </c>
      <c r="D81" s="50" t="s">
        <v>102</v>
      </c>
      <c r="E81" s="50" t="s">
        <v>102</v>
      </c>
      <c r="F81" s="50" t="s">
        <v>102</v>
      </c>
      <c r="G81" s="50" t="s">
        <v>102</v>
      </c>
      <c r="H81" s="50" t="s">
        <v>102</v>
      </c>
      <c r="I81" s="50" t="s">
        <v>102</v>
      </c>
      <c r="J81" s="50" t="s">
        <v>102</v>
      </c>
      <c r="K81" s="50" t="s">
        <v>102</v>
      </c>
      <c r="L81" s="70" t="s">
        <v>103</v>
      </c>
      <c r="M81" s="70" t="s">
        <v>103</v>
      </c>
      <c r="N81" s="77" t="s">
        <v>103</v>
      </c>
    </row>
    <row r="82" spans="1:14" ht="13.5">
      <c r="A82" s="29">
        <v>66</v>
      </c>
      <c r="B82" s="30" t="s">
        <v>64</v>
      </c>
      <c r="C82" s="47">
        <v>2</v>
      </c>
      <c r="D82" s="48" t="s">
        <v>102</v>
      </c>
      <c r="E82" s="48">
        <v>2</v>
      </c>
      <c r="F82" s="48">
        <v>84</v>
      </c>
      <c r="G82" s="48" t="s">
        <v>102</v>
      </c>
      <c r="H82" s="48">
        <v>84</v>
      </c>
      <c r="I82" s="48">
        <v>5272</v>
      </c>
      <c r="J82" s="48" t="s">
        <v>102</v>
      </c>
      <c r="K82" s="48">
        <v>5272</v>
      </c>
      <c r="L82" s="4">
        <f t="shared" si="5"/>
        <v>62761.904761904756</v>
      </c>
      <c r="M82" s="69" t="s">
        <v>103</v>
      </c>
      <c r="N82" s="62">
        <f t="shared" si="5"/>
        <v>62761.904761904756</v>
      </c>
    </row>
    <row r="83" spans="1:14" ht="13.5">
      <c r="A83" s="31">
        <v>67</v>
      </c>
      <c r="B83" s="32" t="s">
        <v>65</v>
      </c>
      <c r="C83" s="49">
        <v>13</v>
      </c>
      <c r="D83" s="50" t="s">
        <v>102</v>
      </c>
      <c r="E83" s="50">
        <v>13</v>
      </c>
      <c r="F83" s="50">
        <v>1931</v>
      </c>
      <c r="G83" s="50" t="s">
        <v>102</v>
      </c>
      <c r="H83" s="50">
        <v>1931</v>
      </c>
      <c r="I83" s="50">
        <v>111522</v>
      </c>
      <c r="J83" s="50" t="s">
        <v>102</v>
      </c>
      <c r="K83" s="50">
        <v>111522</v>
      </c>
      <c r="L83" s="14">
        <f t="shared" si="5"/>
        <v>57753.495598135676</v>
      </c>
      <c r="M83" s="70" t="s">
        <v>103</v>
      </c>
      <c r="N83" s="63">
        <f t="shared" si="5"/>
        <v>57753.495598135676</v>
      </c>
    </row>
    <row r="84" spans="1:14" ht="14.25" thickBot="1">
      <c r="A84" s="33">
        <v>68</v>
      </c>
      <c r="B84" s="34" t="s">
        <v>66</v>
      </c>
      <c r="C84" s="51">
        <v>216</v>
      </c>
      <c r="D84" s="52" t="s">
        <v>102</v>
      </c>
      <c r="E84" s="52">
        <v>216</v>
      </c>
      <c r="F84" s="52">
        <v>55410</v>
      </c>
      <c r="G84" s="52" t="s">
        <v>102</v>
      </c>
      <c r="H84" s="52">
        <v>55410</v>
      </c>
      <c r="I84" s="52">
        <v>4024170</v>
      </c>
      <c r="J84" s="52" t="s">
        <v>102</v>
      </c>
      <c r="K84" s="52">
        <v>4024170</v>
      </c>
      <c r="L84" s="8">
        <f t="shared" si="5"/>
        <v>72625.33838657282</v>
      </c>
      <c r="M84" s="72" t="s">
        <v>103</v>
      </c>
      <c r="N84" s="64">
        <f t="shared" si="5"/>
        <v>72625.33838657282</v>
      </c>
    </row>
    <row r="85" spans="1:14" ht="13.5">
      <c r="A85" s="27">
        <v>69</v>
      </c>
      <c r="B85" s="28" t="s">
        <v>67</v>
      </c>
      <c r="C85" s="45">
        <v>46</v>
      </c>
      <c r="D85" s="46" t="s">
        <v>102</v>
      </c>
      <c r="E85" s="46">
        <v>46</v>
      </c>
      <c r="F85" s="46">
        <v>15321</v>
      </c>
      <c r="G85" s="46" t="s">
        <v>102</v>
      </c>
      <c r="H85" s="46">
        <v>15321</v>
      </c>
      <c r="I85" s="46">
        <v>704597</v>
      </c>
      <c r="J85" s="46" t="s">
        <v>102</v>
      </c>
      <c r="K85" s="46">
        <v>704597</v>
      </c>
      <c r="L85" s="11">
        <f t="shared" si="5"/>
        <v>45988.969388421116</v>
      </c>
      <c r="M85" s="74" t="s">
        <v>103</v>
      </c>
      <c r="N85" s="61">
        <f t="shared" si="5"/>
        <v>45988.969388421116</v>
      </c>
    </row>
    <row r="86" spans="1:14" ht="13.5">
      <c r="A86" s="29">
        <v>70</v>
      </c>
      <c r="B86" s="30" t="s">
        <v>68</v>
      </c>
      <c r="C86" s="47">
        <v>15</v>
      </c>
      <c r="D86" s="48" t="s">
        <v>102</v>
      </c>
      <c r="E86" s="48">
        <v>15</v>
      </c>
      <c r="F86" s="48">
        <v>43248</v>
      </c>
      <c r="G86" s="48" t="s">
        <v>102</v>
      </c>
      <c r="H86" s="48">
        <v>43248</v>
      </c>
      <c r="I86" s="48">
        <v>3509414</v>
      </c>
      <c r="J86" s="48" t="s">
        <v>102</v>
      </c>
      <c r="K86" s="48">
        <v>3509414</v>
      </c>
      <c r="L86" s="4">
        <f t="shared" si="5"/>
        <v>81146.2726600074</v>
      </c>
      <c r="M86" s="69" t="s">
        <v>103</v>
      </c>
      <c r="N86" s="62">
        <f t="shared" si="5"/>
        <v>81146.2726600074</v>
      </c>
    </row>
    <row r="87" spans="1:14" ht="14.25" thickBot="1">
      <c r="A87" s="35">
        <v>71</v>
      </c>
      <c r="B87" s="36" t="s">
        <v>69</v>
      </c>
      <c r="C87" s="53">
        <v>17</v>
      </c>
      <c r="D87" s="54" t="s">
        <v>102</v>
      </c>
      <c r="E87" s="54">
        <v>17</v>
      </c>
      <c r="F87" s="54">
        <v>11781</v>
      </c>
      <c r="G87" s="54" t="s">
        <v>102</v>
      </c>
      <c r="H87" s="54">
        <v>11781</v>
      </c>
      <c r="I87" s="54">
        <v>950756</v>
      </c>
      <c r="J87" s="54" t="s">
        <v>102</v>
      </c>
      <c r="K87" s="54">
        <v>950756</v>
      </c>
      <c r="L87" s="17">
        <f t="shared" si="5"/>
        <v>80702.48705542824</v>
      </c>
      <c r="M87" s="75" t="s">
        <v>103</v>
      </c>
      <c r="N87" s="65">
        <f t="shared" si="5"/>
        <v>80702.48705542824</v>
      </c>
    </row>
    <row r="88" spans="1:14" ht="13.5">
      <c r="A88" s="38">
        <v>72</v>
      </c>
      <c r="B88" s="39" t="s">
        <v>70</v>
      </c>
      <c r="C88" s="55">
        <v>6</v>
      </c>
      <c r="D88" s="56" t="s">
        <v>102</v>
      </c>
      <c r="E88" s="56">
        <v>6</v>
      </c>
      <c r="F88" s="56">
        <v>5163</v>
      </c>
      <c r="G88" s="56" t="s">
        <v>102</v>
      </c>
      <c r="H88" s="56">
        <v>5163</v>
      </c>
      <c r="I88" s="56">
        <v>410016</v>
      </c>
      <c r="J88" s="56" t="s">
        <v>102</v>
      </c>
      <c r="K88" s="56">
        <v>410016</v>
      </c>
      <c r="L88" s="20">
        <f t="shared" si="5"/>
        <v>79414.2940151075</v>
      </c>
      <c r="M88" s="71" t="s">
        <v>103</v>
      </c>
      <c r="N88" s="66">
        <f t="shared" si="5"/>
        <v>79414.2940151075</v>
      </c>
    </row>
    <row r="89" spans="1:14" ht="13.5">
      <c r="A89" s="31">
        <v>73</v>
      </c>
      <c r="B89" s="32" t="s">
        <v>71</v>
      </c>
      <c r="C89" s="49">
        <v>96</v>
      </c>
      <c r="D89" s="50" t="s">
        <v>102</v>
      </c>
      <c r="E89" s="50">
        <v>96</v>
      </c>
      <c r="F89" s="50">
        <v>150031</v>
      </c>
      <c r="G89" s="50" t="s">
        <v>102</v>
      </c>
      <c r="H89" s="50">
        <v>150031</v>
      </c>
      <c r="I89" s="50">
        <v>15645629</v>
      </c>
      <c r="J89" s="50" t="s">
        <v>102</v>
      </c>
      <c r="K89" s="50">
        <v>15645629</v>
      </c>
      <c r="L89" s="14">
        <f t="shared" si="5"/>
        <v>104282.64158740526</v>
      </c>
      <c r="M89" s="70" t="s">
        <v>103</v>
      </c>
      <c r="N89" s="63">
        <f t="shared" si="5"/>
        <v>104282.64158740526</v>
      </c>
    </row>
    <row r="90" spans="1:14" ht="14.25" thickBot="1">
      <c r="A90" s="33">
        <v>74</v>
      </c>
      <c r="B90" s="34" t="s">
        <v>72</v>
      </c>
      <c r="C90" s="7">
        <v>3682</v>
      </c>
      <c r="D90" s="8">
        <v>143</v>
      </c>
      <c r="E90" s="8">
        <v>3539</v>
      </c>
      <c r="F90" s="8">
        <v>432216</v>
      </c>
      <c r="G90" s="8">
        <v>7604</v>
      </c>
      <c r="H90" s="8">
        <v>424612</v>
      </c>
      <c r="I90" s="8">
        <v>15880352</v>
      </c>
      <c r="J90" s="8">
        <v>11934</v>
      </c>
      <c r="K90" s="8">
        <v>15868418</v>
      </c>
      <c r="L90" s="8">
        <f t="shared" si="5"/>
        <v>36741.70322246285</v>
      </c>
      <c r="M90" s="52">
        <f t="shared" si="5"/>
        <v>1569.4371383482378</v>
      </c>
      <c r="N90" s="64">
        <f t="shared" si="5"/>
        <v>37371.57216470566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5:B45"/>
    <mergeCell ref="C45:E45"/>
    <mergeCell ref="F45:H45"/>
    <mergeCell ref="I45:K45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7:B47"/>
    <mergeCell ref="A48:B48"/>
    <mergeCell ref="K46:K48"/>
    <mergeCell ref="L46:L48"/>
    <mergeCell ref="I46:I48"/>
    <mergeCell ref="J46:J48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SheetLayoutView="75" workbookViewId="0" topLeftCell="A1">
      <selection activeCell="M91" sqref="M91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/>
      <c r="B1" s="24"/>
    </row>
    <row r="2" s="25" customFormat="1" ht="16.5" customHeight="1" thickBot="1">
      <c r="B2" s="25" t="s">
        <v>101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136161</v>
      </c>
      <c r="D7" s="3">
        <f t="shared" si="0"/>
        <v>1995</v>
      </c>
      <c r="E7" s="3">
        <f t="shared" si="0"/>
        <v>134166</v>
      </c>
      <c r="F7" s="3">
        <f t="shared" si="0"/>
        <v>49942391</v>
      </c>
      <c r="G7" s="3">
        <f t="shared" si="0"/>
        <v>70161</v>
      </c>
      <c r="H7" s="3">
        <f t="shared" si="0"/>
        <v>49872230</v>
      </c>
      <c r="I7" s="3">
        <f t="shared" si="0"/>
        <v>1329234487</v>
      </c>
      <c r="J7" s="3">
        <f t="shared" si="0"/>
        <v>191053</v>
      </c>
      <c r="K7" s="3">
        <f t="shared" si="0"/>
        <v>1329043434</v>
      </c>
      <c r="L7" s="4">
        <f aca="true" t="shared" si="1" ref="L7:N22">I7/F7*1000</f>
        <v>26615.355420208056</v>
      </c>
      <c r="M7" s="4">
        <f t="shared" si="1"/>
        <v>2723.0655207308905</v>
      </c>
      <c r="N7" s="5">
        <f t="shared" si="1"/>
        <v>26648.96745142537</v>
      </c>
    </row>
    <row r="8" spans="1:14" ht="13.5">
      <c r="A8" s="104" t="s">
        <v>83</v>
      </c>
      <c r="B8" s="105"/>
      <c r="C8" s="6">
        <f aca="true" t="shared" si="2" ref="C8:K8">SUM(C11:C31)</f>
        <v>96608</v>
      </c>
      <c r="D8" s="4">
        <f t="shared" si="2"/>
        <v>1338</v>
      </c>
      <c r="E8" s="4">
        <f t="shared" si="2"/>
        <v>95270</v>
      </c>
      <c r="F8" s="4">
        <f t="shared" si="2"/>
        <v>36310408</v>
      </c>
      <c r="G8" s="4">
        <f t="shared" si="2"/>
        <v>46203</v>
      </c>
      <c r="H8" s="4">
        <f t="shared" si="2"/>
        <v>36264205</v>
      </c>
      <c r="I8" s="4">
        <f t="shared" si="2"/>
        <v>945144898</v>
      </c>
      <c r="J8" s="4">
        <f t="shared" si="2"/>
        <v>130751</v>
      </c>
      <c r="K8" s="4">
        <f t="shared" si="2"/>
        <v>945014147</v>
      </c>
      <c r="L8" s="4">
        <f t="shared" si="1"/>
        <v>26029.58628280905</v>
      </c>
      <c r="M8" s="4">
        <f t="shared" si="1"/>
        <v>2829.924463779408</v>
      </c>
      <c r="N8" s="5">
        <f t="shared" si="1"/>
        <v>26059.144189152914</v>
      </c>
    </row>
    <row r="9" spans="1:14" ht="14.25" thickBot="1">
      <c r="A9" s="102" t="s">
        <v>84</v>
      </c>
      <c r="B9" s="103"/>
      <c r="C9" s="7">
        <f aca="true" t="shared" si="3" ref="C9:K9">SUM(C33:C90)</f>
        <v>39553</v>
      </c>
      <c r="D9" s="8">
        <f t="shared" si="3"/>
        <v>657</v>
      </c>
      <c r="E9" s="8">
        <f t="shared" si="3"/>
        <v>38896</v>
      </c>
      <c r="F9" s="8">
        <f t="shared" si="3"/>
        <v>13631983</v>
      </c>
      <c r="G9" s="8">
        <f t="shared" si="3"/>
        <v>23958</v>
      </c>
      <c r="H9" s="8">
        <f t="shared" si="3"/>
        <v>13608025</v>
      </c>
      <c r="I9" s="8">
        <f t="shared" si="3"/>
        <v>384089589</v>
      </c>
      <c r="J9" s="8">
        <f t="shared" si="3"/>
        <v>60302</v>
      </c>
      <c r="K9" s="8">
        <f t="shared" si="3"/>
        <v>384029287</v>
      </c>
      <c r="L9" s="8">
        <f t="shared" si="1"/>
        <v>28175.621184386746</v>
      </c>
      <c r="M9" s="8">
        <f t="shared" si="1"/>
        <v>2516.9880624426078</v>
      </c>
      <c r="N9" s="9">
        <f t="shared" si="1"/>
        <v>28220.79522928566</v>
      </c>
    </row>
    <row r="10" ht="26.25" customHeight="1" thickBot="1"/>
    <row r="11" spans="1:14" ht="13.5">
      <c r="A11" s="27">
        <v>1</v>
      </c>
      <c r="B11" s="28" t="s">
        <v>85</v>
      </c>
      <c r="C11" s="45">
        <v>11099</v>
      </c>
      <c r="D11" s="46">
        <v>80</v>
      </c>
      <c r="E11" s="46">
        <v>11019</v>
      </c>
      <c r="F11" s="46">
        <v>3406360</v>
      </c>
      <c r="G11" s="46">
        <v>2184</v>
      </c>
      <c r="H11" s="46">
        <v>3404176</v>
      </c>
      <c r="I11" s="46">
        <v>81818787</v>
      </c>
      <c r="J11" s="46">
        <v>9341</v>
      </c>
      <c r="K11" s="46">
        <v>81809446</v>
      </c>
      <c r="L11" s="46">
        <f t="shared" si="1"/>
        <v>24019.41867565378</v>
      </c>
      <c r="M11" s="46">
        <f t="shared" si="1"/>
        <v>4277.014652014653</v>
      </c>
      <c r="N11" s="61">
        <f t="shared" si="1"/>
        <v>24032.084710073745</v>
      </c>
    </row>
    <row r="12" spans="1:14" ht="13.5">
      <c r="A12" s="29">
        <v>2</v>
      </c>
      <c r="B12" s="30" t="s">
        <v>0</v>
      </c>
      <c r="C12" s="47">
        <v>21994</v>
      </c>
      <c r="D12" s="48">
        <v>375</v>
      </c>
      <c r="E12" s="48">
        <v>21619</v>
      </c>
      <c r="F12" s="48">
        <v>6644102</v>
      </c>
      <c r="G12" s="48">
        <v>13441</v>
      </c>
      <c r="H12" s="48">
        <v>6630661</v>
      </c>
      <c r="I12" s="48">
        <v>157145509</v>
      </c>
      <c r="J12" s="48">
        <v>33253</v>
      </c>
      <c r="K12" s="48">
        <v>157112256</v>
      </c>
      <c r="L12" s="48">
        <f t="shared" si="1"/>
        <v>23651.880871184698</v>
      </c>
      <c r="M12" s="48">
        <f t="shared" si="1"/>
        <v>2473.9974704263072</v>
      </c>
      <c r="N12" s="62">
        <f t="shared" si="1"/>
        <v>23694.810517382804</v>
      </c>
    </row>
    <row r="13" spans="1:14" ht="13.5">
      <c r="A13" s="31">
        <v>3</v>
      </c>
      <c r="B13" s="32" t="s">
        <v>1</v>
      </c>
      <c r="C13" s="49">
        <v>5288</v>
      </c>
      <c r="D13" s="50">
        <v>140</v>
      </c>
      <c r="E13" s="50">
        <v>5148</v>
      </c>
      <c r="F13" s="50">
        <v>2633408</v>
      </c>
      <c r="G13" s="50">
        <v>5673</v>
      </c>
      <c r="H13" s="50">
        <v>2627735</v>
      </c>
      <c r="I13" s="50">
        <v>72292837</v>
      </c>
      <c r="J13" s="50">
        <v>12373</v>
      </c>
      <c r="K13" s="50">
        <v>72280464</v>
      </c>
      <c r="L13" s="50">
        <f t="shared" si="1"/>
        <v>27452.19768452135</v>
      </c>
      <c r="M13" s="50">
        <f t="shared" si="1"/>
        <v>2181.0329631588224</v>
      </c>
      <c r="N13" s="63">
        <f t="shared" si="1"/>
        <v>27506.7554376678</v>
      </c>
    </row>
    <row r="14" spans="1:14" ht="13.5">
      <c r="A14" s="29">
        <v>4</v>
      </c>
      <c r="B14" s="30" t="s">
        <v>2</v>
      </c>
      <c r="C14" s="47">
        <v>6205</v>
      </c>
      <c r="D14" s="48">
        <v>19</v>
      </c>
      <c r="E14" s="48">
        <v>6186</v>
      </c>
      <c r="F14" s="48">
        <v>2977041</v>
      </c>
      <c r="G14" s="48">
        <v>543</v>
      </c>
      <c r="H14" s="48">
        <v>2976498</v>
      </c>
      <c r="I14" s="48">
        <v>74203032</v>
      </c>
      <c r="J14" s="48">
        <v>2146</v>
      </c>
      <c r="K14" s="48">
        <v>74200886</v>
      </c>
      <c r="L14" s="48">
        <f t="shared" si="1"/>
        <v>24925.095757834708</v>
      </c>
      <c r="M14" s="48">
        <f t="shared" si="1"/>
        <v>3952.1178637200737</v>
      </c>
      <c r="N14" s="62">
        <f t="shared" si="1"/>
        <v>24928.92184036408</v>
      </c>
    </row>
    <row r="15" spans="1:14" ht="13.5">
      <c r="A15" s="31">
        <v>5</v>
      </c>
      <c r="B15" s="32" t="s">
        <v>3</v>
      </c>
      <c r="C15" s="49">
        <v>1661</v>
      </c>
      <c r="D15" s="50">
        <v>72</v>
      </c>
      <c r="E15" s="50">
        <v>1589</v>
      </c>
      <c r="F15" s="50">
        <v>127095</v>
      </c>
      <c r="G15" s="50">
        <v>1065</v>
      </c>
      <c r="H15" s="50">
        <v>126030</v>
      </c>
      <c r="I15" s="50">
        <v>3380857</v>
      </c>
      <c r="J15" s="50">
        <v>6273</v>
      </c>
      <c r="K15" s="50">
        <v>3374584</v>
      </c>
      <c r="L15" s="50">
        <f t="shared" si="1"/>
        <v>26601.022856918054</v>
      </c>
      <c r="M15" s="50">
        <f t="shared" si="1"/>
        <v>5890.140845070422</v>
      </c>
      <c r="N15" s="63">
        <f t="shared" si="1"/>
        <v>26776.037451400458</v>
      </c>
    </row>
    <row r="16" spans="1:14" ht="13.5">
      <c r="A16" s="29">
        <v>6</v>
      </c>
      <c r="B16" s="30" t="s">
        <v>4</v>
      </c>
      <c r="C16" s="47">
        <v>1966</v>
      </c>
      <c r="D16" s="48">
        <v>8</v>
      </c>
      <c r="E16" s="48">
        <v>1958</v>
      </c>
      <c r="F16" s="48">
        <v>657154</v>
      </c>
      <c r="G16" s="48">
        <v>147</v>
      </c>
      <c r="H16" s="48">
        <v>657007</v>
      </c>
      <c r="I16" s="48">
        <v>17122645</v>
      </c>
      <c r="J16" s="48">
        <v>780</v>
      </c>
      <c r="K16" s="48">
        <v>17121865</v>
      </c>
      <c r="L16" s="48">
        <f t="shared" si="1"/>
        <v>26055.757098031816</v>
      </c>
      <c r="M16" s="48">
        <f t="shared" si="1"/>
        <v>5306.122448979591</v>
      </c>
      <c r="N16" s="62">
        <f t="shared" si="1"/>
        <v>26060.399660886414</v>
      </c>
    </row>
    <row r="17" spans="1:14" ht="13.5">
      <c r="A17" s="31">
        <v>7</v>
      </c>
      <c r="B17" s="32" t="s">
        <v>5</v>
      </c>
      <c r="C17" s="49">
        <v>3028</v>
      </c>
      <c r="D17" s="50">
        <v>40</v>
      </c>
      <c r="E17" s="50">
        <v>2988</v>
      </c>
      <c r="F17" s="50">
        <v>1525194</v>
      </c>
      <c r="G17" s="50">
        <v>1522</v>
      </c>
      <c r="H17" s="50">
        <v>1523672</v>
      </c>
      <c r="I17" s="50">
        <v>57786260</v>
      </c>
      <c r="J17" s="50">
        <v>3815</v>
      </c>
      <c r="K17" s="50">
        <v>57782445</v>
      </c>
      <c r="L17" s="50">
        <f t="shared" si="1"/>
        <v>37887.809681915875</v>
      </c>
      <c r="M17" s="50">
        <f t="shared" si="1"/>
        <v>2506.5703022339026</v>
      </c>
      <c r="N17" s="63">
        <f t="shared" si="1"/>
        <v>37923.15209572664</v>
      </c>
    </row>
    <row r="18" spans="1:14" ht="13.5">
      <c r="A18" s="29">
        <v>8</v>
      </c>
      <c r="B18" s="30" t="s">
        <v>6</v>
      </c>
      <c r="C18" s="47">
        <v>1214</v>
      </c>
      <c r="D18" s="48">
        <v>35</v>
      </c>
      <c r="E18" s="48">
        <v>1179</v>
      </c>
      <c r="F18" s="48">
        <v>195817</v>
      </c>
      <c r="G18" s="48">
        <v>1170</v>
      </c>
      <c r="H18" s="48">
        <v>194647</v>
      </c>
      <c r="I18" s="48">
        <v>5768268</v>
      </c>
      <c r="J18" s="48">
        <v>3254</v>
      </c>
      <c r="K18" s="48">
        <v>5765014</v>
      </c>
      <c r="L18" s="48">
        <f t="shared" si="1"/>
        <v>29457.442407962535</v>
      </c>
      <c r="M18" s="48">
        <f t="shared" si="1"/>
        <v>2781.196581196581</v>
      </c>
      <c r="N18" s="62">
        <f t="shared" si="1"/>
        <v>29617.790153457285</v>
      </c>
    </row>
    <row r="19" spans="1:14" ht="13.5">
      <c r="A19" s="31">
        <v>9</v>
      </c>
      <c r="B19" s="32" t="s">
        <v>7</v>
      </c>
      <c r="C19" s="49">
        <v>3706</v>
      </c>
      <c r="D19" s="50">
        <v>27</v>
      </c>
      <c r="E19" s="50">
        <v>3679</v>
      </c>
      <c r="F19" s="50">
        <v>1164317</v>
      </c>
      <c r="G19" s="50">
        <v>770</v>
      </c>
      <c r="H19" s="50">
        <v>1163547</v>
      </c>
      <c r="I19" s="50">
        <v>28084232</v>
      </c>
      <c r="J19" s="50">
        <v>3155</v>
      </c>
      <c r="K19" s="50">
        <v>28081077</v>
      </c>
      <c r="L19" s="50">
        <f t="shared" si="1"/>
        <v>24120.778104244808</v>
      </c>
      <c r="M19" s="50">
        <f t="shared" si="1"/>
        <v>4097.402597402597</v>
      </c>
      <c r="N19" s="63">
        <f t="shared" si="1"/>
        <v>24134.028964880665</v>
      </c>
    </row>
    <row r="20" spans="1:14" ht="14.25" thickBot="1">
      <c r="A20" s="33">
        <v>10</v>
      </c>
      <c r="B20" s="34" t="s">
        <v>8</v>
      </c>
      <c r="C20" s="51">
        <v>9808</v>
      </c>
      <c r="D20" s="52">
        <v>78</v>
      </c>
      <c r="E20" s="52">
        <v>9730</v>
      </c>
      <c r="F20" s="52">
        <v>5124574</v>
      </c>
      <c r="G20" s="52">
        <v>1990</v>
      </c>
      <c r="H20" s="52">
        <v>5122584</v>
      </c>
      <c r="I20" s="52">
        <v>114691760</v>
      </c>
      <c r="J20" s="52">
        <v>6293</v>
      </c>
      <c r="K20" s="52">
        <v>114685467</v>
      </c>
      <c r="L20" s="52">
        <f t="shared" si="1"/>
        <v>22380.740330806035</v>
      </c>
      <c r="M20" s="52">
        <f t="shared" si="1"/>
        <v>3162.311557788945</v>
      </c>
      <c r="N20" s="64">
        <f t="shared" si="1"/>
        <v>22388.206225608013</v>
      </c>
    </row>
    <row r="21" spans="1:14" ht="13.5">
      <c r="A21" s="27">
        <v>11</v>
      </c>
      <c r="B21" s="28" t="s">
        <v>9</v>
      </c>
      <c r="C21" s="45">
        <v>3153</v>
      </c>
      <c r="D21" s="46">
        <v>48</v>
      </c>
      <c r="E21" s="46">
        <v>3105</v>
      </c>
      <c r="F21" s="46">
        <v>1587030</v>
      </c>
      <c r="G21" s="46">
        <v>1813</v>
      </c>
      <c r="H21" s="46">
        <v>1585217</v>
      </c>
      <c r="I21" s="46">
        <v>42891562</v>
      </c>
      <c r="J21" s="46">
        <v>6374</v>
      </c>
      <c r="K21" s="46">
        <v>42885188</v>
      </c>
      <c r="L21" s="46">
        <f t="shared" si="1"/>
        <v>27026.308261343514</v>
      </c>
      <c r="M21" s="46">
        <f t="shared" si="1"/>
        <v>3515.7198014340875</v>
      </c>
      <c r="N21" s="61">
        <f t="shared" si="1"/>
        <v>27053.197133263144</v>
      </c>
    </row>
    <row r="22" spans="1:14" ht="13.5">
      <c r="A22" s="29">
        <v>12</v>
      </c>
      <c r="B22" s="30" t="s">
        <v>10</v>
      </c>
      <c r="C22" s="47">
        <v>4591</v>
      </c>
      <c r="D22" s="48">
        <v>13</v>
      </c>
      <c r="E22" s="48">
        <v>4578</v>
      </c>
      <c r="F22" s="48">
        <v>1360143</v>
      </c>
      <c r="G22" s="48">
        <v>427</v>
      </c>
      <c r="H22" s="48">
        <v>1359716</v>
      </c>
      <c r="I22" s="48">
        <v>37727860</v>
      </c>
      <c r="J22" s="48">
        <v>1549</v>
      </c>
      <c r="K22" s="48">
        <v>37726311</v>
      </c>
      <c r="L22" s="48">
        <f t="shared" si="1"/>
        <v>27738.15694379194</v>
      </c>
      <c r="M22" s="48">
        <f t="shared" si="1"/>
        <v>3627.6346604215455</v>
      </c>
      <c r="N22" s="62">
        <f t="shared" si="1"/>
        <v>27745.72851977913</v>
      </c>
    </row>
    <row r="23" spans="1:14" ht="13.5">
      <c r="A23" s="31">
        <v>13</v>
      </c>
      <c r="B23" s="32" t="s">
        <v>11</v>
      </c>
      <c r="C23" s="49">
        <v>6144</v>
      </c>
      <c r="D23" s="50">
        <v>139</v>
      </c>
      <c r="E23" s="50">
        <v>6005</v>
      </c>
      <c r="F23" s="50">
        <v>1507496</v>
      </c>
      <c r="G23" s="50">
        <v>3514</v>
      </c>
      <c r="H23" s="50">
        <v>1503982</v>
      </c>
      <c r="I23" s="50">
        <v>43681377</v>
      </c>
      <c r="J23" s="50">
        <v>14319</v>
      </c>
      <c r="K23" s="50">
        <v>43667058</v>
      </c>
      <c r="L23" s="50">
        <f aca="true" t="shared" si="4" ref="L23:N38">I23/F23*1000</f>
        <v>28976.114696158398</v>
      </c>
      <c r="M23" s="50">
        <f t="shared" si="4"/>
        <v>4074.8434832100174</v>
      </c>
      <c r="N23" s="63">
        <f t="shared" si="4"/>
        <v>29034.295623218895</v>
      </c>
    </row>
    <row r="24" spans="1:14" ht="13.5">
      <c r="A24" s="29">
        <v>14</v>
      </c>
      <c r="B24" s="30" t="s">
        <v>12</v>
      </c>
      <c r="C24" s="47">
        <v>4795</v>
      </c>
      <c r="D24" s="48">
        <v>42</v>
      </c>
      <c r="E24" s="48">
        <v>4753</v>
      </c>
      <c r="F24" s="48">
        <v>1560393</v>
      </c>
      <c r="G24" s="48">
        <v>1635</v>
      </c>
      <c r="H24" s="48">
        <v>1558758</v>
      </c>
      <c r="I24" s="48">
        <v>38892738</v>
      </c>
      <c r="J24" s="48">
        <v>5684</v>
      </c>
      <c r="K24" s="48">
        <v>38887054</v>
      </c>
      <c r="L24" s="48">
        <f t="shared" si="4"/>
        <v>24924.963134287325</v>
      </c>
      <c r="M24" s="48">
        <f t="shared" si="4"/>
        <v>3476.452599388379</v>
      </c>
      <c r="N24" s="62">
        <f t="shared" si="4"/>
        <v>24947.460734764474</v>
      </c>
    </row>
    <row r="25" spans="1:14" ht="13.5">
      <c r="A25" s="31">
        <v>15</v>
      </c>
      <c r="B25" s="32" t="s">
        <v>13</v>
      </c>
      <c r="C25" s="49">
        <v>1634</v>
      </c>
      <c r="D25" s="50">
        <v>30</v>
      </c>
      <c r="E25" s="50">
        <v>1604</v>
      </c>
      <c r="F25" s="50">
        <v>1073363</v>
      </c>
      <c r="G25" s="50">
        <v>2842</v>
      </c>
      <c r="H25" s="50">
        <v>1070521</v>
      </c>
      <c r="I25" s="50">
        <v>38098810</v>
      </c>
      <c r="J25" s="50">
        <v>2739</v>
      </c>
      <c r="K25" s="50">
        <v>38096071</v>
      </c>
      <c r="L25" s="50">
        <f t="shared" si="4"/>
        <v>35494.804646703866</v>
      </c>
      <c r="M25" s="50">
        <f t="shared" si="4"/>
        <v>963.7579169598874</v>
      </c>
      <c r="N25" s="63">
        <f t="shared" si="4"/>
        <v>35586.477051828035</v>
      </c>
    </row>
    <row r="26" spans="1:14" ht="13.5">
      <c r="A26" s="29">
        <v>16</v>
      </c>
      <c r="B26" s="30" t="s">
        <v>14</v>
      </c>
      <c r="C26" s="47">
        <v>4127</v>
      </c>
      <c r="D26" s="48">
        <v>104</v>
      </c>
      <c r="E26" s="48">
        <v>4023</v>
      </c>
      <c r="F26" s="48">
        <v>1389488</v>
      </c>
      <c r="G26" s="48">
        <v>3142</v>
      </c>
      <c r="H26" s="48">
        <v>1386346</v>
      </c>
      <c r="I26" s="48">
        <v>38540286</v>
      </c>
      <c r="J26" s="48">
        <v>11247</v>
      </c>
      <c r="K26" s="48">
        <v>38529039</v>
      </c>
      <c r="L26" s="48">
        <f t="shared" si="4"/>
        <v>27737.041269877824</v>
      </c>
      <c r="M26" s="48">
        <f t="shared" si="4"/>
        <v>3579.5671546785484</v>
      </c>
      <c r="N26" s="62">
        <f t="shared" si="4"/>
        <v>27791.79151524944</v>
      </c>
    </row>
    <row r="27" spans="1:14" ht="13.5">
      <c r="A27" s="31">
        <v>17</v>
      </c>
      <c r="B27" s="32" t="s">
        <v>15</v>
      </c>
      <c r="C27" s="49">
        <v>576</v>
      </c>
      <c r="D27" s="50">
        <v>24</v>
      </c>
      <c r="E27" s="50">
        <v>552</v>
      </c>
      <c r="F27" s="50">
        <v>194663</v>
      </c>
      <c r="G27" s="50">
        <v>1180</v>
      </c>
      <c r="H27" s="50">
        <v>193483</v>
      </c>
      <c r="I27" s="50">
        <v>3663055</v>
      </c>
      <c r="J27" s="50">
        <v>2459</v>
      </c>
      <c r="K27" s="50">
        <v>3660596</v>
      </c>
      <c r="L27" s="50">
        <f t="shared" si="4"/>
        <v>18817.41779382831</v>
      </c>
      <c r="M27" s="50">
        <f t="shared" si="4"/>
        <v>2083.898305084746</v>
      </c>
      <c r="N27" s="63">
        <f t="shared" si="4"/>
        <v>18919.470961273084</v>
      </c>
    </row>
    <row r="28" spans="1:14" ht="13.5">
      <c r="A28" s="29">
        <v>18</v>
      </c>
      <c r="B28" s="30" t="s">
        <v>16</v>
      </c>
      <c r="C28" s="47">
        <v>1361</v>
      </c>
      <c r="D28" s="48">
        <v>2</v>
      </c>
      <c r="E28" s="48">
        <v>1359</v>
      </c>
      <c r="F28" s="48">
        <v>905323</v>
      </c>
      <c r="G28" s="48">
        <v>109</v>
      </c>
      <c r="H28" s="48">
        <v>905214</v>
      </c>
      <c r="I28" s="48">
        <v>21207918</v>
      </c>
      <c r="J28" s="48">
        <v>321</v>
      </c>
      <c r="K28" s="48">
        <v>21207597</v>
      </c>
      <c r="L28" s="48">
        <f t="shared" si="4"/>
        <v>23425.80272455245</v>
      </c>
      <c r="M28" s="48">
        <f t="shared" si="4"/>
        <v>2944.9541284403667</v>
      </c>
      <c r="N28" s="62">
        <f t="shared" si="4"/>
        <v>23428.268895531884</v>
      </c>
    </row>
    <row r="29" spans="1:14" ht="13.5">
      <c r="A29" s="31">
        <v>19</v>
      </c>
      <c r="B29" s="32" t="s">
        <v>17</v>
      </c>
      <c r="C29" s="49">
        <v>693</v>
      </c>
      <c r="D29" s="50">
        <v>26</v>
      </c>
      <c r="E29" s="50">
        <v>667</v>
      </c>
      <c r="F29" s="50">
        <v>97251</v>
      </c>
      <c r="G29" s="50">
        <v>1862</v>
      </c>
      <c r="H29" s="50">
        <v>95389</v>
      </c>
      <c r="I29" s="50">
        <v>2174807</v>
      </c>
      <c r="J29" s="50">
        <v>1685</v>
      </c>
      <c r="K29" s="50">
        <v>2173122</v>
      </c>
      <c r="L29" s="50">
        <f t="shared" si="4"/>
        <v>22362.82403265776</v>
      </c>
      <c r="M29" s="50">
        <f t="shared" si="4"/>
        <v>904.9409237379163</v>
      </c>
      <c r="N29" s="63">
        <f t="shared" si="4"/>
        <v>22781.683422616865</v>
      </c>
    </row>
    <row r="30" spans="1:14" ht="13.5">
      <c r="A30" s="29">
        <v>20</v>
      </c>
      <c r="B30" s="30" t="s">
        <v>18</v>
      </c>
      <c r="C30" s="47">
        <v>1682</v>
      </c>
      <c r="D30" s="48">
        <v>20</v>
      </c>
      <c r="E30" s="48">
        <v>1662</v>
      </c>
      <c r="F30" s="48">
        <v>920937</v>
      </c>
      <c r="G30" s="48">
        <v>575</v>
      </c>
      <c r="H30" s="48">
        <v>920362</v>
      </c>
      <c r="I30" s="48">
        <v>29299073</v>
      </c>
      <c r="J30" s="48">
        <v>1973</v>
      </c>
      <c r="K30" s="48">
        <v>29297100</v>
      </c>
      <c r="L30" s="48">
        <f t="shared" si="4"/>
        <v>31814.416186992163</v>
      </c>
      <c r="M30" s="48">
        <f t="shared" si="4"/>
        <v>3431.304347826087</v>
      </c>
      <c r="N30" s="62">
        <f t="shared" si="4"/>
        <v>31832.148654551143</v>
      </c>
    </row>
    <row r="31" spans="1:14" ht="14.25" thickBot="1">
      <c r="A31" s="35">
        <v>21</v>
      </c>
      <c r="B31" s="36" t="s">
        <v>19</v>
      </c>
      <c r="C31" s="53">
        <v>1883</v>
      </c>
      <c r="D31" s="54">
        <v>16</v>
      </c>
      <c r="E31" s="54">
        <v>1867</v>
      </c>
      <c r="F31" s="54">
        <v>1259259</v>
      </c>
      <c r="G31" s="54">
        <v>599</v>
      </c>
      <c r="H31" s="54">
        <v>1258660</v>
      </c>
      <c r="I31" s="54">
        <v>36673225</v>
      </c>
      <c r="J31" s="54">
        <v>1718</v>
      </c>
      <c r="K31" s="54">
        <v>36671507</v>
      </c>
      <c r="L31" s="54">
        <f t="shared" si="4"/>
        <v>29122.861142942</v>
      </c>
      <c r="M31" s="54">
        <f t="shared" si="4"/>
        <v>2868.113522537563</v>
      </c>
      <c r="N31" s="65">
        <f t="shared" si="4"/>
        <v>29135.355854639063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325</v>
      </c>
      <c r="D33" s="56">
        <v>7</v>
      </c>
      <c r="E33" s="56">
        <v>318</v>
      </c>
      <c r="F33" s="56">
        <v>49549</v>
      </c>
      <c r="G33" s="56">
        <v>272</v>
      </c>
      <c r="H33" s="56">
        <v>49277</v>
      </c>
      <c r="I33" s="56">
        <v>1333468</v>
      </c>
      <c r="J33" s="56">
        <v>407</v>
      </c>
      <c r="K33" s="56">
        <v>1333061</v>
      </c>
      <c r="L33" s="20">
        <f aca="true" t="shared" si="5" ref="L33:N43">I33/F33*1000</f>
        <v>26912.107207007208</v>
      </c>
      <c r="M33" s="56">
        <f t="shared" si="4"/>
        <v>1496.3235294117646</v>
      </c>
      <c r="N33" s="66">
        <f t="shared" si="4"/>
        <v>27052.397670312723</v>
      </c>
    </row>
    <row r="34" spans="1:14" ht="13.5">
      <c r="A34" s="31">
        <v>23</v>
      </c>
      <c r="B34" s="32" t="s">
        <v>21</v>
      </c>
      <c r="C34" s="49">
        <v>390</v>
      </c>
      <c r="D34" s="50">
        <v>3</v>
      </c>
      <c r="E34" s="50">
        <v>387</v>
      </c>
      <c r="F34" s="50">
        <v>37348</v>
      </c>
      <c r="G34" s="50">
        <v>82</v>
      </c>
      <c r="H34" s="50">
        <v>37266</v>
      </c>
      <c r="I34" s="50">
        <v>786021</v>
      </c>
      <c r="J34" s="50">
        <v>216</v>
      </c>
      <c r="K34" s="50">
        <v>785805</v>
      </c>
      <c r="L34" s="14">
        <f t="shared" si="5"/>
        <v>21045.865909821143</v>
      </c>
      <c r="M34" s="50">
        <f t="shared" si="4"/>
        <v>2634.146341463415</v>
      </c>
      <c r="N34" s="63">
        <f t="shared" si="4"/>
        <v>21086.379004991144</v>
      </c>
    </row>
    <row r="35" spans="1:14" ht="13.5">
      <c r="A35" s="29">
        <v>24</v>
      </c>
      <c r="B35" s="30" t="s">
        <v>22</v>
      </c>
      <c r="C35" s="47">
        <v>228</v>
      </c>
      <c r="D35" s="48">
        <v>7</v>
      </c>
      <c r="E35" s="48">
        <v>221</v>
      </c>
      <c r="F35" s="48">
        <v>25901</v>
      </c>
      <c r="G35" s="48">
        <v>312</v>
      </c>
      <c r="H35" s="48">
        <v>25589</v>
      </c>
      <c r="I35" s="48">
        <v>570013</v>
      </c>
      <c r="J35" s="48">
        <v>697</v>
      </c>
      <c r="K35" s="48">
        <v>569316</v>
      </c>
      <c r="L35" s="4">
        <f t="shared" si="5"/>
        <v>22007.37423265511</v>
      </c>
      <c r="M35" s="48">
        <f t="shared" si="4"/>
        <v>2233.974358974359</v>
      </c>
      <c r="N35" s="62">
        <f t="shared" si="4"/>
        <v>22248.46613779358</v>
      </c>
    </row>
    <row r="36" spans="1:14" ht="13.5">
      <c r="A36" s="31">
        <v>25</v>
      </c>
      <c r="B36" s="32" t="s">
        <v>23</v>
      </c>
      <c r="C36" s="49">
        <v>203</v>
      </c>
      <c r="D36" s="50">
        <v>4</v>
      </c>
      <c r="E36" s="50">
        <v>199</v>
      </c>
      <c r="F36" s="50">
        <v>25181</v>
      </c>
      <c r="G36" s="50">
        <v>63</v>
      </c>
      <c r="H36" s="50">
        <v>25118</v>
      </c>
      <c r="I36" s="50">
        <v>552392</v>
      </c>
      <c r="J36" s="50">
        <v>332</v>
      </c>
      <c r="K36" s="50">
        <v>552060</v>
      </c>
      <c r="L36" s="14">
        <f t="shared" si="5"/>
        <v>21936.857154203564</v>
      </c>
      <c r="M36" s="50">
        <f t="shared" si="4"/>
        <v>5269.841269841269</v>
      </c>
      <c r="N36" s="63">
        <f t="shared" si="4"/>
        <v>21978.660721395016</v>
      </c>
    </row>
    <row r="37" spans="1:14" ht="13.5">
      <c r="A37" s="29">
        <v>26</v>
      </c>
      <c r="B37" s="30" t="s">
        <v>24</v>
      </c>
      <c r="C37" s="47">
        <v>304</v>
      </c>
      <c r="D37" s="48">
        <v>7</v>
      </c>
      <c r="E37" s="48">
        <v>297</v>
      </c>
      <c r="F37" s="48">
        <v>36529</v>
      </c>
      <c r="G37" s="48">
        <v>180</v>
      </c>
      <c r="H37" s="48">
        <v>36349</v>
      </c>
      <c r="I37" s="48">
        <v>827427</v>
      </c>
      <c r="J37" s="48">
        <v>430</v>
      </c>
      <c r="K37" s="48">
        <v>826997</v>
      </c>
      <c r="L37" s="4">
        <f t="shared" si="5"/>
        <v>22651.23600427058</v>
      </c>
      <c r="M37" s="48">
        <f t="shared" si="4"/>
        <v>2388.8888888888887</v>
      </c>
      <c r="N37" s="62">
        <f t="shared" si="4"/>
        <v>22751.575008941098</v>
      </c>
    </row>
    <row r="38" spans="1:14" ht="14.25" thickBot="1">
      <c r="A38" s="35">
        <v>27</v>
      </c>
      <c r="B38" s="36" t="s">
        <v>25</v>
      </c>
      <c r="C38" s="53">
        <v>107</v>
      </c>
      <c r="D38" s="54">
        <v>4</v>
      </c>
      <c r="E38" s="54">
        <v>103</v>
      </c>
      <c r="F38" s="54">
        <v>16884</v>
      </c>
      <c r="G38" s="54">
        <v>133</v>
      </c>
      <c r="H38" s="54">
        <v>16751</v>
      </c>
      <c r="I38" s="54">
        <v>331757</v>
      </c>
      <c r="J38" s="54">
        <v>201</v>
      </c>
      <c r="K38" s="54">
        <v>331556</v>
      </c>
      <c r="L38" s="17">
        <f t="shared" si="5"/>
        <v>19649.194503672115</v>
      </c>
      <c r="M38" s="54">
        <f t="shared" si="4"/>
        <v>1511.2781954887218</v>
      </c>
      <c r="N38" s="65">
        <f t="shared" si="4"/>
        <v>19793.206375738762</v>
      </c>
    </row>
    <row r="39" spans="1:14" ht="13.5">
      <c r="A39" s="38">
        <v>28</v>
      </c>
      <c r="B39" s="39" t="s">
        <v>26</v>
      </c>
      <c r="C39" s="55">
        <v>464</v>
      </c>
      <c r="D39" s="56">
        <v>13</v>
      </c>
      <c r="E39" s="56">
        <v>451</v>
      </c>
      <c r="F39" s="56">
        <v>102591</v>
      </c>
      <c r="G39" s="56">
        <v>561</v>
      </c>
      <c r="H39" s="56">
        <v>102030</v>
      </c>
      <c r="I39" s="56">
        <v>3446430</v>
      </c>
      <c r="J39" s="56">
        <v>874</v>
      </c>
      <c r="K39" s="56">
        <v>3445556</v>
      </c>
      <c r="L39" s="20">
        <f t="shared" si="5"/>
        <v>33593.882504313246</v>
      </c>
      <c r="M39" s="56">
        <f t="shared" si="5"/>
        <v>1557.9322638146166</v>
      </c>
      <c r="N39" s="66">
        <f t="shared" si="5"/>
        <v>33770.02842301284</v>
      </c>
    </row>
    <row r="40" spans="1:14" ht="13.5">
      <c r="A40" s="31">
        <v>29</v>
      </c>
      <c r="B40" s="32" t="s">
        <v>27</v>
      </c>
      <c r="C40" s="49">
        <v>690</v>
      </c>
      <c r="D40" s="50">
        <v>19</v>
      </c>
      <c r="E40" s="50">
        <v>671</v>
      </c>
      <c r="F40" s="50">
        <v>96375</v>
      </c>
      <c r="G40" s="50">
        <v>930</v>
      </c>
      <c r="H40" s="50">
        <v>95445</v>
      </c>
      <c r="I40" s="50">
        <v>1851734</v>
      </c>
      <c r="J40" s="50">
        <v>1449</v>
      </c>
      <c r="K40" s="50">
        <v>1850285</v>
      </c>
      <c r="L40" s="14">
        <f t="shared" si="5"/>
        <v>19213.84176394293</v>
      </c>
      <c r="M40" s="50">
        <f t="shared" si="5"/>
        <v>1558.0645161290322</v>
      </c>
      <c r="N40" s="63">
        <f t="shared" si="5"/>
        <v>19385.876682906386</v>
      </c>
    </row>
    <row r="41" spans="1:14" ht="13.5">
      <c r="A41" s="29">
        <v>30</v>
      </c>
      <c r="B41" s="30" t="s">
        <v>28</v>
      </c>
      <c r="C41" s="47">
        <v>217</v>
      </c>
      <c r="D41" s="48">
        <v>3</v>
      </c>
      <c r="E41" s="48">
        <v>214</v>
      </c>
      <c r="F41" s="48">
        <v>24671</v>
      </c>
      <c r="G41" s="48">
        <v>70</v>
      </c>
      <c r="H41" s="48">
        <v>24601</v>
      </c>
      <c r="I41" s="48">
        <v>654822</v>
      </c>
      <c r="J41" s="48">
        <v>241</v>
      </c>
      <c r="K41" s="48">
        <v>654581</v>
      </c>
      <c r="L41" s="4">
        <f t="shared" si="5"/>
        <v>26542.175023306714</v>
      </c>
      <c r="M41" s="48">
        <f t="shared" si="5"/>
        <v>3442.857142857143</v>
      </c>
      <c r="N41" s="62">
        <f t="shared" si="5"/>
        <v>26607.90211780009</v>
      </c>
    </row>
    <row r="42" spans="1:14" ht="13.5">
      <c r="A42" s="31">
        <v>31</v>
      </c>
      <c r="B42" s="32" t="s">
        <v>29</v>
      </c>
      <c r="C42" s="49">
        <v>199</v>
      </c>
      <c r="D42" s="50">
        <v>12</v>
      </c>
      <c r="E42" s="50">
        <v>187</v>
      </c>
      <c r="F42" s="50">
        <v>20090</v>
      </c>
      <c r="G42" s="50">
        <v>460</v>
      </c>
      <c r="H42" s="50">
        <v>19630</v>
      </c>
      <c r="I42" s="50">
        <v>356267</v>
      </c>
      <c r="J42" s="50">
        <v>630</v>
      </c>
      <c r="K42" s="50">
        <v>355637</v>
      </c>
      <c r="L42" s="14">
        <f t="shared" si="5"/>
        <v>17733.549029367845</v>
      </c>
      <c r="M42" s="50">
        <f t="shared" si="5"/>
        <v>1369.5652173913045</v>
      </c>
      <c r="N42" s="63">
        <f t="shared" si="5"/>
        <v>18117.014773306164</v>
      </c>
    </row>
    <row r="43" spans="1:14" ht="13.5">
      <c r="A43" s="29">
        <v>32</v>
      </c>
      <c r="B43" s="30" t="s">
        <v>30</v>
      </c>
      <c r="C43" s="57">
        <v>1047</v>
      </c>
      <c r="D43" s="58">
        <v>29</v>
      </c>
      <c r="E43" s="58">
        <v>1018</v>
      </c>
      <c r="F43" s="58">
        <v>156467</v>
      </c>
      <c r="G43" s="58">
        <v>950</v>
      </c>
      <c r="H43" s="58">
        <v>155517</v>
      </c>
      <c r="I43" s="58">
        <v>4284637</v>
      </c>
      <c r="J43" s="58">
        <v>2522</v>
      </c>
      <c r="K43" s="58">
        <v>4282115</v>
      </c>
      <c r="L43" s="21">
        <f t="shared" si="5"/>
        <v>27383.646391890943</v>
      </c>
      <c r="M43" s="58">
        <f t="shared" si="5"/>
        <v>2654.736842105263</v>
      </c>
      <c r="N43" s="67">
        <f t="shared" si="5"/>
        <v>27534.70681661812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610</v>
      </c>
      <c r="D49" s="50">
        <v>7</v>
      </c>
      <c r="E49" s="50">
        <v>603</v>
      </c>
      <c r="F49" s="50">
        <v>86396</v>
      </c>
      <c r="G49" s="50">
        <v>323</v>
      </c>
      <c r="H49" s="50">
        <v>86073</v>
      </c>
      <c r="I49" s="50">
        <v>2143480</v>
      </c>
      <c r="J49" s="50">
        <v>512</v>
      </c>
      <c r="K49" s="50">
        <v>2142968</v>
      </c>
      <c r="L49" s="50">
        <f aca="true" t="shared" si="6" ref="L49:N90">I49/F49*1000</f>
        <v>24809.944904856708</v>
      </c>
      <c r="M49" s="50">
        <f t="shared" si="6"/>
        <v>1585.139318885449</v>
      </c>
      <c r="N49" s="63">
        <f t="shared" si="6"/>
        <v>24897.098974126613</v>
      </c>
    </row>
    <row r="50" spans="1:14" ht="13.5">
      <c r="A50" s="29">
        <v>34</v>
      </c>
      <c r="B50" s="30" t="s">
        <v>32</v>
      </c>
      <c r="C50" s="47">
        <v>641</v>
      </c>
      <c r="D50" s="48">
        <v>13</v>
      </c>
      <c r="E50" s="48">
        <v>628</v>
      </c>
      <c r="F50" s="48">
        <v>254215</v>
      </c>
      <c r="G50" s="48">
        <v>671</v>
      </c>
      <c r="H50" s="48">
        <v>253544</v>
      </c>
      <c r="I50" s="48">
        <v>7310580</v>
      </c>
      <c r="J50" s="48">
        <v>997</v>
      </c>
      <c r="K50" s="48">
        <v>7309583</v>
      </c>
      <c r="L50" s="48">
        <f t="shared" si="6"/>
        <v>28757.469071455263</v>
      </c>
      <c r="M50" s="48">
        <f t="shared" si="6"/>
        <v>1485.8420268256334</v>
      </c>
      <c r="N50" s="62">
        <f t="shared" si="6"/>
        <v>28829.642981099925</v>
      </c>
    </row>
    <row r="51" spans="1:14" ht="13.5">
      <c r="A51" s="31">
        <v>35</v>
      </c>
      <c r="B51" s="32" t="s">
        <v>33</v>
      </c>
      <c r="C51" s="49">
        <v>403</v>
      </c>
      <c r="D51" s="50">
        <v>7</v>
      </c>
      <c r="E51" s="50">
        <v>396</v>
      </c>
      <c r="F51" s="50">
        <v>53148</v>
      </c>
      <c r="G51" s="50">
        <v>191</v>
      </c>
      <c r="H51" s="50">
        <v>52957</v>
      </c>
      <c r="I51" s="50">
        <v>1218422</v>
      </c>
      <c r="J51" s="50">
        <v>720</v>
      </c>
      <c r="K51" s="50">
        <v>1217702</v>
      </c>
      <c r="L51" s="50">
        <f t="shared" si="6"/>
        <v>22925.077143072176</v>
      </c>
      <c r="M51" s="50">
        <f t="shared" si="6"/>
        <v>3769.633507853403</v>
      </c>
      <c r="N51" s="63">
        <f t="shared" si="6"/>
        <v>22994.16507732689</v>
      </c>
    </row>
    <row r="52" spans="1:14" ht="14.25" thickBot="1">
      <c r="A52" s="33">
        <v>36</v>
      </c>
      <c r="B52" s="34" t="s">
        <v>34</v>
      </c>
      <c r="C52" s="51">
        <v>328</v>
      </c>
      <c r="D52" s="52">
        <v>3</v>
      </c>
      <c r="E52" s="52">
        <v>325</v>
      </c>
      <c r="F52" s="52">
        <v>43898</v>
      </c>
      <c r="G52" s="52">
        <v>84</v>
      </c>
      <c r="H52" s="52">
        <v>43814</v>
      </c>
      <c r="I52" s="52">
        <v>1043124</v>
      </c>
      <c r="J52" s="52">
        <v>413</v>
      </c>
      <c r="K52" s="52">
        <v>1042711</v>
      </c>
      <c r="L52" s="52">
        <f t="shared" si="6"/>
        <v>23762.449314319558</v>
      </c>
      <c r="M52" s="52">
        <f t="shared" si="6"/>
        <v>4916.666666666667</v>
      </c>
      <c r="N52" s="64">
        <f t="shared" si="6"/>
        <v>23798.58036244123</v>
      </c>
    </row>
    <row r="53" spans="1:14" ht="13.5">
      <c r="A53" s="27">
        <v>37</v>
      </c>
      <c r="B53" s="28" t="s">
        <v>35</v>
      </c>
      <c r="C53" s="45">
        <v>1021</v>
      </c>
      <c r="D53" s="46">
        <v>31</v>
      </c>
      <c r="E53" s="46">
        <v>990</v>
      </c>
      <c r="F53" s="46">
        <v>354757</v>
      </c>
      <c r="G53" s="46">
        <v>1162</v>
      </c>
      <c r="H53" s="46">
        <v>353595</v>
      </c>
      <c r="I53" s="46">
        <v>7529400</v>
      </c>
      <c r="J53" s="46">
        <v>2028</v>
      </c>
      <c r="K53" s="46">
        <v>7527372</v>
      </c>
      <c r="L53" s="46">
        <f t="shared" si="6"/>
        <v>21224.105514478924</v>
      </c>
      <c r="M53" s="46">
        <f t="shared" si="6"/>
        <v>1745.2667814113597</v>
      </c>
      <c r="N53" s="61">
        <f t="shared" si="6"/>
        <v>21288.11776184618</v>
      </c>
    </row>
    <row r="54" spans="1:14" ht="13.5">
      <c r="A54" s="29">
        <v>38</v>
      </c>
      <c r="B54" s="30" t="s">
        <v>36</v>
      </c>
      <c r="C54" s="47">
        <v>1329</v>
      </c>
      <c r="D54" s="48">
        <v>16</v>
      </c>
      <c r="E54" s="48">
        <v>1313</v>
      </c>
      <c r="F54" s="48">
        <v>849442</v>
      </c>
      <c r="G54" s="48">
        <v>567</v>
      </c>
      <c r="H54" s="48">
        <v>848875</v>
      </c>
      <c r="I54" s="48">
        <v>28641590</v>
      </c>
      <c r="J54" s="48">
        <v>1163</v>
      </c>
      <c r="K54" s="48">
        <v>28640427</v>
      </c>
      <c r="L54" s="48">
        <f t="shared" si="6"/>
        <v>33718.1231914598</v>
      </c>
      <c r="M54" s="48">
        <f t="shared" si="6"/>
        <v>2051.146384479718</v>
      </c>
      <c r="N54" s="62">
        <f t="shared" si="6"/>
        <v>33739.274922691795</v>
      </c>
    </row>
    <row r="55" spans="1:14" ht="14.25" thickBot="1">
      <c r="A55" s="35">
        <v>39</v>
      </c>
      <c r="B55" s="36" t="s">
        <v>37</v>
      </c>
      <c r="C55" s="53">
        <v>676</v>
      </c>
      <c r="D55" s="54">
        <v>5</v>
      </c>
      <c r="E55" s="54">
        <v>671</v>
      </c>
      <c r="F55" s="54">
        <v>433429</v>
      </c>
      <c r="G55" s="54">
        <v>152</v>
      </c>
      <c r="H55" s="54">
        <v>433277</v>
      </c>
      <c r="I55" s="54">
        <v>15126070</v>
      </c>
      <c r="J55" s="54">
        <v>510</v>
      </c>
      <c r="K55" s="54">
        <v>15125560</v>
      </c>
      <c r="L55" s="54">
        <f t="shared" si="6"/>
        <v>34898.61084514419</v>
      </c>
      <c r="M55" s="54">
        <f t="shared" si="6"/>
        <v>3355.2631578947367</v>
      </c>
      <c r="N55" s="65">
        <f t="shared" si="6"/>
        <v>34909.676719512</v>
      </c>
    </row>
    <row r="56" spans="1:14" ht="14.25" thickBot="1">
      <c r="A56" s="42">
        <v>40</v>
      </c>
      <c r="B56" s="43" t="s">
        <v>38</v>
      </c>
      <c r="C56" s="59">
        <v>322</v>
      </c>
      <c r="D56" s="60">
        <v>1</v>
      </c>
      <c r="E56" s="60">
        <v>321</v>
      </c>
      <c r="F56" s="60">
        <v>148613</v>
      </c>
      <c r="G56" s="60">
        <v>8</v>
      </c>
      <c r="H56" s="60">
        <v>148605</v>
      </c>
      <c r="I56" s="60">
        <v>4582123</v>
      </c>
      <c r="J56" s="60">
        <v>83</v>
      </c>
      <c r="K56" s="60">
        <v>4582040</v>
      </c>
      <c r="L56" s="60">
        <f t="shared" si="6"/>
        <v>30832.5853054578</v>
      </c>
      <c r="M56" s="60">
        <f t="shared" si="6"/>
        <v>10375</v>
      </c>
      <c r="N56" s="68">
        <f t="shared" si="6"/>
        <v>30833.686618889</v>
      </c>
    </row>
    <row r="57" spans="1:14" ht="13.5">
      <c r="A57" s="27">
        <v>41</v>
      </c>
      <c r="B57" s="28" t="s">
        <v>39</v>
      </c>
      <c r="C57" s="45">
        <v>749</v>
      </c>
      <c r="D57" s="46">
        <v>7</v>
      </c>
      <c r="E57" s="46">
        <v>742</v>
      </c>
      <c r="F57" s="46">
        <v>312086</v>
      </c>
      <c r="G57" s="46">
        <v>224</v>
      </c>
      <c r="H57" s="46">
        <v>311862</v>
      </c>
      <c r="I57" s="46">
        <v>8055045</v>
      </c>
      <c r="J57" s="46">
        <v>809</v>
      </c>
      <c r="K57" s="46">
        <v>8054236</v>
      </c>
      <c r="L57" s="46">
        <f t="shared" si="6"/>
        <v>25810.33753516659</v>
      </c>
      <c r="M57" s="46">
        <f t="shared" si="6"/>
        <v>3611.6071428571427</v>
      </c>
      <c r="N57" s="61">
        <f t="shared" si="6"/>
        <v>25826.28213761215</v>
      </c>
    </row>
    <row r="58" spans="1:14" ht="13.5">
      <c r="A58" s="29">
        <v>42</v>
      </c>
      <c r="B58" s="30" t="s">
        <v>40</v>
      </c>
      <c r="C58" s="47">
        <v>930</v>
      </c>
      <c r="D58" s="48">
        <v>3</v>
      </c>
      <c r="E58" s="48">
        <v>927</v>
      </c>
      <c r="F58" s="48">
        <v>473887</v>
      </c>
      <c r="G58" s="48">
        <v>122</v>
      </c>
      <c r="H58" s="48">
        <v>473765</v>
      </c>
      <c r="I58" s="48">
        <v>8836227</v>
      </c>
      <c r="J58" s="48">
        <v>401</v>
      </c>
      <c r="K58" s="48">
        <v>8835826</v>
      </c>
      <c r="L58" s="48">
        <f t="shared" si="6"/>
        <v>18646.274322781588</v>
      </c>
      <c r="M58" s="48">
        <f t="shared" si="6"/>
        <v>3286.8852459016393</v>
      </c>
      <c r="N58" s="62">
        <f t="shared" si="6"/>
        <v>18650.229544183298</v>
      </c>
    </row>
    <row r="59" spans="1:14" ht="14.25" thickBot="1">
      <c r="A59" s="35">
        <v>43</v>
      </c>
      <c r="B59" s="36" t="s">
        <v>41</v>
      </c>
      <c r="C59" s="53">
        <v>511</v>
      </c>
      <c r="D59" s="54">
        <v>16</v>
      </c>
      <c r="E59" s="54">
        <v>495</v>
      </c>
      <c r="F59" s="54">
        <v>79417</v>
      </c>
      <c r="G59" s="54">
        <v>541</v>
      </c>
      <c r="H59" s="54">
        <v>78876</v>
      </c>
      <c r="I59" s="54">
        <v>1518509</v>
      </c>
      <c r="J59" s="54">
        <v>1600</v>
      </c>
      <c r="K59" s="54">
        <v>1516909</v>
      </c>
      <c r="L59" s="54">
        <f t="shared" si="6"/>
        <v>19120.704635027763</v>
      </c>
      <c r="M59" s="54">
        <f t="shared" si="6"/>
        <v>2957.486136783734</v>
      </c>
      <c r="N59" s="65">
        <f t="shared" si="6"/>
        <v>19231.566002332776</v>
      </c>
    </row>
    <row r="60" spans="1:14" ht="13.5">
      <c r="A60" s="38">
        <v>44</v>
      </c>
      <c r="B60" s="39" t="s">
        <v>42</v>
      </c>
      <c r="C60" s="55">
        <v>725</v>
      </c>
      <c r="D60" s="56">
        <v>13</v>
      </c>
      <c r="E60" s="56">
        <v>712</v>
      </c>
      <c r="F60" s="56">
        <v>231556</v>
      </c>
      <c r="G60" s="56">
        <v>488</v>
      </c>
      <c r="H60" s="56">
        <v>231068</v>
      </c>
      <c r="I60" s="56">
        <v>6672644</v>
      </c>
      <c r="J60" s="56">
        <v>1714</v>
      </c>
      <c r="K60" s="56">
        <v>6670930</v>
      </c>
      <c r="L60" s="56">
        <f t="shared" si="6"/>
        <v>28816.54545768626</v>
      </c>
      <c r="M60" s="56">
        <f t="shared" si="6"/>
        <v>3512.295081967213</v>
      </c>
      <c r="N60" s="66">
        <f t="shared" si="6"/>
        <v>28869.986324372047</v>
      </c>
    </row>
    <row r="61" spans="1:14" ht="14.25" thickBot="1">
      <c r="A61" s="35">
        <v>45</v>
      </c>
      <c r="B61" s="36" t="s">
        <v>43</v>
      </c>
      <c r="C61" s="53">
        <v>2176</v>
      </c>
      <c r="D61" s="54">
        <v>38</v>
      </c>
      <c r="E61" s="54">
        <v>2138</v>
      </c>
      <c r="F61" s="54">
        <v>1018419</v>
      </c>
      <c r="G61" s="54">
        <v>1752</v>
      </c>
      <c r="H61" s="54">
        <v>1016667</v>
      </c>
      <c r="I61" s="54">
        <v>33184736</v>
      </c>
      <c r="J61" s="54">
        <v>3452</v>
      </c>
      <c r="K61" s="54">
        <v>33181284</v>
      </c>
      <c r="L61" s="54">
        <f t="shared" si="6"/>
        <v>32584.56097146656</v>
      </c>
      <c r="M61" s="54">
        <f t="shared" si="6"/>
        <v>1970.3196347031965</v>
      </c>
      <c r="N61" s="65">
        <f t="shared" si="6"/>
        <v>32637.317823830224</v>
      </c>
    </row>
    <row r="62" spans="1:14" ht="13.5">
      <c r="A62" s="38">
        <v>46</v>
      </c>
      <c r="B62" s="39" t="s">
        <v>44</v>
      </c>
      <c r="C62" s="55">
        <v>366</v>
      </c>
      <c r="D62" s="56">
        <v>4</v>
      </c>
      <c r="E62" s="56">
        <v>362</v>
      </c>
      <c r="F62" s="56">
        <v>146976</v>
      </c>
      <c r="G62" s="56">
        <v>366</v>
      </c>
      <c r="H62" s="56">
        <v>146610</v>
      </c>
      <c r="I62" s="56">
        <v>4965600</v>
      </c>
      <c r="J62" s="56">
        <v>364</v>
      </c>
      <c r="K62" s="56">
        <v>4965236</v>
      </c>
      <c r="L62" s="56">
        <f t="shared" si="6"/>
        <v>33785.107772697585</v>
      </c>
      <c r="M62" s="56">
        <f t="shared" si="6"/>
        <v>994.5355191256831</v>
      </c>
      <c r="N62" s="66">
        <f t="shared" si="6"/>
        <v>33866.966782620555</v>
      </c>
    </row>
    <row r="63" spans="1:14" ht="13.5">
      <c r="A63" s="31">
        <v>47</v>
      </c>
      <c r="B63" s="32" t="s">
        <v>45</v>
      </c>
      <c r="C63" s="49">
        <v>908</v>
      </c>
      <c r="D63" s="50">
        <v>10</v>
      </c>
      <c r="E63" s="50">
        <v>898</v>
      </c>
      <c r="F63" s="50">
        <v>463894</v>
      </c>
      <c r="G63" s="50">
        <v>397</v>
      </c>
      <c r="H63" s="50">
        <v>463497</v>
      </c>
      <c r="I63" s="50">
        <v>14510586</v>
      </c>
      <c r="J63" s="50">
        <v>652</v>
      </c>
      <c r="K63" s="50">
        <v>14509934</v>
      </c>
      <c r="L63" s="50">
        <f t="shared" si="6"/>
        <v>31279.96050821955</v>
      </c>
      <c r="M63" s="50">
        <f t="shared" si="6"/>
        <v>1642.3173803526447</v>
      </c>
      <c r="N63" s="63">
        <f t="shared" si="6"/>
        <v>31305.34609716999</v>
      </c>
    </row>
    <row r="64" spans="1:14" ht="13.5">
      <c r="A64" s="29">
        <v>48</v>
      </c>
      <c r="B64" s="30" t="s">
        <v>46</v>
      </c>
      <c r="C64" s="47">
        <v>2081</v>
      </c>
      <c r="D64" s="48">
        <v>19</v>
      </c>
      <c r="E64" s="48">
        <v>2062</v>
      </c>
      <c r="F64" s="48">
        <v>537239</v>
      </c>
      <c r="G64" s="48">
        <v>668</v>
      </c>
      <c r="H64" s="48">
        <v>536571</v>
      </c>
      <c r="I64" s="48">
        <v>14981031</v>
      </c>
      <c r="J64" s="48">
        <v>2400</v>
      </c>
      <c r="K64" s="48">
        <v>14978631</v>
      </c>
      <c r="L64" s="48">
        <f t="shared" si="6"/>
        <v>27885.226128408398</v>
      </c>
      <c r="M64" s="48">
        <f t="shared" si="6"/>
        <v>3592.8143712574847</v>
      </c>
      <c r="N64" s="62">
        <f t="shared" si="6"/>
        <v>27915.46878232331</v>
      </c>
    </row>
    <row r="65" spans="1:14" ht="13.5">
      <c r="A65" s="31">
        <v>49</v>
      </c>
      <c r="B65" s="32" t="s">
        <v>47</v>
      </c>
      <c r="C65" s="49">
        <v>1749</v>
      </c>
      <c r="D65" s="50">
        <v>19</v>
      </c>
      <c r="E65" s="50">
        <v>1730</v>
      </c>
      <c r="F65" s="50">
        <v>931607</v>
      </c>
      <c r="G65" s="50">
        <v>1129</v>
      </c>
      <c r="H65" s="50">
        <v>930478</v>
      </c>
      <c r="I65" s="50">
        <v>31372484</v>
      </c>
      <c r="J65" s="50">
        <v>1806</v>
      </c>
      <c r="K65" s="50">
        <v>31370678</v>
      </c>
      <c r="L65" s="50">
        <f t="shared" si="6"/>
        <v>33675.66366504331</v>
      </c>
      <c r="M65" s="50">
        <f t="shared" si="6"/>
        <v>1599.6457041629762</v>
      </c>
      <c r="N65" s="63">
        <f t="shared" si="6"/>
        <v>33714.58325720759</v>
      </c>
    </row>
    <row r="66" spans="1:14" ht="13.5">
      <c r="A66" s="29">
        <v>50</v>
      </c>
      <c r="B66" s="30" t="s">
        <v>48</v>
      </c>
      <c r="C66" s="47">
        <v>1364</v>
      </c>
      <c r="D66" s="48">
        <v>12</v>
      </c>
      <c r="E66" s="48">
        <v>1352</v>
      </c>
      <c r="F66" s="48">
        <v>390129</v>
      </c>
      <c r="G66" s="48">
        <v>339</v>
      </c>
      <c r="H66" s="48">
        <v>389790</v>
      </c>
      <c r="I66" s="48">
        <v>11672464</v>
      </c>
      <c r="J66" s="48">
        <v>1161</v>
      </c>
      <c r="K66" s="48">
        <v>11671303</v>
      </c>
      <c r="L66" s="48">
        <f t="shared" si="6"/>
        <v>29919.49842231672</v>
      </c>
      <c r="M66" s="48">
        <f t="shared" si="6"/>
        <v>3424.778761061947</v>
      </c>
      <c r="N66" s="62">
        <f t="shared" si="6"/>
        <v>29942.540855332358</v>
      </c>
    </row>
    <row r="67" spans="1:14" ht="13.5">
      <c r="A67" s="31">
        <v>51</v>
      </c>
      <c r="B67" s="32" t="s">
        <v>49</v>
      </c>
      <c r="C67" s="49">
        <v>393</v>
      </c>
      <c r="D67" s="50">
        <v>4</v>
      </c>
      <c r="E67" s="50">
        <v>389</v>
      </c>
      <c r="F67" s="50">
        <v>60104</v>
      </c>
      <c r="G67" s="50">
        <v>83</v>
      </c>
      <c r="H67" s="50">
        <v>60021</v>
      </c>
      <c r="I67" s="50">
        <v>1103237</v>
      </c>
      <c r="J67" s="50">
        <v>371</v>
      </c>
      <c r="K67" s="50">
        <v>1102866</v>
      </c>
      <c r="L67" s="50">
        <f t="shared" si="6"/>
        <v>18355.467190203646</v>
      </c>
      <c r="M67" s="50">
        <f t="shared" si="6"/>
        <v>4469.879518072289</v>
      </c>
      <c r="N67" s="63">
        <f t="shared" si="6"/>
        <v>18374.668865896936</v>
      </c>
    </row>
    <row r="68" spans="1:14" ht="13.5">
      <c r="A68" s="29">
        <v>52</v>
      </c>
      <c r="B68" s="30" t="s">
        <v>50</v>
      </c>
      <c r="C68" s="47">
        <v>439</v>
      </c>
      <c r="D68" s="48">
        <v>4</v>
      </c>
      <c r="E68" s="48">
        <v>435</v>
      </c>
      <c r="F68" s="48">
        <v>61817</v>
      </c>
      <c r="G68" s="48">
        <v>128</v>
      </c>
      <c r="H68" s="48">
        <v>61689</v>
      </c>
      <c r="I68" s="48">
        <v>957685</v>
      </c>
      <c r="J68" s="48">
        <v>467</v>
      </c>
      <c r="K68" s="48">
        <v>957218</v>
      </c>
      <c r="L68" s="48">
        <f t="shared" si="6"/>
        <v>15492.259410841678</v>
      </c>
      <c r="M68" s="48">
        <f t="shared" si="6"/>
        <v>3648.4375</v>
      </c>
      <c r="N68" s="62">
        <f t="shared" si="6"/>
        <v>15516.834443741995</v>
      </c>
    </row>
    <row r="69" spans="1:14" ht="14.25" thickBot="1">
      <c r="A69" s="35">
        <v>53</v>
      </c>
      <c r="B69" s="36" t="s">
        <v>51</v>
      </c>
      <c r="C69" s="53">
        <v>137</v>
      </c>
      <c r="D69" s="54">
        <v>1</v>
      </c>
      <c r="E69" s="54">
        <v>136</v>
      </c>
      <c r="F69" s="54">
        <v>23288</v>
      </c>
      <c r="G69" s="54">
        <v>25</v>
      </c>
      <c r="H69" s="54">
        <v>23263</v>
      </c>
      <c r="I69" s="54">
        <v>550515</v>
      </c>
      <c r="J69" s="54">
        <v>105</v>
      </c>
      <c r="K69" s="54">
        <v>550410</v>
      </c>
      <c r="L69" s="54">
        <f t="shared" si="6"/>
        <v>23639.42803160426</v>
      </c>
      <c r="M69" s="54">
        <f t="shared" si="6"/>
        <v>4200</v>
      </c>
      <c r="N69" s="65">
        <f t="shared" si="6"/>
        <v>23660.318961440913</v>
      </c>
    </row>
    <row r="70" spans="1:14" ht="13.5">
      <c r="A70" s="38">
        <v>54</v>
      </c>
      <c r="B70" s="39" t="s">
        <v>52</v>
      </c>
      <c r="C70" s="55">
        <v>950</v>
      </c>
      <c r="D70" s="56">
        <v>5</v>
      </c>
      <c r="E70" s="56">
        <v>945</v>
      </c>
      <c r="F70" s="56">
        <v>325145</v>
      </c>
      <c r="G70" s="56">
        <v>293</v>
      </c>
      <c r="H70" s="56">
        <v>324852</v>
      </c>
      <c r="I70" s="56">
        <v>9436723</v>
      </c>
      <c r="J70" s="56">
        <v>627</v>
      </c>
      <c r="K70" s="56">
        <v>9436096</v>
      </c>
      <c r="L70" s="56">
        <f t="shared" si="6"/>
        <v>29023.121991726766</v>
      </c>
      <c r="M70" s="56">
        <f t="shared" si="6"/>
        <v>2139.9317406143346</v>
      </c>
      <c r="N70" s="66">
        <f t="shared" si="6"/>
        <v>29047.36926354155</v>
      </c>
    </row>
    <row r="71" spans="1:14" ht="13.5">
      <c r="A71" s="31">
        <v>55</v>
      </c>
      <c r="B71" s="32" t="s">
        <v>53</v>
      </c>
      <c r="C71" s="49">
        <v>1342</v>
      </c>
      <c r="D71" s="50">
        <v>30</v>
      </c>
      <c r="E71" s="50">
        <v>1312</v>
      </c>
      <c r="F71" s="50">
        <v>357995</v>
      </c>
      <c r="G71" s="50">
        <v>1404</v>
      </c>
      <c r="H71" s="50">
        <v>356591</v>
      </c>
      <c r="I71" s="50">
        <v>10716866</v>
      </c>
      <c r="J71" s="50">
        <v>2839</v>
      </c>
      <c r="K71" s="50">
        <v>10714027</v>
      </c>
      <c r="L71" s="50">
        <f t="shared" si="6"/>
        <v>29935.79798600539</v>
      </c>
      <c r="M71" s="50">
        <f t="shared" si="6"/>
        <v>2022.0797720797723</v>
      </c>
      <c r="N71" s="63">
        <f t="shared" si="6"/>
        <v>30045.702219068902</v>
      </c>
    </row>
    <row r="72" spans="1:14" ht="13.5">
      <c r="A72" s="29">
        <v>56</v>
      </c>
      <c r="B72" s="30" t="s">
        <v>54</v>
      </c>
      <c r="C72" s="47">
        <v>1044</v>
      </c>
      <c r="D72" s="48">
        <v>10</v>
      </c>
      <c r="E72" s="48">
        <v>1034</v>
      </c>
      <c r="F72" s="48">
        <v>322815</v>
      </c>
      <c r="G72" s="48">
        <v>216</v>
      </c>
      <c r="H72" s="48">
        <v>322599</v>
      </c>
      <c r="I72" s="48">
        <v>10294984</v>
      </c>
      <c r="J72" s="48">
        <v>721</v>
      </c>
      <c r="K72" s="48">
        <v>10294263</v>
      </c>
      <c r="L72" s="48">
        <f t="shared" si="6"/>
        <v>31891.28138407447</v>
      </c>
      <c r="M72" s="48">
        <f t="shared" si="6"/>
        <v>3337.9629629629626</v>
      </c>
      <c r="N72" s="62">
        <f t="shared" si="6"/>
        <v>31910.39959826286</v>
      </c>
    </row>
    <row r="73" spans="1:14" ht="13.5">
      <c r="A73" s="31">
        <v>57</v>
      </c>
      <c r="B73" s="32" t="s">
        <v>55</v>
      </c>
      <c r="C73" s="49">
        <v>1754</v>
      </c>
      <c r="D73" s="50">
        <v>27</v>
      </c>
      <c r="E73" s="50">
        <v>1727</v>
      </c>
      <c r="F73" s="50">
        <v>655059</v>
      </c>
      <c r="G73" s="50">
        <v>1167</v>
      </c>
      <c r="H73" s="50">
        <v>653892</v>
      </c>
      <c r="I73" s="50">
        <v>18216126</v>
      </c>
      <c r="J73" s="50">
        <v>3054</v>
      </c>
      <c r="K73" s="50">
        <v>18213072</v>
      </c>
      <c r="L73" s="50">
        <f t="shared" si="6"/>
        <v>27808.37451283014</v>
      </c>
      <c r="M73" s="50">
        <f t="shared" si="6"/>
        <v>2616.9665809768635</v>
      </c>
      <c r="N73" s="63">
        <f t="shared" si="6"/>
        <v>27853.33357802206</v>
      </c>
    </row>
    <row r="74" spans="1:14" ht="14.25" thickBot="1">
      <c r="A74" s="33">
        <v>58</v>
      </c>
      <c r="B74" s="34" t="s">
        <v>56</v>
      </c>
      <c r="C74" s="51">
        <v>1678</v>
      </c>
      <c r="D74" s="52">
        <v>26</v>
      </c>
      <c r="E74" s="52">
        <v>1652</v>
      </c>
      <c r="F74" s="52">
        <v>717812</v>
      </c>
      <c r="G74" s="52">
        <v>1150</v>
      </c>
      <c r="H74" s="52">
        <v>716662</v>
      </c>
      <c r="I74" s="52">
        <v>19424932</v>
      </c>
      <c r="J74" s="52">
        <v>3209</v>
      </c>
      <c r="K74" s="52">
        <v>19421723</v>
      </c>
      <c r="L74" s="52">
        <f t="shared" si="6"/>
        <v>27061.308532039027</v>
      </c>
      <c r="M74" s="52">
        <f t="shared" si="6"/>
        <v>2790.4347826086955</v>
      </c>
      <c r="N74" s="64">
        <f t="shared" si="6"/>
        <v>27100.25507142837</v>
      </c>
    </row>
    <row r="75" spans="1:14" ht="13.5">
      <c r="A75" s="27">
        <v>59</v>
      </c>
      <c r="B75" s="28" t="s">
        <v>57</v>
      </c>
      <c r="C75" s="45">
        <v>1204</v>
      </c>
      <c r="D75" s="46">
        <v>13</v>
      </c>
      <c r="E75" s="46">
        <v>1191</v>
      </c>
      <c r="F75" s="46">
        <v>412795</v>
      </c>
      <c r="G75" s="46">
        <v>354</v>
      </c>
      <c r="H75" s="46">
        <v>412441</v>
      </c>
      <c r="I75" s="46">
        <v>10978643</v>
      </c>
      <c r="J75" s="46">
        <v>1535</v>
      </c>
      <c r="K75" s="46">
        <v>10977108</v>
      </c>
      <c r="L75" s="46">
        <f t="shared" si="6"/>
        <v>26595.872043023777</v>
      </c>
      <c r="M75" s="46">
        <f t="shared" si="6"/>
        <v>4336.1581920903955</v>
      </c>
      <c r="N75" s="61">
        <f t="shared" si="6"/>
        <v>26614.977657410393</v>
      </c>
    </row>
    <row r="76" spans="1:14" ht="14.25" thickBot="1">
      <c r="A76" s="33">
        <v>60</v>
      </c>
      <c r="B76" s="34" t="s">
        <v>58</v>
      </c>
      <c r="C76" s="51">
        <v>262</v>
      </c>
      <c r="D76" s="52" t="s">
        <v>102</v>
      </c>
      <c r="E76" s="52">
        <v>262</v>
      </c>
      <c r="F76" s="52">
        <v>53188</v>
      </c>
      <c r="G76" s="52" t="s">
        <v>102</v>
      </c>
      <c r="H76" s="52">
        <v>53188</v>
      </c>
      <c r="I76" s="52">
        <v>1089740</v>
      </c>
      <c r="J76" s="52" t="s">
        <v>102</v>
      </c>
      <c r="K76" s="52">
        <v>1089740</v>
      </c>
      <c r="L76" s="52">
        <f t="shared" si="6"/>
        <v>20488.456042716403</v>
      </c>
      <c r="M76" s="72" t="s">
        <v>103</v>
      </c>
      <c r="N76" s="64">
        <f t="shared" si="6"/>
        <v>20488.456042716403</v>
      </c>
    </row>
    <row r="77" spans="1:14" ht="13.5">
      <c r="A77" s="27">
        <v>61</v>
      </c>
      <c r="B77" s="28" t="s">
        <v>59</v>
      </c>
      <c r="C77" s="45">
        <v>841</v>
      </c>
      <c r="D77" s="46">
        <v>15</v>
      </c>
      <c r="E77" s="46">
        <v>826</v>
      </c>
      <c r="F77" s="46">
        <v>431171</v>
      </c>
      <c r="G77" s="46">
        <v>433</v>
      </c>
      <c r="H77" s="46">
        <v>430738</v>
      </c>
      <c r="I77" s="46">
        <v>11293607</v>
      </c>
      <c r="J77" s="46">
        <v>1566</v>
      </c>
      <c r="K77" s="46">
        <v>11292041</v>
      </c>
      <c r="L77" s="46">
        <f t="shared" si="6"/>
        <v>26192.87243344288</v>
      </c>
      <c r="M77" s="46">
        <f t="shared" si="6"/>
        <v>3616.6281755196305</v>
      </c>
      <c r="N77" s="61">
        <f t="shared" si="6"/>
        <v>26215.567235767452</v>
      </c>
    </row>
    <row r="78" spans="1:14" ht="13.5">
      <c r="A78" s="29">
        <v>62</v>
      </c>
      <c r="B78" s="30" t="s">
        <v>60</v>
      </c>
      <c r="C78" s="47">
        <v>1549</v>
      </c>
      <c r="D78" s="48">
        <v>59</v>
      </c>
      <c r="E78" s="48">
        <v>1490</v>
      </c>
      <c r="F78" s="48">
        <v>275693</v>
      </c>
      <c r="G78" s="48">
        <v>1693</v>
      </c>
      <c r="H78" s="48">
        <v>274000</v>
      </c>
      <c r="I78" s="48">
        <v>6532027</v>
      </c>
      <c r="J78" s="48">
        <v>4674</v>
      </c>
      <c r="K78" s="48">
        <v>6527353</v>
      </c>
      <c r="L78" s="48">
        <f t="shared" si="6"/>
        <v>23693.118795181595</v>
      </c>
      <c r="M78" s="48">
        <f t="shared" si="6"/>
        <v>2760.779681039575</v>
      </c>
      <c r="N78" s="62">
        <f t="shared" si="6"/>
        <v>23822.456204379563</v>
      </c>
    </row>
    <row r="79" spans="1:14" ht="13.5">
      <c r="A79" s="31">
        <v>63</v>
      </c>
      <c r="B79" s="32" t="s">
        <v>61</v>
      </c>
      <c r="C79" s="49">
        <v>1108</v>
      </c>
      <c r="D79" s="50">
        <v>9</v>
      </c>
      <c r="E79" s="50">
        <v>1099</v>
      </c>
      <c r="F79" s="50">
        <v>645065</v>
      </c>
      <c r="G79" s="50">
        <v>287</v>
      </c>
      <c r="H79" s="50">
        <v>644778</v>
      </c>
      <c r="I79" s="50">
        <v>19087524</v>
      </c>
      <c r="J79" s="50">
        <v>738</v>
      </c>
      <c r="K79" s="50">
        <v>19086786</v>
      </c>
      <c r="L79" s="50">
        <f t="shared" si="6"/>
        <v>29590.078519218994</v>
      </c>
      <c r="M79" s="50">
        <f t="shared" si="6"/>
        <v>2571.4285714285716</v>
      </c>
      <c r="N79" s="63">
        <f t="shared" si="6"/>
        <v>29602.104910527345</v>
      </c>
    </row>
    <row r="80" spans="1:14" ht="13.5">
      <c r="A80" s="29">
        <v>64</v>
      </c>
      <c r="B80" s="30" t="s">
        <v>62</v>
      </c>
      <c r="C80" s="47">
        <v>1061</v>
      </c>
      <c r="D80" s="48">
        <v>5</v>
      </c>
      <c r="E80" s="48">
        <v>1056</v>
      </c>
      <c r="F80" s="48">
        <v>425993</v>
      </c>
      <c r="G80" s="48">
        <v>253</v>
      </c>
      <c r="H80" s="48">
        <v>425740</v>
      </c>
      <c r="I80" s="48">
        <v>10988659</v>
      </c>
      <c r="J80" s="48">
        <v>674</v>
      </c>
      <c r="K80" s="48">
        <v>10987985</v>
      </c>
      <c r="L80" s="48">
        <f t="shared" si="6"/>
        <v>25795.398046446775</v>
      </c>
      <c r="M80" s="48">
        <f t="shared" si="6"/>
        <v>2664.03162055336</v>
      </c>
      <c r="N80" s="62">
        <f t="shared" si="6"/>
        <v>25809.14407854559</v>
      </c>
    </row>
    <row r="81" spans="1:14" ht="13.5">
      <c r="A81" s="31">
        <v>65</v>
      </c>
      <c r="B81" s="32" t="s">
        <v>63</v>
      </c>
      <c r="C81" s="49">
        <v>617</v>
      </c>
      <c r="D81" s="50">
        <v>9</v>
      </c>
      <c r="E81" s="50">
        <v>608</v>
      </c>
      <c r="F81" s="50">
        <v>372755</v>
      </c>
      <c r="G81" s="50">
        <v>304</v>
      </c>
      <c r="H81" s="50">
        <v>372451</v>
      </c>
      <c r="I81" s="50">
        <v>11831739</v>
      </c>
      <c r="J81" s="50">
        <v>843</v>
      </c>
      <c r="K81" s="50">
        <v>11830896</v>
      </c>
      <c r="L81" s="50">
        <f t="shared" si="6"/>
        <v>31741.32875481214</v>
      </c>
      <c r="M81" s="50">
        <f t="shared" si="6"/>
        <v>2773.0263157894738</v>
      </c>
      <c r="N81" s="63">
        <f t="shared" si="6"/>
        <v>31764.973110556824</v>
      </c>
    </row>
    <row r="82" spans="1:14" ht="13.5">
      <c r="A82" s="29">
        <v>66</v>
      </c>
      <c r="B82" s="30" t="s">
        <v>64</v>
      </c>
      <c r="C82" s="47">
        <v>70</v>
      </c>
      <c r="D82" s="48" t="s">
        <v>102</v>
      </c>
      <c r="E82" s="48">
        <v>70</v>
      </c>
      <c r="F82" s="48">
        <v>16659</v>
      </c>
      <c r="G82" s="48" t="s">
        <v>102</v>
      </c>
      <c r="H82" s="48">
        <v>16659</v>
      </c>
      <c r="I82" s="48">
        <v>210544</v>
      </c>
      <c r="J82" s="48" t="s">
        <v>102</v>
      </c>
      <c r="K82" s="48">
        <v>210544</v>
      </c>
      <c r="L82" s="48">
        <f t="shared" si="6"/>
        <v>12638.453688696802</v>
      </c>
      <c r="M82" s="69" t="s">
        <v>103</v>
      </c>
      <c r="N82" s="62">
        <f t="shared" si="6"/>
        <v>12638.453688696802</v>
      </c>
    </row>
    <row r="83" spans="1:14" ht="13.5">
      <c r="A83" s="31">
        <v>67</v>
      </c>
      <c r="B83" s="32" t="s">
        <v>65</v>
      </c>
      <c r="C83" s="49">
        <v>527</v>
      </c>
      <c r="D83" s="50">
        <v>61</v>
      </c>
      <c r="E83" s="50">
        <v>466</v>
      </c>
      <c r="F83" s="50">
        <v>49097</v>
      </c>
      <c r="G83" s="50">
        <v>1388</v>
      </c>
      <c r="H83" s="50">
        <v>47709</v>
      </c>
      <c r="I83" s="50">
        <v>785575</v>
      </c>
      <c r="J83" s="50">
        <v>4765</v>
      </c>
      <c r="K83" s="50">
        <v>780810</v>
      </c>
      <c r="L83" s="50">
        <f t="shared" si="6"/>
        <v>16000.468460394728</v>
      </c>
      <c r="M83" s="50">
        <f t="shared" si="6"/>
        <v>3432.99711815562</v>
      </c>
      <c r="N83" s="63">
        <f t="shared" si="6"/>
        <v>16366.094447588504</v>
      </c>
    </row>
    <row r="84" spans="1:14" ht="14.25" thickBot="1">
      <c r="A84" s="33">
        <v>68</v>
      </c>
      <c r="B84" s="34" t="s">
        <v>66</v>
      </c>
      <c r="C84" s="51">
        <v>195</v>
      </c>
      <c r="D84" s="52">
        <v>3</v>
      </c>
      <c r="E84" s="52">
        <v>192</v>
      </c>
      <c r="F84" s="52">
        <v>21439</v>
      </c>
      <c r="G84" s="52">
        <v>43</v>
      </c>
      <c r="H84" s="52">
        <v>21396</v>
      </c>
      <c r="I84" s="52">
        <v>308212</v>
      </c>
      <c r="J84" s="52">
        <v>237</v>
      </c>
      <c r="K84" s="52">
        <v>307975</v>
      </c>
      <c r="L84" s="52">
        <f t="shared" si="6"/>
        <v>14376.230234619152</v>
      </c>
      <c r="M84" s="52">
        <f t="shared" si="6"/>
        <v>5511.627906976744</v>
      </c>
      <c r="N84" s="64">
        <f t="shared" si="6"/>
        <v>14394.045616002992</v>
      </c>
    </row>
    <row r="85" spans="1:14" ht="13.5">
      <c r="A85" s="27">
        <v>69</v>
      </c>
      <c r="B85" s="28" t="s">
        <v>67</v>
      </c>
      <c r="C85" s="45">
        <v>237</v>
      </c>
      <c r="D85" s="46">
        <v>1</v>
      </c>
      <c r="E85" s="46">
        <v>236</v>
      </c>
      <c r="F85" s="46">
        <v>79213</v>
      </c>
      <c r="G85" s="46">
        <v>5</v>
      </c>
      <c r="H85" s="46">
        <v>79208</v>
      </c>
      <c r="I85" s="46">
        <v>1134030</v>
      </c>
      <c r="J85" s="46">
        <v>65</v>
      </c>
      <c r="K85" s="46">
        <v>1133965</v>
      </c>
      <c r="L85" s="46">
        <f t="shared" si="6"/>
        <v>14316.210722987389</v>
      </c>
      <c r="M85" s="46">
        <f t="shared" si="6"/>
        <v>13000</v>
      </c>
      <c r="N85" s="61">
        <f t="shared" si="6"/>
        <v>14316.293808706192</v>
      </c>
    </row>
    <row r="86" spans="1:14" ht="13.5">
      <c r="A86" s="29">
        <v>70</v>
      </c>
      <c r="B86" s="30" t="s">
        <v>68</v>
      </c>
      <c r="C86" s="47">
        <v>694</v>
      </c>
      <c r="D86" s="48">
        <v>10</v>
      </c>
      <c r="E86" s="48">
        <v>684</v>
      </c>
      <c r="F86" s="48">
        <v>253544</v>
      </c>
      <c r="G86" s="48">
        <v>393</v>
      </c>
      <c r="H86" s="48">
        <v>253151</v>
      </c>
      <c r="I86" s="48">
        <v>4357503</v>
      </c>
      <c r="J86" s="48">
        <v>1512</v>
      </c>
      <c r="K86" s="48">
        <v>4355991</v>
      </c>
      <c r="L86" s="48">
        <f t="shared" si="6"/>
        <v>17186.377906793296</v>
      </c>
      <c r="M86" s="48">
        <f t="shared" si="6"/>
        <v>3847.3282442748095</v>
      </c>
      <c r="N86" s="62">
        <f t="shared" si="6"/>
        <v>17207.08588944938</v>
      </c>
    </row>
    <row r="87" spans="1:14" ht="14.25" thickBot="1">
      <c r="A87" s="35">
        <v>71</v>
      </c>
      <c r="B87" s="36" t="s">
        <v>69</v>
      </c>
      <c r="C87" s="53">
        <v>419</v>
      </c>
      <c r="D87" s="54">
        <v>3</v>
      </c>
      <c r="E87" s="54">
        <v>416</v>
      </c>
      <c r="F87" s="54">
        <v>78577</v>
      </c>
      <c r="G87" s="54">
        <v>84</v>
      </c>
      <c r="H87" s="54">
        <v>78493</v>
      </c>
      <c r="I87" s="54">
        <v>1444502</v>
      </c>
      <c r="J87" s="54">
        <v>221</v>
      </c>
      <c r="K87" s="54">
        <v>1444281</v>
      </c>
      <c r="L87" s="54">
        <f t="shared" si="6"/>
        <v>18383.267368313886</v>
      </c>
      <c r="M87" s="54">
        <f t="shared" si="6"/>
        <v>2630.9523809523807</v>
      </c>
      <c r="N87" s="65">
        <f t="shared" si="6"/>
        <v>18400.12485189762</v>
      </c>
    </row>
    <row r="88" spans="1:14" ht="13.5">
      <c r="A88" s="38">
        <v>72</v>
      </c>
      <c r="B88" s="39" t="s">
        <v>70</v>
      </c>
      <c r="C88" s="55">
        <v>1254</v>
      </c>
      <c r="D88" s="56">
        <v>21</v>
      </c>
      <c r="E88" s="56">
        <v>1233</v>
      </c>
      <c r="F88" s="56">
        <v>334774</v>
      </c>
      <c r="G88" s="56">
        <v>618</v>
      </c>
      <c r="H88" s="56">
        <v>334156</v>
      </c>
      <c r="I88" s="56">
        <v>9192709</v>
      </c>
      <c r="J88" s="56">
        <v>2641</v>
      </c>
      <c r="K88" s="56">
        <v>9190068</v>
      </c>
      <c r="L88" s="56">
        <f t="shared" si="6"/>
        <v>27459.447268903798</v>
      </c>
      <c r="M88" s="56">
        <f t="shared" si="6"/>
        <v>4273.462783171521</v>
      </c>
      <c r="N88" s="66">
        <f t="shared" si="6"/>
        <v>27502.32825386945</v>
      </c>
    </row>
    <row r="89" spans="1:14" ht="13.5">
      <c r="A89" s="31">
        <v>73</v>
      </c>
      <c r="B89" s="32" t="s">
        <v>71</v>
      </c>
      <c r="C89" s="49">
        <v>504</v>
      </c>
      <c r="D89" s="50">
        <v>7</v>
      </c>
      <c r="E89" s="50">
        <v>497</v>
      </c>
      <c r="F89" s="50">
        <v>154478</v>
      </c>
      <c r="G89" s="50">
        <v>325</v>
      </c>
      <c r="H89" s="50">
        <v>154153</v>
      </c>
      <c r="I89" s="50">
        <v>3801374</v>
      </c>
      <c r="J89" s="50">
        <v>498</v>
      </c>
      <c r="K89" s="50">
        <v>3800876</v>
      </c>
      <c r="L89" s="50">
        <f t="shared" si="6"/>
        <v>24607.866492316058</v>
      </c>
      <c r="M89" s="50">
        <f t="shared" si="6"/>
        <v>1532.3076923076924</v>
      </c>
      <c r="N89" s="63">
        <f t="shared" si="6"/>
        <v>24656.516577685805</v>
      </c>
    </row>
    <row r="90" spans="1:14" ht="14.25" thickBot="1">
      <c r="A90" s="33">
        <v>74</v>
      </c>
      <c r="B90" s="34" t="s">
        <v>72</v>
      </c>
      <c r="C90" s="51">
        <v>211</v>
      </c>
      <c r="D90" s="52">
        <v>2</v>
      </c>
      <c r="E90" s="52">
        <v>209</v>
      </c>
      <c r="F90" s="52">
        <v>102813</v>
      </c>
      <c r="G90" s="52">
        <v>115</v>
      </c>
      <c r="H90" s="52">
        <v>102698</v>
      </c>
      <c r="I90" s="52">
        <v>1993050</v>
      </c>
      <c r="J90" s="52">
        <v>156</v>
      </c>
      <c r="K90" s="52">
        <v>1992894</v>
      </c>
      <c r="L90" s="52">
        <f t="shared" si="6"/>
        <v>19385.194479297366</v>
      </c>
      <c r="M90" s="52">
        <f t="shared" si="6"/>
        <v>1356.5217391304348</v>
      </c>
      <c r="N90" s="64">
        <f t="shared" si="6"/>
        <v>19405.382772790123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A47:B47"/>
    <mergeCell ref="A48:B48"/>
    <mergeCell ref="K46:K48"/>
    <mergeCell ref="L46:L48"/>
    <mergeCell ref="I46:I48"/>
    <mergeCell ref="J46:J48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5:B45"/>
    <mergeCell ref="C45:E45"/>
    <mergeCell ref="F45:H45"/>
    <mergeCell ref="I45:K45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/>
      <c r="B1" s="24"/>
    </row>
    <row r="2" s="25" customFormat="1" ht="16.5" customHeight="1" thickBot="1">
      <c r="B2" s="25" t="s">
        <v>88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131530</v>
      </c>
      <c r="D7" s="3">
        <f t="shared" si="0"/>
        <v>6149</v>
      </c>
      <c r="E7" s="3">
        <f t="shared" si="0"/>
        <v>125381</v>
      </c>
      <c r="F7" s="3">
        <f t="shared" si="0"/>
        <v>10082093</v>
      </c>
      <c r="G7" s="3">
        <f t="shared" si="0"/>
        <v>158777</v>
      </c>
      <c r="H7" s="3">
        <f t="shared" si="0"/>
        <v>9923316</v>
      </c>
      <c r="I7" s="3">
        <f t="shared" si="0"/>
        <v>263999851</v>
      </c>
      <c r="J7" s="3">
        <f t="shared" si="0"/>
        <v>499290</v>
      </c>
      <c r="K7" s="3">
        <f t="shared" si="0"/>
        <v>263500561</v>
      </c>
      <c r="L7" s="4">
        <f aca="true" t="shared" si="1" ref="L7:N22">I7/F7*1000</f>
        <v>26185.024379362498</v>
      </c>
      <c r="M7" s="4">
        <f t="shared" si="1"/>
        <v>3144.5990288265934</v>
      </c>
      <c r="N7" s="5">
        <f t="shared" si="1"/>
        <v>26553.68034233718</v>
      </c>
    </row>
    <row r="8" spans="1:14" ht="13.5">
      <c r="A8" s="104" t="s">
        <v>83</v>
      </c>
      <c r="B8" s="105"/>
      <c r="C8" s="6">
        <f aca="true" t="shared" si="2" ref="C8:K8">SUM(C11:C31)</f>
        <v>97569</v>
      </c>
      <c r="D8" s="4">
        <f t="shared" si="2"/>
        <v>4551</v>
      </c>
      <c r="E8" s="4">
        <f t="shared" si="2"/>
        <v>93018</v>
      </c>
      <c r="F8" s="4">
        <f t="shared" si="2"/>
        <v>6758406</v>
      </c>
      <c r="G8" s="4">
        <f t="shared" si="2"/>
        <v>112267</v>
      </c>
      <c r="H8" s="4">
        <f t="shared" si="2"/>
        <v>6646139</v>
      </c>
      <c r="I8" s="4">
        <f t="shared" si="2"/>
        <v>156879465</v>
      </c>
      <c r="J8" s="4">
        <f t="shared" si="2"/>
        <v>373594</v>
      </c>
      <c r="K8" s="4">
        <f t="shared" si="2"/>
        <v>156505871</v>
      </c>
      <c r="L8" s="4">
        <f t="shared" si="1"/>
        <v>23212.494928537883</v>
      </c>
      <c r="M8" s="4">
        <f t="shared" si="1"/>
        <v>3327.7276492646993</v>
      </c>
      <c r="N8" s="5">
        <f t="shared" si="1"/>
        <v>23548.389674064896</v>
      </c>
    </row>
    <row r="9" spans="1:14" ht="14.25" thickBot="1">
      <c r="A9" s="102" t="s">
        <v>84</v>
      </c>
      <c r="B9" s="103"/>
      <c r="C9" s="7">
        <f aca="true" t="shared" si="3" ref="C9:K9">SUM(C33:C90)</f>
        <v>33961</v>
      </c>
      <c r="D9" s="8">
        <f t="shared" si="3"/>
        <v>1598</v>
      </c>
      <c r="E9" s="8">
        <f t="shared" si="3"/>
        <v>32363</v>
      </c>
      <c r="F9" s="8">
        <f t="shared" si="3"/>
        <v>3323687</v>
      </c>
      <c r="G9" s="8">
        <f t="shared" si="3"/>
        <v>46510</v>
      </c>
      <c r="H9" s="8">
        <f t="shared" si="3"/>
        <v>3277177</v>
      </c>
      <c r="I9" s="8">
        <f t="shared" si="3"/>
        <v>107120386</v>
      </c>
      <c r="J9" s="8">
        <f t="shared" si="3"/>
        <v>125696</v>
      </c>
      <c r="K9" s="8">
        <f t="shared" si="3"/>
        <v>106994690</v>
      </c>
      <c r="L9" s="8">
        <f t="shared" si="1"/>
        <v>32229.38441556019</v>
      </c>
      <c r="M9" s="8">
        <f t="shared" si="1"/>
        <v>2702.558589550634</v>
      </c>
      <c r="N9" s="9">
        <f t="shared" si="1"/>
        <v>32648.431866817078</v>
      </c>
    </row>
    <row r="10" ht="26.25" customHeight="1" thickBot="1"/>
    <row r="11" spans="1:14" ht="13.5">
      <c r="A11" s="27">
        <v>1</v>
      </c>
      <c r="B11" s="28" t="s">
        <v>85</v>
      </c>
      <c r="C11" s="45">
        <v>14397</v>
      </c>
      <c r="D11" s="46">
        <v>397</v>
      </c>
      <c r="E11" s="46">
        <v>14000</v>
      </c>
      <c r="F11" s="46">
        <v>906768</v>
      </c>
      <c r="G11" s="46">
        <v>7670</v>
      </c>
      <c r="H11" s="46">
        <v>899098</v>
      </c>
      <c r="I11" s="46">
        <v>27049907</v>
      </c>
      <c r="J11" s="46">
        <v>38398</v>
      </c>
      <c r="K11" s="46">
        <v>27011509</v>
      </c>
      <c r="L11" s="46">
        <f t="shared" si="1"/>
        <v>29831.122183403033</v>
      </c>
      <c r="M11" s="46">
        <f t="shared" si="1"/>
        <v>5006.25814863103</v>
      </c>
      <c r="N11" s="61">
        <f t="shared" si="1"/>
        <v>30042.897437209293</v>
      </c>
    </row>
    <row r="12" spans="1:14" ht="13.5">
      <c r="A12" s="29">
        <v>2</v>
      </c>
      <c r="B12" s="30" t="s">
        <v>0</v>
      </c>
      <c r="C12" s="47">
        <v>16759</v>
      </c>
      <c r="D12" s="48">
        <v>1012</v>
      </c>
      <c r="E12" s="48">
        <v>15747</v>
      </c>
      <c r="F12" s="48">
        <v>1056439</v>
      </c>
      <c r="G12" s="48">
        <v>30158</v>
      </c>
      <c r="H12" s="48">
        <v>1026281</v>
      </c>
      <c r="I12" s="48">
        <v>26176229</v>
      </c>
      <c r="J12" s="48">
        <v>71976</v>
      </c>
      <c r="K12" s="48">
        <v>26104253</v>
      </c>
      <c r="L12" s="48">
        <f t="shared" si="1"/>
        <v>24777.7950264994</v>
      </c>
      <c r="M12" s="48">
        <f t="shared" si="1"/>
        <v>2386.630413157371</v>
      </c>
      <c r="N12" s="62">
        <f t="shared" si="1"/>
        <v>25435.775387052865</v>
      </c>
    </row>
    <row r="13" spans="1:14" ht="13.5">
      <c r="A13" s="31">
        <v>3</v>
      </c>
      <c r="B13" s="32" t="s">
        <v>1</v>
      </c>
      <c r="C13" s="49">
        <v>3154</v>
      </c>
      <c r="D13" s="50">
        <v>171</v>
      </c>
      <c r="E13" s="50">
        <v>2983</v>
      </c>
      <c r="F13" s="50">
        <v>279771</v>
      </c>
      <c r="G13" s="50">
        <v>3282</v>
      </c>
      <c r="H13" s="50">
        <v>276489</v>
      </c>
      <c r="I13" s="50">
        <v>8687552</v>
      </c>
      <c r="J13" s="50">
        <v>12761</v>
      </c>
      <c r="K13" s="50">
        <v>8674791</v>
      </c>
      <c r="L13" s="50">
        <f t="shared" si="1"/>
        <v>31052.367829403334</v>
      </c>
      <c r="M13" s="50">
        <f t="shared" si="1"/>
        <v>3888.1779402803168</v>
      </c>
      <c r="N13" s="63">
        <f t="shared" si="1"/>
        <v>31374.81418790621</v>
      </c>
    </row>
    <row r="14" spans="1:14" ht="13.5">
      <c r="A14" s="29">
        <v>4</v>
      </c>
      <c r="B14" s="30" t="s">
        <v>2</v>
      </c>
      <c r="C14" s="47">
        <v>10707</v>
      </c>
      <c r="D14" s="48">
        <v>471</v>
      </c>
      <c r="E14" s="48">
        <v>10236</v>
      </c>
      <c r="F14" s="48">
        <v>578258</v>
      </c>
      <c r="G14" s="48">
        <v>9698</v>
      </c>
      <c r="H14" s="48">
        <v>568560</v>
      </c>
      <c r="I14" s="48">
        <v>10934191</v>
      </c>
      <c r="J14" s="48">
        <v>40785</v>
      </c>
      <c r="K14" s="48">
        <v>10893406</v>
      </c>
      <c r="L14" s="48">
        <f t="shared" si="1"/>
        <v>18908.84518675055</v>
      </c>
      <c r="M14" s="48">
        <f t="shared" si="1"/>
        <v>4205.506289956692</v>
      </c>
      <c r="N14" s="62">
        <f t="shared" si="1"/>
        <v>19159.6419023498</v>
      </c>
    </row>
    <row r="15" spans="1:14" ht="13.5">
      <c r="A15" s="31">
        <v>5</v>
      </c>
      <c r="B15" s="32" t="s">
        <v>3</v>
      </c>
      <c r="C15" s="49">
        <v>169</v>
      </c>
      <c r="D15" s="50" t="s">
        <v>102</v>
      </c>
      <c r="E15" s="50">
        <v>169</v>
      </c>
      <c r="F15" s="50">
        <v>23184</v>
      </c>
      <c r="G15" s="50" t="s">
        <v>102</v>
      </c>
      <c r="H15" s="50">
        <v>23184</v>
      </c>
      <c r="I15" s="50">
        <v>992845</v>
      </c>
      <c r="J15" s="50" t="s">
        <v>102</v>
      </c>
      <c r="K15" s="50">
        <v>992845</v>
      </c>
      <c r="L15" s="50">
        <f t="shared" si="1"/>
        <v>42824.57729468599</v>
      </c>
      <c r="M15" s="70" t="s">
        <v>103</v>
      </c>
      <c r="N15" s="63">
        <f t="shared" si="1"/>
        <v>42824.57729468599</v>
      </c>
    </row>
    <row r="16" spans="1:14" ht="13.5">
      <c r="A16" s="29">
        <v>6</v>
      </c>
      <c r="B16" s="30" t="s">
        <v>4</v>
      </c>
      <c r="C16" s="47">
        <v>3616</v>
      </c>
      <c r="D16" s="48">
        <v>114</v>
      </c>
      <c r="E16" s="48">
        <v>3502</v>
      </c>
      <c r="F16" s="48">
        <v>196321</v>
      </c>
      <c r="G16" s="48">
        <v>2059</v>
      </c>
      <c r="H16" s="48">
        <v>194262</v>
      </c>
      <c r="I16" s="48">
        <v>6545745</v>
      </c>
      <c r="J16" s="48">
        <v>10193</v>
      </c>
      <c r="K16" s="48">
        <v>6535552</v>
      </c>
      <c r="L16" s="48">
        <f t="shared" si="1"/>
        <v>33342.052047412144</v>
      </c>
      <c r="M16" s="48">
        <f t="shared" si="1"/>
        <v>4950.461389023798</v>
      </c>
      <c r="N16" s="62">
        <f t="shared" si="1"/>
        <v>33642.97701042921</v>
      </c>
    </row>
    <row r="17" spans="1:14" ht="13.5">
      <c r="A17" s="31">
        <v>7</v>
      </c>
      <c r="B17" s="32" t="s">
        <v>5</v>
      </c>
      <c r="C17" s="49">
        <v>6200</v>
      </c>
      <c r="D17" s="50">
        <v>351</v>
      </c>
      <c r="E17" s="50">
        <v>5849</v>
      </c>
      <c r="F17" s="50">
        <v>621297</v>
      </c>
      <c r="G17" s="50">
        <v>8769</v>
      </c>
      <c r="H17" s="50">
        <v>612528</v>
      </c>
      <c r="I17" s="50">
        <v>13564328</v>
      </c>
      <c r="J17" s="50">
        <v>29109</v>
      </c>
      <c r="K17" s="50">
        <v>13535219</v>
      </c>
      <c r="L17" s="50">
        <f t="shared" si="1"/>
        <v>21832.27667283119</v>
      </c>
      <c r="M17" s="50">
        <f t="shared" si="1"/>
        <v>3319.5347245980156</v>
      </c>
      <c r="N17" s="63">
        <f t="shared" si="1"/>
        <v>22097.306572107722</v>
      </c>
    </row>
    <row r="18" spans="1:14" ht="13.5">
      <c r="A18" s="29">
        <v>8</v>
      </c>
      <c r="B18" s="30" t="s">
        <v>6</v>
      </c>
      <c r="C18" s="47">
        <v>923</v>
      </c>
      <c r="D18" s="48">
        <v>35</v>
      </c>
      <c r="E18" s="48">
        <v>888</v>
      </c>
      <c r="F18" s="48">
        <v>86030</v>
      </c>
      <c r="G18" s="48">
        <v>550</v>
      </c>
      <c r="H18" s="48">
        <v>85480</v>
      </c>
      <c r="I18" s="48">
        <v>3329645</v>
      </c>
      <c r="J18" s="48">
        <v>2874</v>
      </c>
      <c r="K18" s="48">
        <v>3326771</v>
      </c>
      <c r="L18" s="48">
        <f t="shared" si="1"/>
        <v>38703.30117400907</v>
      </c>
      <c r="M18" s="48">
        <f t="shared" si="1"/>
        <v>5225.454545454546</v>
      </c>
      <c r="N18" s="62">
        <f t="shared" si="1"/>
        <v>38918.7061300889</v>
      </c>
    </row>
    <row r="19" spans="1:14" ht="13.5">
      <c r="A19" s="31">
        <v>9</v>
      </c>
      <c r="B19" s="32" t="s">
        <v>7</v>
      </c>
      <c r="C19" s="49">
        <v>2364</v>
      </c>
      <c r="D19" s="50">
        <v>84</v>
      </c>
      <c r="E19" s="50">
        <v>2280</v>
      </c>
      <c r="F19" s="50">
        <v>146360</v>
      </c>
      <c r="G19" s="50">
        <v>1837</v>
      </c>
      <c r="H19" s="50">
        <v>144523</v>
      </c>
      <c r="I19" s="50">
        <v>2166308</v>
      </c>
      <c r="J19" s="50">
        <v>7501</v>
      </c>
      <c r="K19" s="50">
        <v>2158807</v>
      </c>
      <c r="L19" s="50">
        <f t="shared" si="1"/>
        <v>14801.229844219732</v>
      </c>
      <c r="M19" s="50">
        <f t="shared" si="1"/>
        <v>4083.2879695155143</v>
      </c>
      <c r="N19" s="63">
        <f t="shared" si="1"/>
        <v>14937.463241145007</v>
      </c>
    </row>
    <row r="20" spans="1:14" ht="14.25" thickBot="1">
      <c r="A20" s="33">
        <v>10</v>
      </c>
      <c r="B20" s="34" t="s">
        <v>8</v>
      </c>
      <c r="C20" s="51">
        <v>10437</v>
      </c>
      <c r="D20" s="52">
        <v>446</v>
      </c>
      <c r="E20" s="52">
        <v>9991</v>
      </c>
      <c r="F20" s="52">
        <v>836141</v>
      </c>
      <c r="G20" s="52">
        <v>12466</v>
      </c>
      <c r="H20" s="52">
        <v>823675</v>
      </c>
      <c r="I20" s="52">
        <v>15247630</v>
      </c>
      <c r="J20" s="52">
        <v>36890</v>
      </c>
      <c r="K20" s="52">
        <v>15210740</v>
      </c>
      <c r="L20" s="52">
        <f t="shared" si="1"/>
        <v>18235.71622489508</v>
      </c>
      <c r="M20" s="52">
        <f t="shared" si="1"/>
        <v>2959.249157708968</v>
      </c>
      <c r="N20" s="64">
        <f t="shared" si="1"/>
        <v>18466.91959814247</v>
      </c>
    </row>
    <row r="21" spans="1:14" ht="13.5">
      <c r="A21" s="27">
        <v>11</v>
      </c>
      <c r="B21" s="28" t="s">
        <v>9</v>
      </c>
      <c r="C21" s="45">
        <v>2111</v>
      </c>
      <c r="D21" s="46">
        <v>66</v>
      </c>
      <c r="E21" s="46">
        <v>2045</v>
      </c>
      <c r="F21" s="46">
        <v>176268</v>
      </c>
      <c r="G21" s="46">
        <v>1816</v>
      </c>
      <c r="H21" s="46">
        <v>174452</v>
      </c>
      <c r="I21" s="46">
        <v>1193902</v>
      </c>
      <c r="J21" s="46">
        <v>6339</v>
      </c>
      <c r="K21" s="46">
        <v>1187563</v>
      </c>
      <c r="L21" s="46">
        <f t="shared" si="1"/>
        <v>6773.220323598158</v>
      </c>
      <c r="M21" s="46">
        <f t="shared" si="1"/>
        <v>3490.6387665198235</v>
      </c>
      <c r="N21" s="61">
        <f t="shared" si="1"/>
        <v>6807.391144842134</v>
      </c>
    </row>
    <row r="22" spans="1:14" ht="13.5">
      <c r="A22" s="29">
        <v>12</v>
      </c>
      <c r="B22" s="30" t="s">
        <v>10</v>
      </c>
      <c r="C22" s="47">
        <v>5297</v>
      </c>
      <c r="D22" s="48">
        <v>197</v>
      </c>
      <c r="E22" s="48">
        <v>5100</v>
      </c>
      <c r="F22" s="48">
        <v>239213</v>
      </c>
      <c r="G22" s="48">
        <v>2964</v>
      </c>
      <c r="H22" s="48">
        <v>236249</v>
      </c>
      <c r="I22" s="48">
        <v>5641224</v>
      </c>
      <c r="J22" s="48">
        <v>18991</v>
      </c>
      <c r="K22" s="48">
        <v>5622233</v>
      </c>
      <c r="L22" s="48">
        <f t="shared" si="1"/>
        <v>23582.430720738423</v>
      </c>
      <c r="M22" s="48">
        <f t="shared" si="1"/>
        <v>6407.219973009447</v>
      </c>
      <c r="N22" s="62">
        <f t="shared" si="1"/>
        <v>23797.91237211586</v>
      </c>
    </row>
    <row r="23" spans="1:14" ht="13.5">
      <c r="A23" s="31">
        <v>13</v>
      </c>
      <c r="B23" s="32" t="s">
        <v>11</v>
      </c>
      <c r="C23" s="49">
        <v>377</v>
      </c>
      <c r="D23" s="50">
        <v>9</v>
      </c>
      <c r="E23" s="50">
        <v>368</v>
      </c>
      <c r="F23" s="50">
        <v>76811</v>
      </c>
      <c r="G23" s="50">
        <v>361</v>
      </c>
      <c r="H23" s="50">
        <v>76450</v>
      </c>
      <c r="I23" s="50">
        <v>2453838</v>
      </c>
      <c r="J23" s="50">
        <v>873</v>
      </c>
      <c r="K23" s="50">
        <v>2452965</v>
      </c>
      <c r="L23" s="50">
        <f aca="true" t="shared" si="4" ref="L23:N43">I23/F23*1000</f>
        <v>31946.43996302613</v>
      </c>
      <c r="M23" s="50">
        <f t="shared" si="4"/>
        <v>2418.282548476454</v>
      </c>
      <c r="N23" s="63">
        <f t="shared" si="4"/>
        <v>32085.87311968607</v>
      </c>
    </row>
    <row r="24" spans="1:14" ht="13.5">
      <c r="A24" s="29">
        <v>14</v>
      </c>
      <c r="B24" s="30" t="s">
        <v>12</v>
      </c>
      <c r="C24" s="47">
        <v>5352</v>
      </c>
      <c r="D24" s="48">
        <v>365</v>
      </c>
      <c r="E24" s="48">
        <v>4987</v>
      </c>
      <c r="F24" s="48">
        <v>211405</v>
      </c>
      <c r="G24" s="48">
        <v>7236</v>
      </c>
      <c r="H24" s="48">
        <v>204169</v>
      </c>
      <c r="I24" s="48">
        <v>4365751</v>
      </c>
      <c r="J24" s="48">
        <v>32388</v>
      </c>
      <c r="K24" s="48">
        <v>4333363</v>
      </c>
      <c r="L24" s="48">
        <f t="shared" si="4"/>
        <v>20651.124618623024</v>
      </c>
      <c r="M24" s="48">
        <f t="shared" si="4"/>
        <v>4475.953565505804</v>
      </c>
      <c r="N24" s="62">
        <f t="shared" si="4"/>
        <v>21224.392537554675</v>
      </c>
    </row>
    <row r="25" spans="1:14" ht="13.5">
      <c r="A25" s="31">
        <v>15</v>
      </c>
      <c r="B25" s="32" t="s">
        <v>13</v>
      </c>
      <c r="C25" s="49">
        <v>3380</v>
      </c>
      <c r="D25" s="50">
        <v>169</v>
      </c>
      <c r="E25" s="50">
        <v>3211</v>
      </c>
      <c r="F25" s="50">
        <v>292787</v>
      </c>
      <c r="G25" s="50">
        <v>7259</v>
      </c>
      <c r="H25" s="50">
        <v>285528</v>
      </c>
      <c r="I25" s="50">
        <v>11376718</v>
      </c>
      <c r="J25" s="50">
        <v>10934</v>
      </c>
      <c r="K25" s="50">
        <v>11365784</v>
      </c>
      <c r="L25" s="50">
        <f t="shared" si="4"/>
        <v>38856.63639437543</v>
      </c>
      <c r="M25" s="50">
        <f t="shared" si="4"/>
        <v>1506.268081002893</v>
      </c>
      <c r="N25" s="63">
        <f t="shared" si="4"/>
        <v>39806.197640861836</v>
      </c>
    </row>
    <row r="26" spans="1:14" ht="13.5">
      <c r="A26" s="29">
        <v>16</v>
      </c>
      <c r="B26" s="30" t="s">
        <v>14</v>
      </c>
      <c r="C26" s="47">
        <v>2946</v>
      </c>
      <c r="D26" s="48">
        <v>81</v>
      </c>
      <c r="E26" s="48">
        <v>2865</v>
      </c>
      <c r="F26" s="48">
        <v>334046</v>
      </c>
      <c r="G26" s="48">
        <v>1294</v>
      </c>
      <c r="H26" s="48">
        <v>332752</v>
      </c>
      <c r="I26" s="48">
        <v>4781228</v>
      </c>
      <c r="J26" s="48">
        <v>4932</v>
      </c>
      <c r="K26" s="48">
        <v>4776296</v>
      </c>
      <c r="L26" s="48">
        <f t="shared" si="4"/>
        <v>14313.082629338474</v>
      </c>
      <c r="M26" s="48">
        <f t="shared" si="4"/>
        <v>3811.437403400309</v>
      </c>
      <c r="N26" s="62">
        <f t="shared" si="4"/>
        <v>14353.921238640189</v>
      </c>
    </row>
    <row r="27" spans="1:14" ht="13.5">
      <c r="A27" s="31">
        <v>17</v>
      </c>
      <c r="B27" s="32" t="s">
        <v>15</v>
      </c>
      <c r="C27" s="49">
        <v>975</v>
      </c>
      <c r="D27" s="50">
        <v>122</v>
      </c>
      <c r="E27" s="50">
        <v>853</v>
      </c>
      <c r="F27" s="50">
        <v>51091</v>
      </c>
      <c r="G27" s="50">
        <v>2605</v>
      </c>
      <c r="H27" s="50">
        <v>48486</v>
      </c>
      <c r="I27" s="50">
        <v>839188</v>
      </c>
      <c r="J27" s="50">
        <v>9601</v>
      </c>
      <c r="K27" s="50">
        <v>829587</v>
      </c>
      <c r="L27" s="50">
        <f t="shared" si="4"/>
        <v>16425.358673739014</v>
      </c>
      <c r="M27" s="50">
        <f t="shared" si="4"/>
        <v>3685.604606525912</v>
      </c>
      <c r="N27" s="63">
        <f t="shared" si="4"/>
        <v>17109.82551664398</v>
      </c>
    </row>
    <row r="28" spans="1:14" ht="13.5">
      <c r="A28" s="29">
        <v>18</v>
      </c>
      <c r="B28" s="30" t="s">
        <v>16</v>
      </c>
      <c r="C28" s="47">
        <v>5250</v>
      </c>
      <c r="D28" s="48">
        <v>267</v>
      </c>
      <c r="E28" s="48">
        <v>4983</v>
      </c>
      <c r="F28" s="48">
        <v>437462</v>
      </c>
      <c r="G28" s="48">
        <v>8009</v>
      </c>
      <c r="H28" s="48">
        <v>429453</v>
      </c>
      <c r="I28" s="48">
        <v>6652715</v>
      </c>
      <c r="J28" s="48">
        <v>25408</v>
      </c>
      <c r="K28" s="48">
        <v>6627307</v>
      </c>
      <c r="L28" s="48">
        <f t="shared" si="4"/>
        <v>15207.526596595817</v>
      </c>
      <c r="M28" s="48">
        <f t="shared" si="4"/>
        <v>3172.4310151080035</v>
      </c>
      <c r="N28" s="62">
        <f t="shared" si="4"/>
        <v>15431.972765355</v>
      </c>
    </row>
    <row r="29" spans="1:14" ht="13.5">
      <c r="A29" s="31">
        <v>19</v>
      </c>
      <c r="B29" s="32" t="s">
        <v>17</v>
      </c>
      <c r="C29" s="49">
        <v>449</v>
      </c>
      <c r="D29" s="50">
        <v>17</v>
      </c>
      <c r="E29" s="50">
        <v>432</v>
      </c>
      <c r="F29" s="50">
        <v>29316</v>
      </c>
      <c r="G29" s="50">
        <v>397</v>
      </c>
      <c r="H29" s="50">
        <v>28919</v>
      </c>
      <c r="I29" s="50">
        <v>1102075</v>
      </c>
      <c r="J29" s="50">
        <v>1058</v>
      </c>
      <c r="K29" s="50">
        <v>1101017</v>
      </c>
      <c r="L29" s="50">
        <f t="shared" si="4"/>
        <v>37592.952653840905</v>
      </c>
      <c r="M29" s="50">
        <f t="shared" si="4"/>
        <v>2664.9874055415617</v>
      </c>
      <c r="N29" s="63">
        <f t="shared" si="4"/>
        <v>38072.443722120406</v>
      </c>
    </row>
    <row r="30" spans="1:14" ht="13.5">
      <c r="A30" s="29">
        <v>20</v>
      </c>
      <c r="B30" s="30" t="s">
        <v>18</v>
      </c>
      <c r="C30" s="47">
        <v>642</v>
      </c>
      <c r="D30" s="48">
        <v>34</v>
      </c>
      <c r="E30" s="48">
        <v>608</v>
      </c>
      <c r="F30" s="48">
        <v>11963</v>
      </c>
      <c r="G30" s="48">
        <v>262</v>
      </c>
      <c r="H30" s="48">
        <v>11701</v>
      </c>
      <c r="I30" s="48">
        <v>691210</v>
      </c>
      <c r="J30" s="48">
        <v>1865</v>
      </c>
      <c r="K30" s="48">
        <v>689345</v>
      </c>
      <c r="L30" s="48">
        <f t="shared" si="4"/>
        <v>57778.98520438017</v>
      </c>
      <c r="M30" s="48">
        <f t="shared" si="4"/>
        <v>7118.320610687022</v>
      </c>
      <c r="N30" s="62">
        <f t="shared" si="4"/>
        <v>58913.340740107684</v>
      </c>
    </row>
    <row r="31" spans="1:14" ht="14.25" thickBot="1">
      <c r="A31" s="35">
        <v>21</v>
      </c>
      <c r="B31" s="36" t="s">
        <v>19</v>
      </c>
      <c r="C31" s="53">
        <v>2064</v>
      </c>
      <c r="D31" s="54">
        <v>143</v>
      </c>
      <c r="E31" s="54">
        <v>1921</v>
      </c>
      <c r="F31" s="54">
        <v>167475</v>
      </c>
      <c r="G31" s="54">
        <v>3575</v>
      </c>
      <c r="H31" s="54">
        <v>163900</v>
      </c>
      <c r="I31" s="54">
        <v>3087236</v>
      </c>
      <c r="J31" s="54">
        <v>10718</v>
      </c>
      <c r="K31" s="54">
        <v>3076518</v>
      </c>
      <c r="L31" s="54">
        <f t="shared" si="4"/>
        <v>18434.01104642484</v>
      </c>
      <c r="M31" s="54">
        <f t="shared" si="4"/>
        <v>2998.041958041958</v>
      </c>
      <c r="N31" s="65">
        <f t="shared" si="4"/>
        <v>18770.70164734594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139</v>
      </c>
      <c r="D33" s="56">
        <v>4</v>
      </c>
      <c r="E33" s="56">
        <v>135</v>
      </c>
      <c r="F33" s="56">
        <v>19192</v>
      </c>
      <c r="G33" s="56">
        <v>45</v>
      </c>
      <c r="H33" s="56">
        <v>19147</v>
      </c>
      <c r="I33" s="56">
        <v>1365100</v>
      </c>
      <c r="J33" s="56">
        <v>302</v>
      </c>
      <c r="K33" s="56">
        <v>1364798</v>
      </c>
      <c r="L33" s="56">
        <f t="shared" si="4"/>
        <v>71128.59524802</v>
      </c>
      <c r="M33" s="56">
        <f t="shared" si="4"/>
        <v>6711.111111111111</v>
      </c>
      <c r="N33" s="66">
        <f t="shared" si="4"/>
        <v>71279.99164359951</v>
      </c>
    </row>
    <row r="34" spans="1:14" ht="13.5">
      <c r="A34" s="31">
        <v>23</v>
      </c>
      <c r="B34" s="32" t="s">
        <v>21</v>
      </c>
      <c r="C34" s="49">
        <v>92</v>
      </c>
      <c r="D34" s="50" t="s">
        <v>102</v>
      </c>
      <c r="E34" s="50">
        <v>92</v>
      </c>
      <c r="F34" s="50">
        <v>33477</v>
      </c>
      <c r="G34" s="50" t="s">
        <v>102</v>
      </c>
      <c r="H34" s="50">
        <v>33477</v>
      </c>
      <c r="I34" s="50">
        <v>907479</v>
      </c>
      <c r="J34" s="50" t="s">
        <v>102</v>
      </c>
      <c r="K34" s="50">
        <v>907479</v>
      </c>
      <c r="L34" s="50">
        <f t="shared" si="4"/>
        <v>27107.536517609107</v>
      </c>
      <c r="M34" s="70" t="s">
        <v>103</v>
      </c>
      <c r="N34" s="63">
        <f t="shared" si="4"/>
        <v>27107.536517609107</v>
      </c>
    </row>
    <row r="35" spans="1:14" ht="13.5">
      <c r="A35" s="29">
        <v>24</v>
      </c>
      <c r="B35" s="30" t="s">
        <v>22</v>
      </c>
      <c r="C35" s="47">
        <v>482</v>
      </c>
      <c r="D35" s="48">
        <v>19</v>
      </c>
      <c r="E35" s="48">
        <v>463</v>
      </c>
      <c r="F35" s="48">
        <v>31127</v>
      </c>
      <c r="G35" s="48">
        <v>570</v>
      </c>
      <c r="H35" s="48">
        <v>30557</v>
      </c>
      <c r="I35" s="48">
        <v>1070033</v>
      </c>
      <c r="J35" s="48">
        <v>1402</v>
      </c>
      <c r="K35" s="48">
        <v>1068631</v>
      </c>
      <c r="L35" s="48">
        <f t="shared" si="4"/>
        <v>34376.36135830629</v>
      </c>
      <c r="M35" s="48">
        <f t="shared" si="4"/>
        <v>2459.6491228070176</v>
      </c>
      <c r="N35" s="62">
        <f t="shared" si="4"/>
        <v>34971.72497300128</v>
      </c>
    </row>
    <row r="36" spans="1:14" ht="13.5">
      <c r="A36" s="31">
        <v>25</v>
      </c>
      <c r="B36" s="32" t="s">
        <v>23</v>
      </c>
      <c r="C36" s="49">
        <v>386</v>
      </c>
      <c r="D36" s="50">
        <v>27</v>
      </c>
      <c r="E36" s="50">
        <v>359</v>
      </c>
      <c r="F36" s="50">
        <v>15544</v>
      </c>
      <c r="G36" s="50">
        <v>1015</v>
      </c>
      <c r="H36" s="50">
        <v>14529</v>
      </c>
      <c r="I36" s="50">
        <v>349847</v>
      </c>
      <c r="J36" s="50">
        <v>1650</v>
      </c>
      <c r="K36" s="50">
        <v>348197</v>
      </c>
      <c r="L36" s="50">
        <f t="shared" si="4"/>
        <v>22506.88368502316</v>
      </c>
      <c r="M36" s="50">
        <f t="shared" si="4"/>
        <v>1625.615763546798</v>
      </c>
      <c r="N36" s="63">
        <f t="shared" si="4"/>
        <v>23965.654897102348</v>
      </c>
    </row>
    <row r="37" spans="1:14" ht="13.5">
      <c r="A37" s="29">
        <v>26</v>
      </c>
      <c r="B37" s="30" t="s">
        <v>24</v>
      </c>
      <c r="C37" s="47">
        <v>88</v>
      </c>
      <c r="D37" s="48">
        <v>3</v>
      </c>
      <c r="E37" s="48">
        <v>85</v>
      </c>
      <c r="F37" s="48">
        <v>13937</v>
      </c>
      <c r="G37" s="48">
        <v>87</v>
      </c>
      <c r="H37" s="48">
        <v>13850</v>
      </c>
      <c r="I37" s="48">
        <v>894978</v>
      </c>
      <c r="J37" s="48">
        <v>337</v>
      </c>
      <c r="K37" s="48">
        <v>894641</v>
      </c>
      <c r="L37" s="48">
        <f t="shared" si="4"/>
        <v>64215.97187343043</v>
      </c>
      <c r="M37" s="48">
        <f t="shared" si="4"/>
        <v>3873.563218390804</v>
      </c>
      <c r="N37" s="62">
        <f t="shared" si="4"/>
        <v>64595.01805054151</v>
      </c>
    </row>
    <row r="38" spans="1:14" ht="14.25" thickBot="1">
      <c r="A38" s="35">
        <v>27</v>
      </c>
      <c r="B38" s="36" t="s">
        <v>25</v>
      </c>
      <c r="C38" s="53">
        <v>18</v>
      </c>
      <c r="D38" s="54">
        <v>2</v>
      </c>
      <c r="E38" s="54">
        <v>16</v>
      </c>
      <c r="F38" s="54">
        <v>1003</v>
      </c>
      <c r="G38" s="54">
        <v>89</v>
      </c>
      <c r="H38" s="54">
        <v>914</v>
      </c>
      <c r="I38" s="54">
        <v>53161</v>
      </c>
      <c r="J38" s="54">
        <v>265</v>
      </c>
      <c r="K38" s="54">
        <v>52896</v>
      </c>
      <c r="L38" s="54">
        <f t="shared" si="4"/>
        <v>53001.99401794616</v>
      </c>
      <c r="M38" s="54">
        <f t="shared" si="4"/>
        <v>2977.5280898876404</v>
      </c>
      <c r="N38" s="65">
        <f t="shared" si="4"/>
        <v>57873.08533916849</v>
      </c>
    </row>
    <row r="39" spans="1:14" ht="13.5">
      <c r="A39" s="38">
        <v>28</v>
      </c>
      <c r="B39" s="39" t="s">
        <v>26</v>
      </c>
      <c r="C39" s="55">
        <v>323</v>
      </c>
      <c r="D39" s="56">
        <v>11</v>
      </c>
      <c r="E39" s="56">
        <v>312</v>
      </c>
      <c r="F39" s="56">
        <v>31343</v>
      </c>
      <c r="G39" s="56">
        <v>357</v>
      </c>
      <c r="H39" s="56">
        <v>30986</v>
      </c>
      <c r="I39" s="56">
        <v>857431</v>
      </c>
      <c r="J39" s="56">
        <v>1021</v>
      </c>
      <c r="K39" s="56">
        <v>856410</v>
      </c>
      <c r="L39" s="56">
        <f t="shared" si="4"/>
        <v>27356.37941486137</v>
      </c>
      <c r="M39" s="56">
        <f t="shared" si="4"/>
        <v>2859.9439775910364</v>
      </c>
      <c r="N39" s="66">
        <f t="shared" si="4"/>
        <v>27638.610985606403</v>
      </c>
    </row>
    <row r="40" spans="1:14" ht="13.5">
      <c r="A40" s="31">
        <v>29</v>
      </c>
      <c r="B40" s="32" t="s">
        <v>27</v>
      </c>
      <c r="C40" s="49">
        <v>411</v>
      </c>
      <c r="D40" s="50">
        <v>15</v>
      </c>
      <c r="E40" s="50">
        <v>396</v>
      </c>
      <c r="F40" s="50">
        <v>81889</v>
      </c>
      <c r="G40" s="50">
        <v>761</v>
      </c>
      <c r="H40" s="50">
        <v>81128</v>
      </c>
      <c r="I40" s="50">
        <v>3648726</v>
      </c>
      <c r="J40" s="50">
        <v>1108</v>
      </c>
      <c r="K40" s="50">
        <v>3647618</v>
      </c>
      <c r="L40" s="50">
        <f t="shared" si="4"/>
        <v>44556.97346407943</v>
      </c>
      <c r="M40" s="50">
        <f t="shared" si="4"/>
        <v>1455.9789750328516</v>
      </c>
      <c r="N40" s="63">
        <f t="shared" si="4"/>
        <v>44961.27107780298</v>
      </c>
    </row>
    <row r="41" spans="1:14" ht="13.5">
      <c r="A41" s="29">
        <v>30</v>
      </c>
      <c r="B41" s="30" t="s">
        <v>28</v>
      </c>
      <c r="C41" s="47">
        <v>37</v>
      </c>
      <c r="D41" s="48" t="s">
        <v>102</v>
      </c>
      <c r="E41" s="48">
        <v>37</v>
      </c>
      <c r="F41" s="48">
        <v>3136</v>
      </c>
      <c r="G41" s="48" t="s">
        <v>102</v>
      </c>
      <c r="H41" s="48">
        <v>3136</v>
      </c>
      <c r="I41" s="48">
        <v>176899</v>
      </c>
      <c r="J41" s="48" t="s">
        <v>102</v>
      </c>
      <c r="K41" s="48">
        <v>176899</v>
      </c>
      <c r="L41" s="48">
        <f t="shared" si="4"/>
        <v>56409.119897959186</v>
      </c>
      <c r="M41" s="69" t="s">
        <v>103</v>
      </c>
      <c r="N41" s="62">
        <f t="shared" si="4"/>
        <v>56409.119897959186</v>
      </c>
    </row>
    <row r="42" spans="1:14" ht="13.5">
      <c r="A42" s="31">
        <v>31</v>
      </c>
      <c r="B42" s="32" t="s">
        <v>29</v>
      </c>
      <c r="C42" s="49">
        <v>110</v>
      </c>
      <c r="D42" s="50">
        <v>13</v>
      </c>
      <c r="E42" s="50">
        <v>97</v>
      </c>
      <c r="F42" s="50">
        <v>7418</v>
      </c>
      <c r="G42" s="50">
        <v>346</v>
      </c>
      <c r="H42" s="50">
        <v>7072</v>
      </c>
      <c r="I42" s="50">
        <v>279789</v>
      </c>
      <c r="J42" s="50">
        <v>574</v>
      </c>
      <c r="K42" s="50">
        <v>279215</v>
      </c>
      <c r="L42" s="50">
        <f t="shared" si="4"/>
        <v>37717.57886222701</v>
      </c>
      <c r="M42" s="50">
        <f t="shared" si="4"/>
        <v>1658.9595375722542</v>
      </c>
      <c r="N42" s="63">
        <f t="shared" si="4"/>
        <v>39481.759049773755</v>
      </c>
    </row>
    <row r="43" spans="1:14" ht="13.5">
      <c r="A43" s="29">
        <v>32</v>
      </c>
      <c r="B43" s="30" t="s">
        <v>30</v>
      </c>
      <c r="C43" s="57">
        <v>930</v>
      </c>
      <c r="D43" s="58">
        <v>26</v>
      </c>
      <c r="E43" s="58">
        <v>904</v>
      </c>
      <c r="F43" s="58">
        <v>63748</v>
      </c>
      <c r="G43" s="58">
        <v>279</v>
      </c>
      <c r="H43" s="58">
        <v>63469</v>
      </c>
      <c r="I43" s="58">
        <v>2251836</v>
      </c>
      <c r="J43" s="58">
        <v>1472</v>
      </c>
      <c r="K43" s="58">
        <v>2250364</v>
      </c>
      <c r="L43" s="58">
        <f t="shared" si="4"/>
        <v>35324.025851791426</v>
      </c>
      <c r="M43" s="58">
        <f t="shared" si="4"/>
        <v>5275.985663082437</v>
      </c>
      <c r="N43" s="67">
        <f t="shared" si="4"/>
        <v>35456.11243284123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508</v>
      </c>
      <c r="D49" s="50">
        <v>10</v>
      </c>
      <c r="E49" s="50">
        <v>498</v>
      </c>
      <c r="F49" s="50">
        <v>50625</v>
      </c>
      <c r="G49" s="50">
        <v>667</v>
      </c>
      <c r="H49" s="50">
        <v>49958</v>
      </c>
      <c r="I49" s="50">
        <v>1030745</v>
      </c>
      <c r="J49" s="50">
        <v>802</v>
      </c>
      <c r="K49" s="50">
        <v>1029943</v>
      </c>
      <c r="L49" s="50">
        <f aca="true" t="shared" si="5" ref="L49:N90">I49/F49*1000</f>
        <v>20360.39506172839</v>
      </c>
      <c r="M49" s="50">
        <f t="shared" si="5"/>
        <v>1202.3988005997003</v>
      </c>
      <c r="N49" s="63">
        <f t="shared" si="5"/>
        <v>20616.177589174906</v>
      </c>
    </row>
    <row r="50" spans="1:14" ht="13.5">
      <c r="A50" s="29">
        <v>34</v>
      </c>
      <c r="B50" s="30" t="s">
        <v>32</v>
      </c>
      <c r="C50" s="47">
        <v>260</v>
      </c>
      <c r="D50" s="48">
        <v>7</v>
      </c>
      <c r="E50" s="48">
        <v>253</v>
      </c>
      <c r="F50" s="48">
        <v>41499</v>
      </c>
      <c r="G50" s="48">
        <v>136</v>
      </c>
      <c r="H50" s="48">
        <v>41363</v>
      </c>
      <c r="I50" s="48">
        <v>1954915</v>
      </c>
      <c r="J50" s="48">
        <v>609</v>
      </c>
      <c r="K50" s="48">
        <v>1954306</v>
      </c>
      <c r="L50" s="48">
        <f t="shared" si="5"/>
        <v>47107.52066314851</v>
      </c>
      <c r="M50" s="48">
        <f t="shared" si="5"/>
        <v>4477.941176470588</v>
      </c>
      <c r="N50" s="62">
        <f t="shared" si="5"/>
        <v>47247.68512922177</v>
      </c>
    </row>
    <row r="51" spans="1:14" ht="13.5">
      <c r="A51" s="31">
        <v>35</v>
      </c>
      <c r="B51" s="32" t="s">
        <v>33</v>
      </c>
      <c r="C51" s="49">
        <v>228</v>
      </c>
      <c r="D51" s="50">
        <v>10</v>
      </c>
      <c r="E51" s="50">
        <v>218</v>
      </c>
      <c r="F51" s="50">
        <v>18087</v>
      </c>
      <c r="G51" s="50">
        <v>467</v>
      </c>
      <c r="H51" s="50">
        <v>17620</v>
      </c>
      <c r="I51" s="50">
        <v>338121</v>
      </c>
      <c r="J51" s="50">
        <v>860</v>
      </c>
      <c r="K51" s="50">
        <v>337261</v>
      </c>
      <c r="L51" s="50">
        <f t="shared" si="5"/>
        <v>18694.144965997675</v>
      </c>
      <c r="M51" s="50">
        <f t="shared" si="5"/>
        <v>1841.5417558886509</v>
      </c>
      <c r="N51" s="63">
        <f t="shared" si="5"/>
        <v>19140.805902383654</v>
      </c>
    </row>
    <row r="52" spans="1:14" ht="14.25" thickBot="1">
      <c r="A52" s="33">
        <v>36</v>
      </c>
      <c r="B52" s="34" t="s">
        <v>34</v>
      </c>
      <c r="C52" s="51">
        <v>396</v>
      </c>
      <c r="D52" s="52">
        <v>12</v>
      </c>
      <c r="E52" s="52">
        <v>384</v>
      </c>
      <c r="F52" s="52">
        <v>37490</v>
      </c>
      <c r="G52" s="52">
        <v>314</v>
      </c>
      <c r="H52" s="52">
        <v>37176</v>
      </c>
      <c r="I52" s="52">
        <v>708784</v>
      </c>
      <c r="J52" s="52">
        <v>911</v>
      </c>
      <c r="K52" s="52">
        <v>707873</v>
      </c>
      <c r="L52" s="52">
        <f t="shared" si="5"/>
        <v>18905.94825286743</v>
      </c>
      <c r="M52" s="52">
        <f t="shared" si="5"/>
        <v>2901.273885350319</v>
      </c>
      <c r="N52" s="64">
        <f t="shared" si="5"/>
        <v>19041.12868517323</v>
      </c>
    </row>
    <row r="53" spans="1:14" ht="13.5">
      <c r="A53" s="27">
        <v>37</v>
      </c>
      <c r="B53" s="28" t="s">
        <v>35</v>
      </c>
      <c r="C53" s="45">
        <v>27</v>
      </c>
      <c r="D53" s="46">
        <v>3</v>
      </c>
      <c r="E53" s="46">
        <v>24</v>
      </c>
      <c r="F53" s="46">
        <v>502</v>
      </c>
      <c r="G53" s="46">
        <v>54</v>
      </c>
      <c r="H53" s="46">
        <v>448</v>
      </c>
      <c r="I53" s="46">
        <v>11155</v>
      </c>
      <c r="J53" s="46">
        <v>128</v>
      </c>
      <c r="K53" s="46">
        <v>11027</v>
      </c>
      <c r="L53" s="46">
        <f t="shared" si="5"/>
        <v>22221.115537848604</v>
      </c>
      <c r="M53" s="46">
        <f t="shared" si="5"/>
        <v>2370.3703703703704</v>
      </c>
      <c r="N53" s="61">
        <f t="shared" si="5"/>
        <v>24613.839285714286</v>
      </c>
    </row>
    <row r="54" spans="1:14" ht="13.5">
      <c r="A54" s="29">
        <v>38</v>
      </c>
      <c r="B54" s="30" t="s">
        <v>36</v>
      </c>
      <c r="C54" s="47">
        <v>817</v>
      </c>
      <c r="D54" s="48">
        <v>28</v>
      </c>
      <c r="E54" s="48">
        <v>789</v>
      </c>
      <c r="F54" s="48">
        <v>74948</v>
      </c>
      <c r="G54" s="48">
        <v>456</v>
      </c>
      <c r="H54" s="48">
        <v>74492</v>
      </c>
      <c r="I54" s="48">
        <v>1650073</v>
      </c>
      <c r="J54" s="48">
        <v>2295</v>
      </c>
      <c r="K54" s="48">
        <v>1647778</v>
      </c>
      <c r="L54" s="48">
        <f t="shared" si="5"/>
        <v>22016.237924961308</v>
      </c>
      <c r="M54" s="48">
        <f t="shared" si="5"/>
        <v>5032.894736842105</v>
      </c>
      <c r="N54" s="62">
        <f t="shared" si="5"/>
        <v>22120.200826934437</v>
      </c>
    </row>
    <row r="55" spans="1:14" ht="14.25" thickBot="1">
      <c r="A55" s="35">
        <v>39</v>
      </c>
      <c r="B55" s="36" t="s">
        <v>37</v>
      </c>
      <c r="C55" s="53">
        <v>1015</v>
      </c>
      <c r="D55" s="54">
        <v>31</v>
      </c>
      <c r="E55" s="54">
        <v>984</v>
      </c>
      <c r="F55" s="54">
        <v>75541</v>
      </c>
      <c r="G55" s="54">
        <v>746</v>
      </c>
      <c r="H55" s="54">
        <v>74795</v>
      </c>
      <c r="I55" s="54">
        <v>3426608</v>
      </c>
      <c r="J55" s="54">
        <v>2290</v>
      </c>
      <c r="K55" s="54">
        <v>3424318</v>
      </c>
      <c r="L55" s="54">
        <f t="shared" si="5"/>
        <v>45360.9033504984</v>
      </c>
      <c r="M55" s="54">
        <f t="shared" si="5"/>
        <v>3069.70509383378</v>
      </c>
      <c r="N55" s="65">
        <f t="shared" si="5"/>
        <v>45782.712748178354</v>
      </c>
    </row>
    <row r="56" spans="1:14" ht="14.25" thickBot="1">
      <c r="A56" s="42">
        <v>40</v>
      </c>
      <c r="B56" s="43" t="s">
        <v>38</v>
      </c>
      <c r="C56" s="59">
        <v>345</v>
      </c>
      <c r="D56" s="60">
        <v>18</v>
      </c>
      <c r="E56" s="60">
        <v>327</v>
      </c>
      <c r="F56" s="60">
        <v>34342</v>
      </c>
      <c r="G56" s="60">
        <v>529</v>
      </c>
      <c r="H56" s="60">
        <v>33813</v>
      </c>
      <c r="I56" s="60">
        <v>880546</v>
      </c>
      <c r="J56" s="60">
        <v>1569</v>
      </c>
      <c r="K56" s="60">
        <v>878977</v>
      </c>
      <c r="L56" s="60">
        <f t="shared" si="5"/>
        <v>25640.49851493798</v>
      </c>
      <c r="M56" s="60">
        <f t="shared" si="5"/>
        <v>2965.9735349716448</v>
      </c>
      <c r="N56" s="68">
        <f t="shared" si="5"/>
        <v>25995.238517729867</v>
      </c>
    </row>
    <row r="57" spans="1:14" ht="13.5">
      <c r="A57" s="27">
        <v>41</v>
      </c>
      <c r="B57" s="28" t="s">
        <v>39</v>
      </c>
      <c r="C57" s="45">
        <v>44</v>
      </c>
      <c r="D57" s="46" t="s">
        <v>102</v>
      </c>
      <c r="E57" s="46">
        <v>44</v>
      </c>
      <c r="F57" s="46">
        <v>1472</v>
      </c>
      <c r="G57" s="46" t="s">
        <v>102</v>
      </c>
      <c r="H57" s="46">
        <v>1472</v>
      </c>
      <c r="I57" s="46">
        <v>32746</v>
      </c>
      <c r="J57" s="46" t="s">
        <v>102</v>
      </c>
      <c r="K57" s="46">
        <v>32746</v>
      </c>
      <c r="L57" s="46">
        <f t="shared" si="5"/>
        <v>22245.923913043476</v>
      </c>
      <c r="M57" s="74" t="s">
        <v>103</v>
      </c>
      <c r="N57" s="61">
        <f t="shared" si="5"/>
        <v>22245.923913043476</v>
      </c>
    </row>
    <row r="58" spans="1:14" ht="13.5">
      <c r="A58" s="29">
        <v>42</v>
      </c>
      <c r="B58" s="30" t="s">
        <v>40</v>
      </c>
      <c r="C58" s="47">
        <v>168</v>
      </c>
      <c r="D58" s="48">
        <v>3</v>
      </c>
      <c r="E58" s="48">
        <v>165</v>
      </c>
      <c r="F58" s="48">
        <v>15259</v>
      </c>
      <c r="G58" s="48">
        <v>73</v>
      </c>
      <c r="H58" s="48">
        <v>15186</v>
      </c>
      <c r="I58" s="48">
        <v>373947</v>
      </c>
      <c r="J58" s="48">
        <v>398</v>
      </c>
      <c r="K58" s="48">
        <v>373549</v>
      </c>
      <c r="L58" s="48">
        <f t="shared" si="5"/>
        <v>24506.65181204535</v>
      </c>
      <c r="M58" s="48">
        <f t="shared" si="5"/>
        <v>5452.054794520547</v>
      </c>
      <c r="N58" s="62">
        <f t="shared" si="5"/>
        <v>24598.248386671934</v>
      </c>
    </row>
    <row r="59" spans="1:14" ht="14.25" thickBot="1">
      <c r="A59" s="35">
        <v>43</v>
      </c>
      <c r="B59" s="36" t="s">
        <v>41</v>
      </c>
      <c r="C59" s="53">
        <v>81</v>
      </c>
      <c r="D59" s="54">
        <v>1</v>
      </c>
      <c r="E59" s="54">
        <v>80</v>
      </c>
      <c r="F59" s="54">
        <v>17364</v>
      </c>
      <c r="G59" s="54">
        <v>102</v>
      </c>
      <c r="H59" s="54">
        <v>17262</v>
      </c>
      <c r="I59" s="54">
        <v>210208</v>
      </c>
      <c r="J59" s="54">
        <v>178</v>
      </c>
      <c r="K59" s="54">
        <v>210030</v>
      </c>
      <c r="L59" s="54">
        <f t="shared" si="5"/>
        <v>12105.966367196497</v>
      </c>
      <c r="M59" s="54">
        <f t="shared" si="5"/>
        <v>1745.0980392156862</v>
      </c>
      <c r="N59" s="65">
        <f t="shared" si="5"/>
        <v>12167.188043100452</v>
      </c>
    </row>
    <row r="60" spans="1:14" ht="13.5">
      <c r="A60" s="38">
        <v>44</v>
      </c>
      <c r="B60" s="39" t="s">
        <v>42</v>
      </c>
      <c r="C60" s="55">
        <v>478</v>
      </c>
      <c r="D60" s="56">
        <v>20</v>
      </c>
      <c r="E60" s="56">
        <v>458</v>
      </c>
      <c r="F60" s="56">
        <v>14866</v>
      </c>
      <c r="G60" s="56">
        <v>329</v>
      </c>
      <c r="H60" s="56">
        <v>14537</v>
      </c>
      <c r="I60" s="56">
        <v>235330</v>
      </c>
      <c r="J60" s="56">
        <v>1203</v>
      </c>
      <c r="K60" s="56">
        <v>234127</v>
      </c>
      <c r="L60" s="56">
        <f t="shared" si="5"/>
        <v>15830.08206646038</v>
      </c>
      <c r="M60" s="56">
        <f t="shared" si="5"/>
        <v>3656.5349544072947</v>
      </c>
      <c r="N60" s="66">
        <f t="shared" si="5"/>
        <v>16105.592625713698</v>
      </c>
    </row>
    <row r="61" spans="1:14" ht="14.25" thickBot="1">
      <c r="A61" s="35">
        <v>45</v>
      </c>
      <c r="B61" s="36" t="s">
        <v>43</v>
      </c>
      <c r="C61" s="53">
        <v>794</v>
      </c>
      <c r="D61" s="54">
        <v>43</v>
      </c>
      <c r="E61" s="54">
        <v>751</v>
      </c>
      <c r="F61" s="54">
        <v>38180</v>
      </c>
      <c r="G61" s="54">
        <v>918</v>
      </c>
      <c r="H61" s="54">
        <v>37262</v>
      </c>
      <c r="I61" s="54">
        <v>971523</v>
      </c>
      <c r="J61" s="54">
        <v>3109</v>
      </c>
      <c r="K61" s="54">
        <v>968414</v>
      </c>
      <c r="L61" s="54">
        <f t="shared" si="5"/>
        <v>25445.861707700366</v>
      </c>
      <c r="M61" s="54">
        <f t="shared" si="5"/>
        <v>3386.710239651416</v>
      </c>
      <c r="N61" s="65">
        <f t="shared" si="5"/>
        <v>25989.31887714025</v>
      </c>
    </row>
    <row r="62" spans="1:14" ht="13.5">
      <c r="A62" s="38">
        <v>46</v>
      </c>
      <c r="B62" s="39" t="s">
        <v>44</v>
      </c>
      <c r="C62" s="55">
        <v>163</v>
      </c>
      <c r="D62" s="56">
        <v>5</v>
      </c>
      <c r="E62" s="56">
        <v>158</v>
      </c>
      <c r="F62" s="56">
        <v>17810</v>
      </c>
      <c r="G62" s="56">
        <v>116</v>
      </c>
      <c r="H62" s="56">
        <v>17694</v>
      </c>
      <c r="I62" s="56">
        <v>392762</v>
      </c>
      <c r="J62" s="56">
        <v>568</v>
      </c>
      <c r="K62" s="56">
        <v>392194</v>
      </c>
      <c r="L62" s="56">
        <f t="shared" si="5"/>
        <v>22052.891633913532</v>
      </c>
      <c r="M62" s="56">
        <f t="shared" si="5"/>
        <v>4896.55172413793</v>
      </c>
      <c r="N62" s="66">
        <f t="shared" si="5"/>
        <v>22165.3667910026</v>
      </c>
    </row>
    <row r="63" spans="1:14" ht="13.5">
      <c r="A63" s="31">
        <v>47</v>
      </c>
      <c r="B63" s="32" t="s">
        <v>45</v>
      </c>
      <c r="C63" s="49">
        <v>1521</v>
      </c>
      <c r="D63" s="50">
        <v>115</v>
      </c>
      <c r="E63" s="50">
        <v>1406</v>
      </c>
      <c r="F63" s="50">
        <v>141498</v>
      </c>
      <c r="G63" s="50">
        <v>4336</v>
      </c>
      <c r="H63" s="50">
        <v>137162</v>
      </c>
      <c r="I63" s="50">
        <v>2079887</v>
      </c>
      <c r="J63" s="50">
        <v>8910</v>
      </c>
      <c r="K63" s="50">
        <v>2070977</v>
      </c>
      <c r="L63" s="50">
        <f t="shared" si="5"/>
        <v>14699.05581704335</v>
      </c>
      <c r="M63" s="50">
        <f t="shared" si="5"/>
        <v>2054.889298892989</v>
      </c>
      <c r="N63" s="63">
        <f t="shared" si="5"/>
        <v>15098.766422186904</v>
      </c>
    </row>
    <row r="64" spans="1:14" ht="13.5">
      <c r="A64" s="29">
        <v>48</v>
      </c>
      <c r="B64" s="30" t="s">
        <v>46</v>
      </c>
      <c r="C64" s="47">
        <v>1330</v>
      </c>
      <c r="D64" s="48">
        <v>80</v>
      </c>
      <c r="E64" s="48">
        <v>1250</v>
      </c>
      <c r="F64" s="48">
        <v>122109</v>
      </c>
      <c r="G64" s="48">
        <v>2259</v>
      </c>
      <c r="H64" s="48">
        <v>119850</v>
      </c>
      <c r="I64" s="48">
        <v>2377825</v>
      </c>
      <c r="J64" s="48">
        <v>6090</v>
      </c>
      <c r="K64" s="48">
        <v>2371735</v>
      </c>
      <c r="L64" s="48">
        <f t="shared" si="5"/>
        <v>19472.970870288023</v>
      </c>
      <c r="M64" s="48">
        <f t="shared" si="5"/>
        <v>2695.883134130146</v>
      </c>
      <c r="N64" s="62">
        <f t="shared" si="5"/>
        <v>19789.19482686692</v>
      </c>
    </row>
    <row r="65" spans="1:14" ht="13.5">
      <c r="A65" s="31">
        <v>49</v>
      </c>
      <c r="B65" s="32" t="s">
        <v>47</v>
      </c>
      <c r="C65" s="49">
        <v>880</v>
      </c>
      <c r="D65" s="50">
        <v>35</v>
      </c>
      <c r="E65" s="50">
        <v>845</v>
      </c>
      <c r="F65" s="50">
        <v>73661</v>
      </c>
      <c r="G65" s="50">
        <v>1351</v>
      </c>
      <c r="H65" s="50">
        <v>72310</v>
      </c>
      <c r="I65" s="50">
        <v>1592430</v>
      </c>
      <c r="J65" s="50">
        <v>2402</v>
      </c>
      <c r="K65" s="50">
        <v>1590028</v>
      </c>
      <c r="L65" s="50">
        <f t="shared" si="5"/>
        <v>21618.359783331747</v>
      </c>
      <c r="M65" s="50">
        <f t="shared" si="5"/>
        <v>1777.9422649888973</v>
      </c>
      <c r="N65" s="63">
        <f t="shared" si="5"/>
        <v>21989.04715806942</v>
      </c>
    </row>
    <row r="66" spans="1:14" ht="13.5">
      <c r="A66" s="29">
        <v>50</v>
      </c>
      <c r="B66" s="30" t="s">
        <v>48</v>
      </c>
      <c r="C66" s="47">
        <v>452</v>
      </c>
      <c r="D66" s="48">
        <v>29</v>
      </c>
      <c r="E66" s="48">
        <v>423</v>
      </c>
      <c r="F66" s="48">
        <v>33953</v>
      </c>
      <c r="G66" s="48">
        <v>762</v>
      </c>
      <c r="H66" s="48">
        <v>33191</v>
      </c>
      <c r="I66" s="48">
        <v>989555</v>
      </c>
      <c r="J66" s="48">
        <v>2903</v>
      </c>
      <c r="K66" s="48">
        <v>986652</v>
      </c>
      <c r="L66" s="48">
        <f t="shared" si="5"/>
        <v>29144.84728889936</v>
      </c>
      <c r="M66" s="48">
        <f t="shared" si="5"/>
        <v>3809.711286089239</v>
      </c>
      <c r="N66" s="62">
        <f t="shared" si="5"/>
        <v>29726.4921213582</v>
      </c>
    </row>
    <row r="67" spans="1:14" ht="13.5">
      <c r="A67" s="31">
        <v>51</v>
      </c>
      <c r="B67" s="32" t="s">
        <v>49</v>
      </c>
      <c r="C67" s="49">
        <v>216</v>
      </c>
      <c r="D67" s="50">
        <v>11</v>
      </c>
      <c r="E67" s="50">
        <v>205</v>
      </c>
      <c r="F67" s="50">
        <v>12188</v>
      </c>
      <c r="G67" s="50">
        <v>209</v>
      </c>
      <c r="H67" s="50">
        <v>11979</v>
      </c>
      <c r="I67" s="50">
        <v>221959</v>
      </c>
      <c r="J67" s="50">
        <v>681</v>
      </c>
      <c r="K67" s="50">
        <v>221278</v>
      </c>
      <c r="L67" s="50">
        <f t="shared" si="5"/>
        <v>18211.27338365606</v>
      </c>
      <c r="M67" s="50">
        <f t="shared" si="5"/>
        <v>3258.3732057416264</v>
      </c>
      <c r="N67" s="63">
        <f t="shared" si="5"/>
        <v>18472.159612655483</v>
      </c>
    </row>
    <row r="68" spans="1:14" ht="13.5">
      <c r="A68" s="29">
        <v>52</v>
      </c>
      <c r="B68" s="30" t="s">
        <v>50</v>
      </c>
      <c r="C68" s="47">
        <v>406</v>
      </c>
      <c r="D68" s="48">
        <v>15</v>
      </c>
      <c r="E68" s="48">
        <v>391</v>
      </c>
      <c r="F68" s="48">
        <v>15131</v>
      </c>
      <c r="G68" s="48">
        <v>293</v>
      </c>
      <c r="H68" s="48">
        <v>14838</v>
      </c>
      <c r="I68" s="48">
        <v>151936</v>
      </c>
      <c r="J68" s="48">
        <v>1070</v>
      </c>
      <c r="K68" s="48">
        <v>150866</v>
      </c>
      <c r="L68" s="48">
        <f t="shared" si="5"/>
        <v>10041.372017711981</v>
      </c>
      <c r="M68" s="48">
        <f t="shared" si="5"/>
        <v>3651.8771331058024</v>
      </c>
      <c r="N68" s="62">
        <f t="shared" si="5"/>
        <v>10167.542795525003</v>
      </c>
    </row>
    <row r="69" spans="1:14" ht="14.25" thickBot="1">
      <c r="A69" s="35">
        <v>53</v>
      </c>
      <c r="B69" s="36" t="s">
        <v>51</v>
      </c>
      <c r="C69" s="53">
        <v>172</v>
      </c>
      <c r="D69" s="54">
        <v>11</v>
      </c>
      <c r="E69" s="54">
        <v>161</v>
      </c>
      <c r="F69" s="54">
        <v>17445</v>
      </c>
      <c r="G69" s="54">
        <v>178</v>
      </c>
      <c r="H69" s="54">
        <v>17267</v>
      </c>
      <c r="I69" s="54">
        <v>492620</v>
      </c>
      <c r="J69" s="54">
        <v>765</v>
      </c>
      <c r="K69" s="54">
        <v>491855</v>
      </c>
      <c r="L69" s="54">
        <f t="shared" si="5"/>
        <v>28238.463743192893</v>
      </c>
      <c r="M69" s="54">
        <f t="shared" si="5"/>
        <v>4297.752808988764</v>
      </c>
      <c r="N69" s="65">
        <f t="shared" si="5"/>
        <v>28485.260902299186</v>
      </c>
    </row>
    <row r="70" spans="1:14" ht="13.5">
      <c r="A70" s="38">
        <v>54</v>
      </c>
      <c r="B70" s="39" t="s">
        <v>52</v>
      </c>
      <c r="C70" s="55">
        <v>847</v>
      </c>
      <c r="D70" s="56">
        <v>18</v>
      </c>
      <c r="E70" s="56">
        <v>829</v>
      </c>
      <c r="F70" s="56">
        <v>79155</v>
      </c>
      <c r="G70" s="56">
        <v>509</v>
      </c>
      <c r="H70" s="56">
        <v>78646</v>
      </c>
      <c r="I70" s="56">
        <v>457613</v>
      </c>
      <c r="J70" s="56">
        <v>1526</v>
      </c>
      <c r="K70" s="56">
        <v>456087</v>
      </c>
      <c r="L70" s="56">
        <f t="shared" si="5"/>
        <v>5781.226707093677</v>
      </c>
      <c r="M70" s="56">
        <f t="shared" si="5"/>
        <v>2998.03536345776</v>
      </c>
      <c r="N70" s="66">
        <f t="shared" si="5"/>
        <v>5799.239630750451</v>
      </c>
    </row>
    <row r="71" spans="1:14" ht="13.5">
      <c r="A71" s="31">
        <v>55</v>
      </c>
      <c r="B71" s="32" t="s">
        <v>53</v>
      </c>
      <c r="C71" s="49">
        <v>1151</v>
      </c>
      <c r="D71" s="50">
        <v>40</v>
      </c>
      <c r="E71" s="50">
        <v>1111</v>
      </c>
      <c r="F71" s="50">
        <v>424225</v>
      </c>
      <c r="G71" s="50">
        <v>1484</v>
      </c>
      <c r="H71" s="50">
        <v>422741</v>
      </c>
      <c r="I71" s="50">
        <v>53261525</v>
      </c>
      <c r="J71" s="50">
        <v>3003</v>
      </c>
      <c r="K71" s="50">
        <v>53258522</v>
      </c>
      <c r="L71" s="50">
        <f t="shared" si="5"/>
        <v>125550.17973952502</v>
      </c>
      <c r="M71" s="50">
        <f t="shared" si="5"/>
        <v>2023.5849056603774</v>
      </c>
      <c r="N71" s="63">
        <f t="shared" si="5"/>
        <v>125983.81041819933</v>
      </c>
    </row>
    <row r="72" spans="1:14" ht="13.5">
      <c r="A72" s="29">
        <v>56</v>
      </c>
      <c r="B72" s="30" t="s">
        <v>54</v>
      </c>
      <c r="C72" s="47">
        <v>1035</v>
      </c>
      <c r="D72" s="48">
        <v>64</v>
      </c>
      <c r="E72" s="48">
        <v>971</v>
      </c>
      <c r="F72" s="48">
        <v>90682</v>
      </c>
      <c r="G72" s="48">
        <v>2250</v>
      </c>
      <c r="H72" s="48">
        <v>88432</v>
      </c>
      <c r="I72" s="48">
        <v>643762</v>
      </c>
      <c r="J72" s="48">
        <v>5692</v>
      </c>
      <c r="K72" s="48">
        <v>638070</v>
      </c>
      <c r="L72" s="48">
        <f t="shared" si="5"/>
        <v>7099.115590745683</v>
      </c>
      <c r="M72" s="48">
        <f t="shared" si="5"/>
        <v>2529.777777777778</v>
      </c>
      <c r="N72" s="62">
        <f t="shared" si="5"/>
        <v>7215.374525058803</v>
      </c>
    </row>
    <row r="73" spans="1:14" ht="13.5">
      <c r="A73" s="31">
        <v>57</v>
      </c>
      <c r="B73" s="32" t="s">
        <v>55</v>
      </c>
      <c r="C73" s="49">
        <v>1401</v>
      </c>
      <c r="D73" s="50">
        <v>88</v>
      </c>
      <c r="E73" s="50">
        <v>1313</v>
      </c>
      <c r="F73" s="50">
        <v>123563</v>
      </c>
      <c r="G73" s="50">
        <v>2985</v>
      </c>
      <c r="H73" s="50">
        <v>120578</v>
      </c>
      <c r="I73" s="50">
        <v>1996338</v>
      </c>
      <c r="J73" s="50">
        <v>7471</v>
      </c>
      <c r="K73" s="50">
        <v>1988867</v>
      </c>
      <c r="L73" s="50">
        <f t="shared" si="5"/>
        <v>16156.438416030689</v>
      </c>
      <c r="M73" s="50">
        <f t="shared" si="5"/>
        <v>2502.8475711892797</v>
      </c>
      <c r="N73" s="63">
        <f t="shared" si="5"/>
        <v>16494.443430808275</v>
      </c>
    </row>
    <row r="74" spans="1:14" ht="14.25" thickBot="1">
      <c r="A74" s="33">
        <v>58</v>
      </c>
      <c r="B74" s="34" t="s">
        <v>56</v>
      </c>
      <c r="C74" s="51">
        <v>1712</v>
      </c>
      <c r="D74" s="52">
        <v>118</v>
      </c>
      <c r="E74" s="52">
        <v>1594</v>
      </c>
      <c r="F74" s="52">
        <v>137617</v>
      </c>
      <c r="G74" s="52">
        <v>2959</v>
      </c>
      <c r="H74" s="52">
        <v>134658</v>
      </c>
      <c r="I74" s="52">
        <v>1355313</v>
      </c>
      <c r="J74" s="52">
        <v>7619</v>
      </c>
      <c r="K74" s="52">
        <v>1347694</v>
      </c>
      <c r="L74" s="52">
        <f t="shared" si="5"/>
        <v>9848.441689616835</v>
      </c>
      <c r="M74" s="52">
        <f t="shared" si="5"/>
        <v>2574.8563703954037</v>
      </c>
      <c r="N74" s="64">
        <f t="shared" si="5"/>
        <v>10008.272809636264</v>
      </c>
    </row>
    <row r="75" spans="1:14" ht="13.5">
      <c r="A75" s="27">
        <v>59</v>
      </c>
      <c r="B75" s="28" t="s">
        <v>57</v>
      </c>
      <c r="C75" s="45">
        <v>1563</v>
      </c>
      <c r="D75" s="46">
        <v>80</v>
      </c>
      <c r="E75" s="46">
        <v>1483</v>
      </c>
      <c r="F75" s="46">
        <v>126864</v>
      </c>
      <c r="G75" s="46">
        <v>2276</v>
      </c>
      <c r="H75" s="46">
        <v>124588</v>
      </c>
      <c r="I75" s="46">
        <v>1180779</v>
      </c>
      <c r="J75" s="46">
        <v>7023</v>
      </c>
      <c r="K75" s="46">
        <v>1173756</v>
      </c>
      <c r="L75" s="46">
        <f t="shared" si="5"/>
        <v>9307.439462731745</v>
      </c>
      <c r="M75" s="46">
        <f t="shared" si="5"/>
        <v>3085.6766256590513</v>
      </c>
      <c r="N75" s="61">
        <f t="shared" si="5"/>
        <v>9421.099945420105</v>
      </c>
    </row>
    <row r="76" spans="1:14" ht="14.25" thickBot="1">
      <c r="A76" s="33">
        <v>60</v>
      </c>
      <c r="B76" s="34" t="s">
        <v>58</v>
      </c>
      <c r="C76" s="51">
        <v>523</v>
      </c>
      <c r="D76" s="52">
        <v>33</v>
      </c>
      <c r="E76" s="52">
        <v>490</v>
      </c>
      <c r="F76" s="52">
        <v>41603</v>
      </c>
      <c r="G76" s="52">
        <v>952</v>
      </c>
      <c r="H76" s="52">
        <v>40651</v>
      </c>
      <c r="I76" s="52">
        <v>640404</v>
      </c>
      <c r="J76" s="52">
        <v>2663</v>
      </c>
      <c r="K76" s="52">
        <v>637741</v>
      </c>
      <c r="L76" s="52">
        <f t="shared" si="5"/>
        <v>15393.216835324376</v>
      </c>
      <c r="M76" s="52">
        <f t="shared" si="5"/>
        <v>2797.268907563025</v>
      </c>
      <c r="N76" s="64">
        <f t="shared" si="5"/>
        <v>15688.199552286538</v>
      </c>
    </row>
    <row r="77" spans="1:14" ht="13.5">
      <c r="A77" s="27">
        <v>61</v>
      </c>
      <c r="B77" s="28" t="s">
        <v>59</v>
      </c>
      <c r="C77" s="45">
        <v>1770</v>
      </c>
      <c r="D77" s="46">
        <v>27</v>
      </c>
      <c r="E77" s="46">
        <v>1743</v>
      </c>
      <c r="F77" s="46">
        <v>194720</v>
      </c>
      <c r="G77" s="46">
        <v>963</v>
      </c>
      <c r="H77" s="46">
        <v>193757</v>
      </c>
      <c r="I77" s="46">
        <v>1424494</v>
      </c>
      <c r="J77" s="46">
        <v>2830</v>
      </c>
      <c r="K77" s="46">
        <v>1421664</v>
      </c>
      <c r="L77" s="46">
        <f t="shared" si="5"/>
        <v>7315.60188989318</v>
      </c>
      <c r="M77" s="46">
        <f t="shared" si="5"/>
        <v>2938.7331256490133</v>
      </c>
      <c r="N77" s="61">
        <f t="shared" si="5"/>
        <v>7337.355553605806</v>
      </c>
    </row>
    <row r="78" spans="1:14" ht="13.5">
      <c r="A78" s="29">
        <v>62</v>
      </c>
      <c r="B78" s="30" t="s">
        <v>60</v>
      </c>
      <c r="C78" s="47">
        <v>708</v>
      </c>
      <c r="D78" s="48" t="s">
        <v>102</v>
      </c>
      <c r="E78" s="48">
        <v>708</v>
      </c>
      <c r="F78" s="48">
        <v>90808</v>
      </c>
      <c r="G78" s="48" t="s">
        <v>102</v>
      </c>
      <c r="H78" s="48">
        <v>90808</v>
      </c>
      <c r="I78" s="48">
        <v>582343</v>
      </c>
      <c r="J78" s="48" t="s">
        <v>102</v>
      </c>
      <c r="K78" s="48">
        <v>582343</v>
      </c>
      <c r="L78" s="48">
        <f t="shared" si="5"/>
        <v>6412.904149414148</v>
      </c>
      <c r="M78" s="69" t="s">
        <v>103</v>
      </c>
      <c r="N78" s="62">
        <f t="shared" si="5"/>
        <v>6412.904149414148</v>
      </c>
    </row>
    <row r="79" spans="1:14" ht="13.5">
      <c r="A79" s="31">
        <v>63</v>
      </c>
      <c r="B79" s="32" t="s">
        <v>61</v>
      </c>
      <c r="C79" s="49">
        <v>860</v>
      </c>
      <c r="D79" s="50">
        <v>13</v>
      </c>
      <c r="E79" s="50">
        <v>847</v>
      </c>
      <c r="F79" s="50">
        <v>109267</v>
      </c>
      <c r="G79" s="50">
        <v>339</v>
      </c>
      <c r="H79" s="50">
        <v>108928</v>
      </c>
      <c r="I79" s="50">
        <v>1950665</v>
      </c>
      <c r="J79" s="50">
        <v>1044</v>
      </c>
      <c r="K79" s="50">
        <v>1949621</v>
      </c>
      <c r="L79" s="50">
        <f t="shared" si="5"/>
        <v>17852.279279196828</v>
      </c>
      <c r="M79" s="50">
        <f t="shared" si="5"/>
        <v>3079.646017699115</v>
      </c>
      <c r="N79" s="63">
        <f t="shared" si="5"/>
        <v>17898.253892479435</v>
      </c>
    </row>
    <row r="80" spans="1:14" ht="13.5">
      <c r="A80" s="29">
        <v>64</v>
      </c>
      <c r="B80" s="30" t="s">
        <v>62</v>
      </c>
      <c r="C80" s="47">
        <v>1317</v>
      </c>
      <c r="D80" s="48">
        <v>31</v>
      </c>
      <c r="E80" s="48">
        <v>1286</v>
      </c>
      <c r="F80" s="48">
        <v>118683</v>
      </c>
      <c r="G80" s="48">
        <v>1177</v>
      </c>
      <c r="H80" s="48">
        <v>117506</v>
      </c>
      <c r="I80" s="48">
        <v>930862</v>
      </c>
      <c r="J80" s="48">
        <v>3258</v>
      </c>
      <c r="K80" s="48">
        <v>927604</v>
      </c>
      <c r="L80" s="48">
        <f t="shared" si="5"/>
        <v>7843.263146364686</v>
      </c>
      <c r="M80" s="48">
        <f t="shared" si="5"/>
        <v>2768.054375531011</v>
      </c>
      <c r="N80" s="62">
        <f t="shared" si="5"/>
        <v>7894.099024730652</v>
      </c>
    </row>
    <row r="81" spans="1:14" ht="13.5">
      <c r="A81" s="31">
        <v>65</v>
      </c>
      <c r="B81" s="32" t="s">
        <v>63</v>
      </c>
      <c r="C81" s="49">
        <v>843</v>
      </c>
      <c r="D81" s="50">
        <v>75</v>
      </c>
      <c r="E81" s="50">
        <v>768</v>
      </c>
      <c r="F81" s="50">
        <v>66995</v>
      </c>
      <c r="G81" s="50">
        <v>2426</v>
      </c>
      <c r="H81" s="50">
        <v>64569</v>
      </c>
      <c r="I81" s="50">
        <v>396116</v>
      </c>
      <c r="J81" s="50">
        <v>3425</v>
      </c>
      <c r="K81" s="50">
        <v>392691</v>
      </c>
      <c r="L81" s="50">
        <f t="shared" si="5"/>
        <v>5912.6203448018505</v>
      </c>
      <c r="M81" s="50">
        <f t="shared" si="5"/>
        <v>1411.7889530090683</v>
      </c>
      <c r="N81" s="63">
        <f t="shared" si="5"/>
        <v>6081.72652511267</v>
      </c>
    </row>
    <row r="82" spans="1:14" ht="13.5">
      <c r="A82" s="29">
        <v>66</v>
      </c>
      <c r="B82" s="30" t="s">
        <v>64</v>
      </c>
      <c r="C82" s="47">
        <v>4</v>
      </c>
      <c r="D82" s="48" t="s">
        <v>102</v>
      </c>
      <c r="E82" s="48">
        <v>4</v>
      </c>
      <c r="F82" s="48">
        <v>3477</v>
      </c>
      <c r="G82" s="48" t="s">
        <v>102</v>
      </c>
      <c r="H82" s="48">
        <v>3477</v>
      </c>
      <c r="I82" s="48">
        <v>254831</v>
      </c>
      <c r="J82" s="48" t="s">
        <v>102</v>
      </c>
      <c r="K82" s="48">
        <v>254831</v>
      </c>
      <c r="L82" s="48">
        <f t="shared" si="5"/>
        <v>73290.48029910843</v>
      </c>
      <c r="M82" s="69" t="s">
        <v>103</v>
      </c>
      <c r="N82" s="62">
        <f t="shared" si="5"/>
        <v>73290.48029910843</v>
      </c>
    </row>
    <row r="83" spans="1:14" ht="13.5">
      <c r="A83" s="31">
        <v>67</v>
      </c>
      <c r="B83" s="32" t="s">
        <v>65</v>
      </c>
      <c r="C83" s="49">
        <v>27</v>
      </c>
      <c r="D83" s="50" t="s">
        <v>102</v>
      </c>
      <c r="E83" s="50">
        <v>27</v>
      </c>
      <c r="F83" s="50">
        <v>20092</v>
      </c>
      <c r="G83" s="50" t="s">
        <v>102</v>
      </c>
      <c r="H83" s="50">
        <v>20092</v>
      </c>
      <c r="I83" s="50">
        <v>478448</v>
      </c>
      <c r="J83" s="50" t="s">
        <v>102</v>
      </c>
      <c r="K83" s="50">
        <v>478448</v>
      </c>
      <c r="L83" s="50">
        <f t="shared" si="5"/>
        <v>23812.860840135378</v>
      </c>
      <c r="M83" s="70" t="s">
        <v>103</v>
      </c>
      <c r="N83" s="63">
        <f t="shared" si="5"/>
        <v>23812.860840135378</v>
      </c>
    </row>
    <row r="84" spans="1:14" ht="14.25" thickBot="1">
      <c r="A84" s="33">
        <v>68</v>
      </c>
      <c r="B84" s="34" t="s">
        <v>66</v>
      </c>
      <c r="C84" s="51">
        <v>164</v>
      </c>
      <c r="D84" s="52">
        <v>11</v>
      </c>
      <c r="E84" s="52">
        <v>153</v>
      </c>
      <c r="F84" s="52">
        <v>6640</v>
      </c>
      <c r="G84" s="52">
        <v>270</v>
      </c>
      <c r="H84" s="52">
        <v>6370</v>
      </c>
      <c r="I84" s="52">
        <v>49727</v>
      </c>
      <c r="J84" s="52">
        <v>1119</v>
      </c>
      <c r="K84" s="52">
        <v>48608</v>
      </c>
      <c r="L84" s="52">
        <f t="shared" si="5"/>
        <v>7489.006024096385</v>
      </c>
      <c r="M84" s="52">
        <f t="shared" si="5"/>
        <v>4144.444444444445</v>
      </c>
      <c r="N84" s="64">
        <f t="shared" si="5"/>
        <v>7630.769230769231</v>
      </c>
    </row>
    <row r="85" spans="1:14" ht="13.5">
      <c r="A85" s="27">
        <v>69</v>
      </c>
      <c r="B85" s="28" t="s">
        <v>67</v>
      </c>
      <c r="C85" s="45">
        <v>481</v>
      </c>
      <c r="D85" s="46">
        <v>38</v>
      </c>
      <c r="E85" s="46">
        <v>443</v>
      </c>
      <c r="F85" s="46">
        <v>18384</v>
      </c>
      <c r="G85" s="46">
        <v>849</v>
      </c>
      <c r="H85" s="46">
        <v>17535</v>
      </c>
      <c r="I85" s="46">
        <v>264659</v>
      </c>
      <c r="J85" s="46">
        <v>3760</v>
      </c>
      <c r="K85" s="46">
        <v>260899</v>
      </c>
      <c r="L85" s="46">
        <f t="shared" si="5"/>
        <v>14396.159704090513</v>
      </c>
      <c r="M85" s="46">
        <f t="shared" si="5"/>
        <v>4428.739693757362</v>
      </c>
      <c r="N85" s="61">
        <f t="shared" si="5"/>
        <v>14878.756772169945</v>
      </c>
    </row>
    <row r="86" spans="1:14" ht="13.5">
      <c r="A86" s="29">
        <v>70</v>
      </c>
      <c r="B86" s="30" t="s">
        <v>68</v>
      </c>
      <c r="C86" s="47">
        <v>437</v>
      </c>
      <c r="D86" s="48">
        <v>27</v>
      </c>
      <c r="E86" s="48">
        <v>410</v>
      </c>
      <c r="F86" s="48">
        <v>34009</v>
      </c>
      <c r="G86" s="48">
        <v>663</v>
      </c>
      <c r="H86" s="48">
        <v>33346</v>
      </c>
      <c r="I86" s="48">
        <v>931056</v>
      </c>
      <c r="J86" s="48">
        <v>2818</v>
      </c>
      <c r="K86" s="48">
        <v>928238</v>
      </c>
      <c r="L86" s="48">
        <f t="shared" si="5"/>
        <v>27376.75321238496</v>
      </c>
      <c r="M86" s="48">
        <f t="shared" si="5"/>
        <v>4250.377073906486</v>
      </c>
      <c r="N86" s="62">
        <f t="shared" si="5"/>
        <v>27836.562106399568</v>
      </c>
    </row>
    <row r="87" spans="1:14" ht="14.25" thickBot="1">
      <c r="A87" s="35">
        <v>71</v>
      </c>
      <c r="B87" s="36" t="s">
        <v>69</v>
      </c>
      <c r="C87" s="53">
        <v>491</v>
      </c>
      <c r="D87" s="54">
        <v>53</v>
      </c>
      <c r="E87" s="54">
        <v>438</v>
      </c>
      <c r="F87" s="54">
        <v>28582</v>
      </c>
      <c r="G87" s="54">
        <v>927</v>
      </c>
      <c r="H87" s="54">
        <v>27655</v>
      </c>
      <c r="I87" s="54">
        <v>394304</v>
      </c>
      <c r="J87" s="54">
        <v>3905</v>
      </c>
      <c r="K87" s="54">
        <v>390399</v>
      </c>
      <c r="L87" s="54">
        <f t="shared" si="5"/>
        <v>13795.53565180883</v>
      </c>
      <c r="M87" s="54">
        <f t="shared" si="5"/>
        <v>4212.5134843581445</v>
      </c>
      <c r="N87" s="65">
        <f t="shared" si="5"/>
        <v>14116.760079551617</v>
      </c>
    </row>
    <row r="88" spans="1:14" ht="13.5">
      <c r="A88" s="38">
        <v>72</v>
      </c>
      <c r="B88" s="39" t="s">
        <v>70</v>
      </c>
      <c r="C88" s="55">
        <v>433</v>
      </c>
      <c r="D88" s="56">
        <v>41</v>
      </c>
      <c r="E88" s="56">
        <v>392</v>
      </c>
      <c r="F88" s="56">
        <v>24261</v>
      </c>
      <c r="G88" s="56">
        <v>1199</v>
      </c>
      <c r="H88" s="56">
        <v>23062</v>
      </c>
      <c r="I88" s="56">
        <v>708974</v>
      </c>
      <c r="J88" s="56">
        <v>3480</v>
      </c>
      <c r="K88" s="56">
        <v>705494</v>
      </c>
      <c r="L88" s="56">
        <f t="shared" si="5"/>
        <v>29222.78554057953</v>
      </c>
      <c r="M88" s="56">
        <f t="shared" si="5"/>
        <v>2902.418682235196</v>
      </c>
      <c r="N88" s="66">
        <f t="shared" si="5"/>
        <v>30591.188968866532</v>
      </c>
    </row>
    <row r="89" spans="1:14" ht="13.5">
      <c r="A89" s="31">
        <v>73</v>
      </c>
      <c r="B89" s="32" t="s">
        <v>71</v>
      </c>
      <c r="C89" s="49">
        <v>945</v>
      </c>
      <c r="D89" s="50">
        <v>84</v>
      </c>
      <c r="E89" s="50">
        <v>861</v>
      </c>
      <c r="F89" s="50">
        <v>65586</v>
      </c>
      <c r="G89" s="50">
        <v>2562</v>
      </c>
      <c r="H89" s="50">
        <v>63024</v>
      </c>
      <c r="I89" s="50">
        <v>753577</v>
      </c>
      <c r="J89" s="50">
        <v>8815</v>
      </c>
      <c r="K89" s="50">
        <v>744762</v>
      </c>
      <c r="L89" s="50">
        <f t="shared" si="5"/>
        <v>11489.90638245967</v>
      </c>
      <c r="M89" s="50">
        <f t="shared" si="5"/>
        <v>3440.671350507416</v>
      </c>
      <c r="N89" s="63">
        <f t="shared" si="5"/>
        <v>11817.117288651943</v>
      </c>
    </row>
    <row r="90" spans="1:14" ht="14.25" thickBot="1">
      <c r="A90" s="33">
        <v>74</v>
      </c>
      <c r="B90" s="34" t="s">
        <v>72</v>
      </c>
      <c r="C90" s="51">
        <v>3932</v>
      </c>
      <c r="D90" s="52">
        <v>150</v>
      </c>
      <c r="E90" s="52">
        <v>3782</v>
      </c>
      <c r="F90" s="52">
        <v>362690</v>
      </c>
      <c r="G90" s="52">
        <v>3876</v>
      </c>
      <c r="H90" s="52">
        <v>358814</v>
      </c>
      <c r="I90" s="52">
        <v>6485642</v>
      </c>
      <c r="J90" s="52">
        <v>10373</v>
      </c>
      <c r="K90" s="52">
        <v>6475269</v>
      </c>
      <c r="L90" s="52">
        <f t="shared" si="5"/>
        <v>17882.053544349168</v>
      </c>
      <c r="M90" s="52">
        <f t="shared" si="5"/>
        <v>2676.2125902992775</v>
      </c>
      <c r="N90" s="64">
        <f t="shared" si="5"/>
        <v>18046.310902027235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5:B45"/>
    <mergeCell ref="C45:E45"/>
    <mergeCell ref="F45:H45"/>
    <mergeCell ref="I45:K45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7:B47"/>
    <mergeCell ref="A48:B48"/>
    <mergeCell ref="K46:K48"/>
    <mergeCell ref="L46:L48"/>
    <mergeCell ref="I46:I48"/>
    <mergeCell ref="J46:J48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1" sqref="H11"/>
    </sheetView>
  </sheetViews>
  <sheetFormatPr defaultColWidth="9.00390625" defaultRowHeight="13.5"/>
  <cols>
    <col min="1" max="1" width="3.625" style="25" customWidth="1"/>
    <col min="2" max="2" width="13.625" style="2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25" customFormat="1" ht="23.25" customHeight="1">
      <c r="A1" s="23"/>
      <c r="B1" s="24"/>
    </row>
    <row r="2" s="25" customFormat="1" ht="16.5" customHeight="1" thickBot="1">
      <c r="B2" s="25" t="s">
        <v>89</v>
      </c>
    </row>
    <row r="3" spans="1:14" s="26" customFormat="1" ht="21" customHeight="1">
      <c r="A3" s="97" t="s">
        <v>75</v>
      </c>
      <c r="B3" s="98"/>
      <c r="C3" s="99" t="s">
        <v>76</v>
      </c>
      <c r="D3" s="100"/>
      <c r="E3" s="100"/>
      <c r="F3" s="92" t="s">
        <v>77</v>
      </c>
      <c r="G3" s="93"/>
      <c r="H3" s="101"/>
      <c r="I3" s="92" t="s">
        <v>78</v>
      </c>
      <c r="J3" s="93"/>
      <c r="K3" s="101"/>
      <c r="L3" s="92" t="s">
        <v>79</v>
      </c>
      <c r="M3" s="93"/>
      <c r="N3" s="94"/>
    </row>
    <row r="4" spans="1:14" s="26" customFormat="1" ht="21" customHeight="1">
      <c r="A4" s="78"/>
      <c r="B4" s="79"/>
      <c r="C4" s="95" t="s">
        <v>80</v>
      </c>
      <c r="D4" s="96" t="s">
        <v>73</v>
      </c>
      <c r="E4" s="96" t="s">
        <v>90</v>
      </c>
      <c r="F4" s="96" t="s">
        <v>91</v>
      </c>
      <c r="G4" s="96" t="s">
        <v>92</v>
      </c>
      <c r="H4" s="96" t="s">
        <v>93</v>
      </c>
      <c r="I4" s="82" t="s">
        <v>94</v>
      </c>
      <c r="J4" s="82" t="s">
        <v>74</v>
      </c>
      <c r="K4" s="82" t="s">
        <v>95</v>
      </c>
      <c r="L4" s="83" t="s">
        <v>96</v>
      </c>
      <c r="M4" s="86" t="s">
        <v>97</v>
      </c>
      <c r="N4" s="89" t="s">
        <v>98</v>
      </c>
    </row>
    <row r="5" spans="1:14" s="26" customFormat="1" ht="21" customHeight="1">
      <c r="A5" s="78"/>
      <c r="B5" s="79"/>
      <c r="C5" s="95"/>
      <c r="D5" s="96"/>
      <c r="E5" s="96"/>
      <c r="F5" s="96"/>
      <c r="G5" s="96"/>
      <c r="H5" s="96"/>
      <c r="I5" s="82"/>
      <c r="J5" s="82"/>
      <c r="K5" s="82"/>
      <c r="L5" s="84"/>
      <c r="M5" s="87"/>
      <c r="N5" s="90"/>
    </row>
    <row r="6" spans="1:14" s="26" customFormat="1" ht="21" customHeight="1">
      <c r="A6" s="80" t="s">
        <v>81</v>
      </c>
      <c r="B6" s="81"/>
      <c r="C6" s="95"/>
      <c r="D6" s="96"/>
      <c r="E6" s="96"/>
      <c r="F6" s="96"/>
      <c r="G6" s="96"/>
      <c r="H6" s="96"/>
      <c r="I6" s="82"/>
      <c r="J6" s="82"/>
      <c r="K6" s="82"/>
      <c r="L6" s="85"/>
      <c r="M6" s="88"/>
      <c r="N6" s="91"/>
    </row>
    <row r="7" spans="1:14" ht="13.5">
      <c r="A7" s="104" t="s">
        <v>82</v>
      </c>
      <c r="B7" s="105"/>
      <c r="C7" s="2">
        <f aca="true" t="shared" si="0" ref="C7:K7">SUM(C8:C9)</f>
        <v>561963</v>
      </c>
      <c r="D7" s="3">
        <f t="shared" si="0"/>
        <v>9294</v>
      </c>
      <c r="E7" s="3">
        <f t="shared" si="0"/>
        <v>552669</v>
      </c>
      <c r="F7" s="3">
        <f t="shared" si="0"/>
        <v>127663315</v>
      </c>
      <c r="G7" s="3">
        <f t="shared" si="0"/>
        <v>256349</v>
      </c>
      <c r="H7" s="3">
        <f t="shared" si="0"/>
        <v>127406966</v>
      </c>
      <c r="I7" s="3">
        <f t="shared" si="0"/>
        <v>5372311307</v>
      </c>
      <c r="J7" s="3">
        <f t="shared" si="0"/>
        <v>782150</v>
      </c>
      <c r="K7" s="3">
        <f t="shared" si="0"/>
        <v>5371529157</v>
      </c>
      <c r="L7" s="4">
        <f aca="true" t="shared" si="1" ref="L7:N22">I7/F7*1000</f>
        <v>42081.872204242856</v>
      </c>
      <c r="M7" s="4">
        <f t="shared" si="1"/>
        <v>3051.1139111133652</v>
      </c>
      <c r="N7" s="5">
        <f t="shared" si="1"/>
        <v>42160.40398450427</v>
      </c>
    </row>
    <row r="8" spans="1:14" ht="13.5">
      <c r="A8" s="104" t="s">
        <v>83</v>
      </c>
      <c r="B8" s="105"/>
      <c r="C8" s="6">
        <f aca="true" t="shared" si="2" ref="C8:K8">SUM(C11:C31)</f>
        <v>432428</v>
      </c>
      <c r="D8" s="4">
        <f t="shared" si="2"/>
        <v>6757</v>
      </c>
      <c r="E8" s="4">
        <f t="shared" si="2"/>
        <v>425671</v>
      </c>
      <c r="F8" s="4">
        <f t="shared" si="2"/>
        <v>99007238</v>
      </c>
      <c r="G8" s="4">
        <f t="shared" si="2"/>
        <v>176133</v>
      </c>
      <c r="H8" s="4">
        <f t="shared" si="2"/>
        <v>98831105</v>
      </c>
      <c r="I8" s="4">
        <f t="shared" si="2"/>
        <v>4250058463</v>
      </c>
      <c r="J8" s="4">
        <f t="shared" si="2"/>
        <v>567482</v>
      </c>
      <c r="K8" s="4">
        <f t="shared" si="2"/>
        <v>4249490981</v>
      </c>
      <c r="L8" s="4">
        <f t="shared" si="1"/>
        <v>42926.745042620016</v>
      </c>
      <c r="M8" s="4">
        <f t="shared" si="1"/>
        <v>3221.8948181203973</v>
      </c>
      <c r="N8" s="5">
        <f t="shared" si="1"/>
        <v>42997.50550193687</v>
      </c>
    </row>
    <row r="9" spans="1:14" ht="14.25" thickBot="1">
      <c r="A9" s="102" t="s">
        <v>84</v>
      </c>
      <c r="B9" s="103"/>
      <c r="C9" s="7">
        <f aca="true" t="shared" si="3" ref="C9:K9">SUM(C33:C90)</f>
        <v>129535</v>
      </c>
      <c r="D9" s="8">
        <f t="shared" si="3"/>
        <v>2537</v>
      </c>
      <c r="E9" s="8">
        <f t="shared" si="3"/>
        <v>126998</v>
      </c>
      <c r="F9" s="8">
        <f t="shared" si="3"/>
        <v>28656077</v>
      </c>
      <c r="G9" s="8">
        <f t="shared" si="3"/>
        <v>80216</v>
      </c>
      <c r="H9" s="8">
        <f t="shared" si="3"/>
        <v>28575861</v>
      </c>
      <c r="I9" s="8">
        <f t="shared" si="3"/>
        <v>1122252844</v>
      </c>
      <c r="J9" s="8">
        <f t="shared" si="3"/>
        <v>214668</v>
      </c>
      <c r="K9" s="8">
        <f t="shared" si="3"/>
        <v>1122038176</v>
      </c>
      <c r="L9" s="8">
        <f t="shared" si="1"/>
        <v>39162.82204294747</v>
      </c>
      <c r="M9" s="8">
        <f t="shared" si="1"/>
        <v>2676.124463947342</v>
      </c>
      <c r="N9" s="9">
        <f t="shared" si="1"/>
        <v>39265.244746256285</v>
      </c>
    </row>
    <row r="10" ht="26.25" customHeight="1" thickBot="1"/>
    <row r="11" spans="1:14" ht="13.5">
      <c r="A11" s="27">
        <v>1</v>
      </c>
      <c r="B11" s="28" t="s">
        <v>85</v>
      </c>
      <c r="C11" s="10">
        <v>59230</v>
      </c>
      <c r="D11" s="11">
        <v>524</v>
      </c>
      <c r="E11" s="11">
        <v>58706</v>
      </c>
      <c r="F11" s="11">
        <v>14028839</v>
      </c>
      <c r="G11" s="11">
        <v>14290</v>
      </c>
      <c r="H11" s="11">
        <v>14014549</v>
      </c>
      <c r="I11" s="11">
        <v>693011346</v>
      </c>
      <c r="J11" s="11">
        <v>51589</v>
      </c>
      <c r="K11" s="11">
        <v>692959757</v>
      </c>
      <c r="L11" s="46">
        <f t="shared" si="1"/>
        <v>49399.051910140246</v>
      </c>
      <c r="M11" s="46">
        <f t="shared" si="1"/>
        <v>3610.146955913226</v>
      </c>
      <c r="N11" s="12">
        <f t="shared" si="1"/>
        <v>49445.74077981389</v>
      </c>
    </row>
    <row r="12" spans="1:14" ht="13.5">
      <c r="A12" s="29">
        <v>2</v>
      </c>
      <c r="B12" s="30" t="s">
        <v>0</v>
      </c>
      <c r="C12" s="6">
        <v>89067</v>
      </c>
      <c r="D12" s="4">
        <v>1742</v>
      </c>
      <c r="E12" s="4">
        <v>87325</v>
      </c>
      <c r="F12" s="4">
        <v>19467584</v>
      </c>
      <c r="G12" s="4">
        <v>45920</v>
      </c>
      <c r="H12" s="4">
        <v>19421664</v>
      </c>
      <c r="I12" s="4">
        <v>871616086</v>
      </c>
      <c r="J12" s="4">
        <v>114682</v>
      </c>
      <c r="K12" s="4">
        <v>871501404</v>
      </c>
      <c r="L12" s="48">
        <f t="shared" si="1"/>
        <v>44772.68910204779</v>
      </c>
      <c r="M12" s="48">
        <f t="shared" si="1"/>
        <v>2497.43031358885</v>
      </c>
      <c r="N12" s="5">
        <f t="shared" si="1"/>
        <v>44872.643456297046</v>
      </c>
    </row>
    <row r="13" spans="1:14" ht="13.5">
      <c r="A13" s="31">
        <v>3</v>
      </c>
      <c r="B13" s="32" t="s">
        <v>1</v>
      </c>
      <c r="C13" s="13">
        <v>22556</v>
      </c>
      <c r="D13" s="14">
        <v>364</v>
      </c>
      <c r="E13" s="14">
        <v>22192</v>
      </c>
      <c r="F13" s="14">
        <v>7500517</v>
      </c>
      <c r="G13" s="14">
        <v>10377</v>
      </c>
      <c r="H13" s="14">
        <v>7490140</v>
      </c>
      <c r="I13" s="14">
        <v>343214691</v>
      </c>
      <c r="J13" s="14">
        <v>29859</v>
      </c>
      <c r="K13" s="14">
        <v>343184832</v>
      </c>
      <c r="L13" s="50">
        <f t="shared" si="1"/>
        <v>45758.80449307695</v>
      </c>
      <c r="M13" s="50">
        <f t="shared" si="1"/>
        <v>2877.421220005782</v>
      </c>
      <c r="N13" s="15">
        <f t="shared" si="1"/>
        <v>45818.21327772244</v>
      </c>
    </row>
    <row r="14" spans="1:14" ht="13.5">
      <c r="A14" s="29">
        <v>4</v>
      </c>
      <c r="B14" s="30" t="s">
        <v>2</v>
      </c>
      <c r="C14" s="6">
        <v>33669</v>
      </c>
      <c r="D14" s="4">
        <v>563</v>
      </c>
      <c r="E14" s="4">
        <v>33106</v>
      </c>
      <c r="F14" s="4">
        <v>7260209</v>
      </c>
      <c r="G14" s="4">
        <v>11239</v>
      </c>
      <c r="H14" s="4">
        <v>7248970</v>
      </c>
      <c r="I14" s="4">
        <v>271615295</v>
      </c>
      <c r="J14" s="4">
        <v>50206</v>
      </c>
      <c r="K14" s="4">
        <v>271565089</v>
      </c>
      <c r="L14" s="48">
        <f t="shared" si="1"/>
        <v>37411.49807119878</v>
      </c>
      <c r="M14" s="48">
        <f t="shared" si="1"/>
        <v>4467.12340955601</v>
      </c>
      <c r="N14" s="5">
        <f t="shared" si="1"/>
        <v>37462.57592457963</v>
      </c>
    </row>
    <row r="15" spans="1:14" ht="13.5">
      <c r="A15" s="31">
        <v>5</v>
      </c>
      <c r="B15" s="32" t="s">
        <v>3</v>
      </c>
      <c r="C15" s="13">
        <v>20823</v>
      </c>
      <c r="D15" s="14">
        <v>90</v>
      </c>
      <c r="E15" s="14">
        <v>20733</v>
      </c>
      <c r="F15" s="14">
        <v>3123608</v>
      </c>
      <c r="G15" s="14">
        <v>1393</v>
      </c>
      <c r="H15" s="14">
        <v>3122215</v>
      </c>
      <c r="I15" s="14">
        <v>213790510</v>
      </c>
      <c r="J15" s="14">
        <v>8066</v>
      </c>
      <c r="K15" s="14">
        <v>213782444</v>
      </c>
      <c r="L15" s="50">
        <f t="shared" si="1"/>
        <v>68443.45065065782</v>
      </c>
      <c r="M15" s="50">
        <f t="shared" si="1"/>
        <v>5790.38047379756</v>
      </c>
      <c r="N15" s="15">
        <f t="shared" si="1"/>
        <v>68471.40379506216</v>
      </c>
    </row>
    <row r="16" spans="1:14" ht="13.5">
      <c r="A16" s="29">
        <v>6</v>
      </c>
      <c r="B16" s="30" t="s">
        <v>4</v>
      </c>
      <c r="C16" s="6">
        <v>14531</v>
      </c>
      <c r="D16" s="4">
        <v>123</v>
      </c>
      <c r="E16" s="4">
        <v>14408</v>
      </c>
      <c r="F16" s="4">
        <v>2845844</v>
      </c>
      <c r="G16" s="4">
        <v>2223</v>
      </c>
      <c r="H16" s="4">
        <v>2843621</v>
      </c>
      <c r="I16" s="4">
        <v>134340329</v>
      </c>
      <c r="J16" s="4">
        <v>11112</v>
      </c>
      <c r="K16" s="4">
        <v>134329217</v>
      </c>
      <c r="L16" s="48">
        <f t="shared" si="1"/>
        <v>47205.79518764908</v>
      </c>
      <c r="M16" s="48">
        <f t="shared" si="1"/>
        <v>4998.650472334683</v>
      </c>
      <c r="N16" s="5">
        <f t="shared" si="1"/>
        <v>47238.79061239174</v>
      </c>
    </row>
    <row r="17" spans="1:14" ht="13.5">
      <c r="A17" s="31">
        <v>7</v>
      </c>
      <c r="B17" s="32" t="s">
        <v>5</v>
      </c>
      <c r="C17" s="13">
        <v>17632</v>
      </c>
      <c r="D17" s="14">
        <v>454</v>
      </c>
      <c r="E17" s="14">
        <v>17178</v>
      </c>
      <c r="F17" s="14">
        <v>3732256</v>
      </c>
      <c r="G17" s="14">
        <v>11723</v>
      </c>
      <c r="H17" s="14">
        <v>3720533</v>
      </c>
      <c r="I17" s="14">
        <v>147208981</v>
      </c>
      <c r="J17" s="14">
        <v>40178</v>
      </c>
      <c r="K17" s="14">
        <v>147168803</v>
      </c>
      <c r="L17" s="50">
        <f t="shared" si="1"/>
        <v>39442.358991451816</v>
      </c>
      <c r="M17" s="50">
        <f t="shared" si="1"/>
        <v>3427.2797065597542</v>
      </c>
      <c r="N17" s="15">
        <f t="shared" si="1"/>
        <v>39555.83863924873</v>
      </c>
    </row>
    <row r="18" spans="1:14" ht="13.5">
      <c r="A18" s="29">
        <v>8</v>
      </c>
      <c r="B18" s="30" t="s">
        <v>6</v>
      </c>
      <c r="C18" s="6">
        <v>9480</v>
      </c>
      <c r="D18" s="4">
        <v>87</v>
      </c>
      <c r="E18" s="4">
        <v>9393</v>
      </c>
      <c r="F18" s="4">
        <v>2627555</v>
      </c>
      <c r="G18" s="4">
        <v>2193</v>
      </c>
      <c r="H18" s="4">
        <v>2625362</v>
      </c>
      <c r="I18" s="4">
        <v>160509395</v>
      </c>
      <c r="J18" s="4">
        <v>8409</v>
      </c>
      <c r="K18" s="4">
        <v>160500986</v>
      </c>
      <c r="L18" s="48">
        <f t="shared" si="1"/>
        <v>61086.97819836312</v>
      </c>
      <c r="M18" s="48">
        <f t="shared" si="1"/>
        <v>3834.473324213406</v>
      </c>
      <c r="N18" s="5">
        <f t="shared" si="1"/>
        <v>61134.801981593395</v>
      </c>
    </row>
    <row r="19" spans="1:14" ht="13.5">
      <c r="A19" s="31">
        <v>9</v>
      </c>
      <c r="B19" s="32" t="s">
        <v>7</v>
      </c>
      <c r="C19" s="13">
        <v>11054</v>
      </c>
      <c r="D19" s="14">
        <v>130</v>
      </c>
      <c r="E19" s="14">
        <v>10924</v>
      </c>
      <c r="F19" s="14">
        <v>2321146</v>
      </c>
      <c r="G19" s="14">
        <v>2908</v>
      </c>
      <c r="H19" s="14">
        <v>2318238</v>
      </c>
      <c r="I19" s="14">
        <v>77926270</v>
      </c>
      <c r="J19" s="14">
        <v>13223</v>
      </c>
      <c r="K19" s="14">
        <v>77913047</v>
      </c>
      <c r="L19" s="50">
        <f t="shared" si="1"/>
        <v>33572.32591142479</v>
      </c>
      <c r="M19" s="50">
        <f t="shared" si="1"/>
        <v>4547.111416781293</v>
      </c>
      <c r="N19" s="15">
        <f t="shared" si="1"/>
        <v>33608.73516869277</v>
      </c>
    </row>
    <row r="20" spans="1:14" ht="14.25" thickBot="1">
      <c r="A20" s="33">
        <v>10</v>
      </c>
      <c r="B20" s="34" t="s">
        <v>8</v>
      </c>
      <c r="C20" s="7">
        <v>41652</v>
      </c>
      <c r="D20" s="8">
        <v>636</v>
      </c>
      <c r="E20" s="8">
        <v>41016</v>
      </c>
      <c r="F20" s="8">
        <v>10150638</v>
      </c>
      <c r="G20" s="8">
        <v>16715</v>
      </c>
      <c r="H20" s="8">
        <v>10133923</v>
      </c>
      <c r="I20" s="8">
        <v>328975166</v>
      </c>
      <c r="J20" s="8">
        <v>53362</v>
      </c>
      <c r="K20" s="8">
        <v>328921804</v>
      </c>
      <c r="L20" s="52">
        <f t="shared" si="1"/>
        <v>32409.309247359623</v>
      </c>
      <c r="M20" s="52">
        <f t="shared" si="1"/>
        <v>3192.4618606042477</v>
      </c>
      <c r="N20" s="9">
        <f t="shared" si="1"/>
        <v>32457.49982509241</v>
      </c>
    </row>
    <row r="21" spans="1:14" ht="13.5">
      <c r="A21" s="27">
        <v>11</v>
      </c>
      <c r="B21" s="28" t="s">
        <v>9</v>
      </c>
      <c r="C21" s="10">
        <v>10986</v>
      </c>
      <c r="D21" s="11">
        <v>123</v>
      </c>
      <c r="E21" s="11">
        <v>10863</v>
      </c>
      <c r="F21" s="11">
        <v>3114100</v>
      </c>
      <c r="G21" s="11">
        <v>3797</v>
      </c>
      <c r="H21" s="11">
        <v>3110303</v>
      </c>
      <c r="I21" s="11">
        <v>112059445</v>
      </c>
      <c r="J21" s="11">
        <v>14136</v>
      </c>
      <c r="K21" s="11">
        <v>112045309</v>
      </c>
      <c r="L21" s="46">
        <f t="shared" si="1"/>
        <v>35984.53646318359</v>
      </c>
      <c r="M21" s="46">
        <f t="shared" si="1"/>
        <v>3722.939162496708</v>
      </c>
      <c r="N21" s="12">
        <f t="shared" si="1"/>
        <v>36023.920820576</v>
      </c>
    </row>
    <row r="22" spans="1:14" ht="13.5">
      <c r="A22" s="29">
        <v>12</v>
      </c>
      <c r="B22" s="30" t="s">
        <v>10</v>
      </c>
      <c r="C22" s="6">
        <v>17611</v>
      </c>
      <c r="D22" s="4">
        <v>220</v>
      </c>
      <c r="E22" s="4">
        <v>17391</v>
      </c>
      <c r="F22" s="4">
        <v>3239655</v>
      </c>
      <c r="G22" s="4">
        <v>3535</v>
      </c>
      <c r="H22" s="4">
        <v>3236120</v>
      </c>
      <c r="I22" s="4">
        <v>129604076</v>
      </c>
      <c r="J22" s="4">
        <v>21878</v>
      </c>
      <c r="K22" s="4">
        <v>129582198</v>
      </c>
      <c r="L22" s="48">
        <f t="shared" si="1"/>
        <v>40005.517871501754</v>
      </c>
      <c r="M22" s="48">
        <f t="shared" si="1"/>
        <v>6188.967468175389</v>
      </c>
      <c r="N22" s="5">
        <f t="shared" si="1"/>
        <v>40042.45763445113</v>
      </c>
    </row>
    <row r="23" spans="1:14" ht="13.5">
      <c r="A23" s="31">
        <v>13</v>
      </c>
      <c r="B23" s="32" t="s">
        <v>11</v>
      </c>
      <c r="C23" s="13">
        <v>12239</v>
      </c>
      <c r="D23" s="14">
        <v>155</v>
      </c>
      <c r="E23" s="14">
        <v>12084</v>
      </c>
      <c r="F23" s="14">
        <v>2836533</v>
      </c>
      <c r="G23" s="14">
        <v>4037</v>
      </c>
      <c r="H23" s="14">
        <v>2832496</v>
      </c>
      <c r="I23" s="14">
        <v>116880457</v>
      </c>
      <c r="J23" s="14">
        <v>16231</v>
      </c>
      <c r="K23" s="14">
        <v>116864226</v>
      </c>
      <c r="L23" s="50">
        <f aca="true" t="shared" si="4" ref="L23:N43">I23/F23*1000</f>
        <v>41205.392992078705</v>
      </c>
      <c r="M23" s="50">
        <f t="shared" si="4"/>
        <v>4020.5598216497397</v>
      </c>
      <c r="N23" s="15">
        <f t="shared" si="4"/>
        <v>41258.39047963351</v>
      </c>
    </row>
    <row r="24" spans="1:14" ht="13.5">
      <c r="A24" s="29">
        <v>14</v>
      </c>
      <c r="B24" s="30" t="s">
        <v>12</v>
      </c>
      <c r="C24" s="6">
        <v>20876</v>
      </c>
      <c r="D24" s="4">
        <v>416</v>
      </c>
      <c r="E24" s="4">
        <v>20460</v>
      </c>
      <c r="F24" s="4">
        <v>3695486</v>
      </c>
      <c r="G24" s="4">
        <v>8997</v>
      </c>
      <c r="H24" s="4">
        <v>3686489</v>
      </c>
      <c r="I24" s="4">
        <v>134692206</v>
      </c>
      <c r="J24" s="4">
        <v>39241</v>
      </c>
      <c r="K24" s="4">
        <v>134652965</v>
      </c>
      <c r="L24" s="48">
        <f t="shared" si="4"/>
        <v>36447.76519245371</v>
      </c>
      <c r="M24" s="48">
        <f t="shared" si="4"/>
        <v>4361.5649660998115</v>
      </c>
      <c r="N24" s="5">
        <f t="shared" si="4"/>
        <v>36526.07263984783</v>
      </c>
    </row>
    <row r="25" spans="1:14" ht="13.5">
      <c r="A25" s="31">
        <v>15</v>
      </c>
      <c r="B25" s="32" t="s">
        <v>13</v>
      </c>
      <c r="C25" s="13">
        <v>10957</v>
      </c>
      <c r="D25" s="14">
        <v>213</v>
      </c>
      <c r="E25" s="14">
        <v>10744</v>
      </c>
      <c r="F25" s="14">
        <v>2868885</v>
      </c>
      <c r="G25" s="14">
        <v>10595</v>
      </c>
      <c r="H25" s="14">
        <v>2858290</v>
      </c>
      <c r="I25" s="14">
        <v>137060697</v>
      </c>
      <c r="J25" s="14">
        <v>15698</v>
      </c>
      <c r="K25" s="14">
        <v>137044999</v>
      </c>
      <c r="L25" s="50">
        <f t="shared" si="4"/>
        <v>47774.90105040808</v>
      </c>
      <c r="M25" s="50">
        <f t="shared" si="4"/>
        <v>1481.6422840962719</v>
      </c>
      <c r="N25" s="15">
        <f t="shared" si="4"/>
        <v>47946.49913059906</v>
      </c>
    </row>
    <row r="26" spans="1:14" ht="13.5">
      <c r="A26" s="29">
        <v>16</v>
      </c>
      <c r="B26" s="30" t="s">
        <v>14</v>
      </c>
      <c r="C26" s="6">
        <v>11338</v>
      </c>
      <c r="D26" s="4">
        <v>199</v>
      </c>
      <c r="E26" s="4">
        <v>11139</v>
      </c>
      <c r="F26" s="4">
        <v>2655866</v>
      </c>
      <c r="G26" s="4">
        <v>4715</v>
      </c>
      <c r="H26" s="4">
        <v>2651151</v>
      </c>
      <c r="I26" s="4">
        <v>88630120</v>
      </c>
      <c r="J26" s="4">
        <v>17480</v>
      </c>
      <c r="K26" s="4">
        <v>88612640</v>
      </c>
      <c r="L26" s="48">
        <f t="shared" si="4"/>
        <v>33371.45774673873</v>
      </c>
      <c r="M26" s="48">
        <f t="shared" si="4"/>
        <v>3707.317073170732</v>
      </c>
      <c r="N26" s="5">
        <f t="shared" si="4"/>
        <v>33424.21461470886</v>
      </c>
    </row>
    <row r="27" spans="1:14" ht="13.5">
      <c r="A27" s="31">
        <v>17</v>
      </c>
      <c r="B27" s="32" t="s">
        <v>15</v>
      </c>
      <c r="C27" s="13">
        <v>2342</v>
      </c>
      <c r="D27" s="14">
        <v>159</v>
      </c>
      <c r="E27" s="14">
        <v>2183</v>
      </c>
      <c r="F27" s="14">
        <v>420969</v>
      </c>
      <c r="G27" s="14">
        <v>4276</v>
      </c>
      <c r="H27" s="14">
        <v>416693</v>
      </c>
      <c r="I27" s="14">
        <v>11739689</v>
      </c>
      <c r="J27" s="14">
        <v>13503</v>
      </c>
      <c r="K27" s="14">
        <v>11726186</v>
      </c>
      <c r="L27" s="50">
        <f t="shared" si="4"/>
        <v>27887.30049005984</v>
      </c>
      <c r="M27" s="50">
        <f t="shared" si="4"/>
        <v>3157.8578110383537</v>
      </c>
      <c r="N27" s="15">
        <f t="shared" si="4"/>
        <v>28141.0678845097</v>
      </c>
    </row>
    <row r="28" spans="1:14" ht="13.5">
      <c r="A28" s="29">
        <v>18</v>
      </c>
      <c r="B28" s="30" t="s">
        <v>16</v>
      </c>
      <c r="C28" s="6">
        <v>10226</v>
      </c>
      <c r="D28" s="4">
        <v>270</v>
      </c>
      <c r="E28" s="4">
        <v>9956</v>
      </c>
      <c r="F28" s="4">
        <v>2247092</v>
      </c>
      <c r="G28" s="4">
        <v>8192</v>
      </c>
      <c r="H28" s="4">
        <v>2238900</v>
      </c>
      <c r="I28" s="4">
        <v>72837485</v>
      </c>
      <c r="J28" s="4">
        <v>26322</v>
      </c>
      <c r="K28" s="4">
        <v>72811163</v>
      </c>
      <c r="L28" s="48">
        <f t="shared" si="4"/>
        <v>32414.108990642126</v>
      </c>
      <c r="M28" s="48">
        <f t="shared" si="4"/>
        <v>3213.134765625</v>
      </c>
      <c r="N28" s="5">
        <f t="shared" si="4"/>
        <v>32520.953593282415</v>
      </c>
    </row>
    <row r="29" spans="1:14" ht="13.5">
      <c r="A29" s="31">
        <v>19</v>
      </c>
      <c r="B29" s="32" t="s">
        <v>17</v>
      </c>
      <c r="C29" s="13">
        <v>2734</v>
      </c>
      <c r="D29" s="14">
        <v>65</v>
      </c>
      <c r="E29" s="14">
        <v>2669</v>
      </c>
      <c r="F29" s="14">
        <v>693275</v>
      </c>
      <c r="G29" s="14">
        <v>3764</v>
      </c>
      <c r="H29" s="14">
        <v>689511</v>
      </c>
      <c r="I29" s="14">
        <v>34373446</v>
      </c>
      <c r="J29" s="14">
        <v>5144</v>
      </c>
      <c r="K29" s="14">
        <v>34368302</v>
      </c>
      <c r="L29" s="50">
        <f t="shared" si="4"/>
        <v>49581.25707691753</v>
      </c>
      <c r="M29" s="50">
        <f t="shared" si="4"/>
        <v>1366.6312433581295</v>
      </c>
      <c r="N29" s="15">
        <f t="shared" si="4"/>
        <v>49844.45788392063</v>
      </c>
    </row>
    <row r="30" spans="1:14" ht="13.5">
      <c r="A30" s="29">
        <v>20</v>
      </c>
      <c r="B30" s="30" t="s">
        <v>18</v>
      </c>
      <c r="C30" s="6">
        <v>6033</v>
      </c>
      <c r="D30" s="4">
        <v>58</v>
      </c>
      <c r="E30" s="4">
        <v>5975</v>
      </c>
      <c r="F30" s="4">
        <v>2019019</v>
      </c>
      <c r="G30" s="4">
        <v>908</v>
      </c>
      <c r="H30" s="4">
        <v>2018111</v>
      </c>
      <c r="I30" s="4">
        <v>95156258</v>
      </c>
      <c r="J30" s="4">
        <v>4281</v>
      </c>
      <c r="K30" s="4">
        <v>95151977</v>
      </c>
      <c r="L30" s="48">
        <f t="shared" si="4"/>
        <v>47129.94677117947</v>
      </c>
      <c r="M30" s="48">
        <f t="shared" si="4"/>
        <v>4714.757709251101</v>
      </c>
      <c r="N30" s="5">
        <f t="shared" si="4"/>
        <v>47149.03045471731</v>
      </c>
    </row>
    <row r="31" spans="1:14" ht="14.25" thickBot="1">
      <c r="A31" s="35">
        <v>21</v>
      </c>
      <c r="B31" s="36" t="s">
        <v>19</v>
      </c>
      <c r="C31" s="16">
        <v>7392</v>
      </c>
      <c r="D31" s="17">
        <v>166</v>
      </c>
      <c r="E31" s="17">
        <v>7226</v>
      </c>
      <c r="F31" s="17">
        <v>2158162</v>
      </c>
      <c r="G31" s="17">
        <v>4336</v>
      </c>
      <c r="H31" s="17">
        <v>2153826</v>
      </c>
      <c r="I31" s="17">
        <v>74816515</v>
      </c>
      <c r="J31" s="17">
        <v>12882</v>
      </c>
      <c r="K31" s="17">
        <v>74803633</v>
      </c>
      <c r="L31" s="54">
        <f t="shared" si="4"/>
        <v>34666.77432000007</v>
      </c>
      <c r="M31" s="54">
        <f t="shared" si="4"/>
        <v>2970.940959409594</v>
      </c>
      <c r="N31" s="18">
        <f t="shared" si="4"/>
        <v>34730.58315759955</v>
      </c>
    </row>
    <row r="32" spans="1:2" s="19" customFormat="1" ht="26.25" customHeight="1" thickBot="1">
      <c r="A32" s="37"/>
      <c r="B32" s="37"/>
    </row>
    <row r="33" spans="1:14" ht="13.5">
      <c r="A33" s="38">
        <v>22</v>
      </c>
      <c r="B33" s="39" t="s">
        <v>20</v>
      </c>
      <c r="C33" s="55">
        <v>1665</v>
      </c>
      <c r="D33" s="56">
        <v>17</v>
      </c>
      <c r="E33" s="56">
        <v>1648</v>
      </c>
      <c r="F33" s="56">
        <v>824777</v>
      </c>
      <c r="G33" s="56">
        <v>1487</v>
      </c>
      <c r="H33" s="56">
        <v>823290</v>
      </c>
      <c r="I33" s="56">
        <v>53861386</v>
      </c>
      <c r="J33" s="56">
        <v>1159</v>
      </c>
      <c r="K33" s="56">
        <v>53860227</v>
      </c>
      <c r="L33" s="56">
        <f t="shared" si="4"/>
        <v>65304.1804027028</v>
      </c>
      <c r="M33" s="56">
        <f t="shared" si="4"/>
        <v>779.4216543375925</v>
      </c>
      <c r="N33" s="66">
        <f t="shared" si="4"/>
        <v>65420.72295302992</v>
      </c>
    </row>
    <row r="34" spans="1:14" ht="13.5">
      <c r="A34" s="31">
        <v>23</v>
      </c>
      <c r="B34" s="32" t="s">
        <v>21</v>
      </c>
      <c r="C34" s="49">
        <v>1101</v>
      </c>
      <c r="D34" s="50">
        <v>3</v>
      </c>
      <c r="E34" s="50">
        <v>1098</v>
      </c>
      <c r="F34" s="50">
        <v>222594</v>
      </c>
      <c r="G34" s="50">
        <v>82</v>
      </c>
      <c r="H34" s="50">
        <v>222512</v>
      </c>
      <c r="I34" s="50">
        <v>11084874</v>
      </c>
      <c r="J34" s="50">
        <v>216</v>
      </c>
      <c r="K34" s="50">
        <v>11084658</v>
      </c>
      <c r="L34" s="50">
        <f t="shared" si="4"/>
        <v>49798.61990889242</v>
      </c>
      <c r="M34" s="50">
        <f t="shared" si="4"/>
        <v>2634.146341463415</v>
      </c>
      <c r="N34" s="63">
        <f t="shared" si="4"/>
        <v>49816.00093478104</v>
      </c>
    </row>
    <row r="35" spans="1:14" ht="13.5">
      <c r="A35" s="29">
        <v>24</v>
      </c>
      <c r="B35" s="30" t="s">
        <v>22</v>
      </c>
      <c r="C35" s="47">
        <v>1195</v>
      </c>
      <c r="D35" s="48">
        <v>32</v>
      </c>
      <c r="E35" s="48">
        <v>1163</v>
      </c>
      <c r="F35" s="48">
        <v>176668</v>
      </c>
      <c r="G35" s="48">
        <v>981</v>
      </c>
      <c r="H35" s="48">
        <v>175687</v>
      </c>
      <c r="I35" s="48">
        <v>8023502</v>
      </c>
      <c r="J35" s="48">
        <v>2647</v>
      </c>
      <c r="K35" s="48">
        <v>8020855</v>
      </c>
      <c r="L35" s="48">
        <f t="shared" si="4"/>
        <v>45415.70629655625</v>
      </c>
      <c r="M35" s="48">
        <f t="shared" si="4"/>
        <v>2698.2670744138636</v>
      </c>
      <c r="N35" s="62">
        <f t="shared" si="4"/>
        <v>45654.23167337367</v>
      </c>
    </row>
    <row r="36" spans="1:14" ht="13.5">
      <c r="A36" s="31">
        <v>25</v>
      </c>
      <c r="B36" s="32" t="s">
        <v>23</v>
      </c>
      <c r="C36" s="49">
        <v>1029</v>
      </c>
      <c r="D36" s="50">
        <v>36</v>
      </c>
      <c r="E36" s="50">
        <v>993</v>
      </c>
      <c r="F36" s="50">
        <v>122604</v>
      </c>
      <c r="G36" s="50">
        <v>1351</v>
      </c>
      <c r="H36" s="50">
        <v>121253</v>
      </c>
      <c r="I36" s="50">
        <v>5578083</v>
      </c>
      <c r="J36" s="50">
        <v>2455</v>
      </c>
      <c r="K36" s="50">
        <v>5575628</v>
      </c>
      <c r="L36" s="50">
        <f t="shared" si="4"/>
        <v>45496.745620045025</v>
      </c>
      <c r="M36" s="50">
        <f t="shared" si="4"/>
        <v>1817.1724648408588</v>
      </c>
      <c r="N36" s="63">
        <f t="shared" si="4"/>
        <v>45983.42309056271</v>
      </c>
    </row>
    <row r="37" spans="1:14" ht="13.5">
      <c r="A37" s="29">
        <v>26</v>
      </c>
      <c r="B37" s="30" t="s">
        <v>24</v>
      </c>
      <c r="C37" s="47">
        <v>985</v>
      </c>
      <c r="D37" s="48">
        <v>13</v>
      </c>
      <c r="E37" s="48">
        <v>972</v>
      </c>
      <c r="F37" s="48">
        <v>195068</v>
      </c>
      <c r="G37" s="48">
        <v>350</v>
      </c>
      <c r="H37" s="48">
        <v>194718</v>
      </c>
      <c r="I37" s="48">
        <v>10375291</v>
      </c>
      <c r="J37" s="48">
        <v>995</v>
      </c>
      <c r="K37" s="48">
        <v>10374296</v>
      </c>
      <c r="L37" s="48">
        <f t="shared" si="4"/>
        <v>53188.07287715053</v>
      </c>
      <c r="M37" s="48">
        <f t="shared" si="4"/>
        <v>2842.857142857143</v>
      </c>
      <c r="N37" s="62">
        <f t="shared" si="4"/>
        <v>53278.566953234935</v>
      </c>
    </row>
    <row r="38" spans="1:14" ht="14.25" thickBot="1">
      <c r="A38" s="35">
        <v>27</v>
      </c>
      <c r="B38" s="36" t="s">
        <v>25</v>
      </c>
      <c r="C38" s="53">
        <v>245</v>
      </c>
      <c r="D38" s="54">
        <v>7</v>
      </c>
      <c r="E38" s="54">
        <v>238</v>
      </c>
      <c r="F38" s="54">
        <v>51430</v>
      </c>
      <c r="G38" s="54">
        <v>279</v>
      </c>
      <c r="H38" s="54">
        <v>51151</v>
      </c>
      <c r="I38" s="54">
        <v>3089268</v>
      </c>
      <c r="J38" s="54">
        <v>606</v>
      </c>
      <c r="K38" s="54">
        <v>3088662</v>
      </c>
      <c r="L38" s="54">
        <f t="shared" si="4"/>
        <v>60067.43146023722</v>
      </c>
      <c r="M38" s="54">
        <f t="shared" si="4"/>
        <v>2172.043010752688</v>
      </c>
      <c r="N38" s="65">
        <f t="shared" si="4"/>
        <v>60383.21831440245</v>
      </c>
    </row>
    <row r="39" spans="1:14" ht="13.5">
      <c r="A39" s="38">
        <v>28</v>
      </c>
      <c r="B39" s="39" t="s">
        <v>26</v>
      </c>
      <c r="C39" s="55">
        <v>2631</v>
      </c>
      <c r="D39" s="56">
        <v>28</v>
      </c>
      <c r="E39" s="56">
        <v>2603</v>
      </c>
      <c r="F39" s="56">
        <v>538263</v>
      </c>
      <c r="G39" s="56">
        <v>1078</v>
      </c>
      <c r="H39" s="56">
        <v>537185</v>
      </c>
      <c r="I39" s="56">
        <v>30762249</v>
      </c>
      <c r="J39" s="56">
        <v>2314</v>
      </c>
      <c r="K39" s="56">
        <v>30759935</v>
      </c>
      <c r="L39" s="56">
        <f t="shared" si="4"/>
        <v>57150.9633766393</v>
      </c>
      <c r="M39" s="56">
        <f t="shared" si="4"/>
        <v>2146.567717996289</v>
      </c>
      <c r="N39" s="66">
        <f t="shared" si="4"/>
        <v>57261.34385733034</v>
      </c>
    </row>
    <row r="40" spans="1:14" ht="13.5">
      <c r="A40" s="31">
        <v>29</v>
      </c>
      <c r="B40" s="32" t="s">
        <v>27</v>
      </c>
      <c r="C40" s="49">
        <v>2688</v>
      </c>
      <c r="D40" s="50">
        <v>36</v>
      </c>
      <c r="E40" s="50">
        <v>2652</v>
      </c>
      <c r="F40" s="50">
        <v>541518</v>
      </c>
      <c r="G40" s="50">
        <v>1822</v>
      </c>
      <c r="H40" s="50">
        <v>539696</v>
      </c>
      <c r="I40" s="50">
        <v>26261514</v>
      </c>
      <c r="J40" s="50">
        <v>2931</v>
      </c>
      <c r="K40" s="50">
        <v>26258583</v>
      </c>
      <c r="L40" s="50">
        <f t="shared" si="4"/>
        <v>48496.10539261853</v>
      </c>
      <c r="M40" s="50">
        <f t="shared" si="4"/>
        <v>1608.6717892425906</v>
      </c>
      <c r="N40" s="63">
        <f t="shared" si="4"/>
        <v>48654.39617858943</v>
      </c>
    </row>
    <row r="41" spans="1:14" ht="13.5">
      <c r="A41" s="29">
        <v>30</v>
      </c>
      <c r="B41" s="30" t="s">
        <v>28</v>
      </c>
      <c r="C41" s="47">
        <v>1186</v>
      </c>
      <c r="D41" s="48">
        <v>5</v>
      </c>
      <c r="E41" s="48">
        <v>1181</v>
      </c>
      <c r="F41" s="48">
        <v>127639</v>
      </c>
      <c r="G41" s="48">
        <v>100</v>
      </c>
      <c r="H41" s="48">
        <v>127539</v>
      </c>
      <c r="I41" s="48">
        <v>5843043</v>
      </c>
      <c r="J41" s="48">
        <v>379</v>
      </c>
      <c r="K41" s="48">
        <v>5842664</v>
      </c>
      <c r="L41" s="48">
        <f t="shared" si="4"/>
        <v>45777.881368547234</v>
      </c>
      <c r="M41" s="48">
        <f t="shared" si="4"/>
        <v>3790</v>
      </c>
      <c r="N41" s="62">
        <f t="shared" si="4"/>
        <v>45810.8029700719</v>
      </c>
    </row>
    <row r="42" spans="1:14" ht="13.5">
      <c r="A42" s="31">
        <v>31</v>
      </c>
      <c r="B42" s="32" t="s">
        <v>29</v>
      </c>
      <c r="C42" s="49">
        <v>944</v>
      </c>
      <c r="D42" s="50">
        <v>27</v>
      </c>
      <c r="E42" s="50">
        <v>917</v>
      </c>
      <c r="F42" s="50">
        <v>202429</v>
      </c>
      <c r="G42" s="50">
        <v>837</v>
      </c>
      <c r="H42" s="50">
        <v>201592</v>
      </c>
      <c r="I42" s="50">
        <v>10315084</v>
      </c>
      <c r="J42" s="50">
        <v>1322</v>
      </c>
      <c r="K42" s="50">
        <v>10313762</v>
      </c>
      <c r="L42" s="50">
        <f t="shared" si="4"/>
        <v>50956.55266784898</v>
      </c>
      <c r="M42" s="50">
        <f t="shared" si="4"/>
        <v>1579.4504181600958</v>
      </c>
      <c r="N42" s="63">
        <f t="shared" si="4"/>
        <v>51161.56395095044</v>
      </c>
    </row>
    <row r="43" spans="1:14" ht="13.5">
      <c r="A43" s="29">
        <v>32</v>
      </c>
      <c r="B43" s="30" t="s">
        <v>30</v>
      </c>
      <c r="C43" s="57">
        <v>5787</v>
      </c>
      <c r="D43" s="58">
        <v>64</v>
      </c>
      <c r="E43" s="58">
        <v>5723</v>
      </c>
      <c r="F43" s="58">
        <v>853003</v>
      </c>
      <c r="G43" s="58">
        <v>1390</v>
      </c>
      <c r="H43" s="58">
        <v>851613</v>
      </c>
      <c r="I43" s="58">
        <v>42400129</v>
      </c>
      <c r="J43" s="58">
        <v>4586</v>
      </c>
      <c r="K43" s="58">
        <v>42395543</v>
      </c>
      <c r="L43" s="58">
        <f t="shared" si="4"/>
        <v>49706.89317622564</v>
      </c>
      <c r="M43" s="58">
        <f t="shared" si="4"/>
        <v>3299.2805755395684</v>
      </c>
      <c r="N43" s="67">
        <f t="shared" si="4"/>
        <v>49782.63953227581</v>
      </c>
    </row>
    <row r="44" spans="1:2" s="4" customFormat="1" ht="5.25" customHeight="1" thickBot="1">
      <c r="A44" s="40"/>
      <c r="B44" s="41"/>
    </row>
    <row r="45" spans="1:14" s="26" customFormat="1" ht="21" customHeight="1">
      <c r="A45" s="97" t="s">
        <v>75</v>
      </c>
      <c r="B45" s="98"/>
      <c r="C45" s="99" t="s">
        <v>76</v>
      </c>
      <c r="D45" s="100"/>
      <c r="E45" s="100"/>
      <c r="F45" s="92" t="s">
        <v>77</v>
      </c>
      <c r="G45" s="93"/>
      <c r="H45" s="101"/>
      <c r="I45" s="92" t="s">
        <v>78</v>
      </c>
      <c r="J45" s="93"/>
      <c r="K45" s="101"/>
      <c r="L45" s="92" t="s">
        <v>79</v>
      </c>
      <c r="M45" s="93"/>
      <c r="N45" s="94"/>
    </row>
    <row r="46" spans="1:14" s="26" customFormat="1" ht="21" customHeight="1">
      <c r="A46" s="78"/>
      <c r="B46" s="79"/>
      <c r="C46" s="95" t="s">
        <v>80</v>
      </c>
      <c r="D46" s="96" t="s">
        <v>73</v>
      </c>
      <c r="E46" s="96" t="s">
        <v>90</v>
      </c>
      <c r="F46" s="96" t="s">
        <v>91</v>
      </c>
      <c r="G46" s="96" t="s">
        <v>92</v>
      </c>
      <c r="H46" s="96" t="s">
        <v>93</v>
      </c>
      <c r="I46" s="82" t="s">
        <v>94</v>
      </c>
      <c r="J46" s="82" t="s">
        <v>74</v>
      </c>
      <c r="K46" s="82" t="s">
        <v>95</v>
      </c>
      <c r="L46" s="83" t="s">
        <v>96</v>
      </c>
      <c r="M46" s="86" t="s">
        <v>97</v>
      </c>
      <c r="N46" s="89" t="s">
        <v>98</v>
      </c>
    </row>
    <row r="47" spans="1:14" s="26" customFormat="1" ht="21" customHeight="1">
      <c r="A47" s="78"/>
      <c r="B47" s="79"/>
      <c r="C47" s="95"/>
      <c r="D47" s="96"/>
      <c r="E47" s="96"/>
      <c r="F47" s="96"/>
      <c r="G47" s="96"/>
      <c r="H47" s="96"/>
      <c r="I47" s="82"/>
      <c r="J47" s="82"/>
      <c r="K47" s="82"/>
      <c r="L47" s="84"/>
      <c r="M47" s="87"/>
      <c r="N47" s="90"/>
    </row>
    <row r="48" spans="1:14" s="26" customFormat="1" ht="21" customHeight="1">
      <c r="A48" s="80" t="s">
        <v>81</v>
      </c>
      <c r="B48" s="81"/>
      <c r="C48" s="95"/>
      <c r="D48" s="96"/>
      <c r="E48" s="96"/>
      <c r="F48" s="96"/>
      <c r="G48" s="96"/>
      <c r="H48" s="96"/>
      <c r="I48" s="82"/>
      <c r="J48" s="82"/>
      <c r="K48" s="82"/>
      <c r="L48" s="85"/>
      <c r="M48" s="88"/>
      <c r="N48" s="91"/>
    </row>
    <row r="49" spans="1:14" ht="13.5">
      <c r="A49" s="31">
        <v>33</v>
      </c>
      <c r="B49" s="32" t="s">
        <v>31</v>
      </c>
      <c r="C49" s="49">
        <v>2548</v>
      </c>
      <c r="D49" s="50">
        <v>19</v>
      </c>
      <c r="E49" s="50">
        <v>2529</v>
      </c>
      <c r="F49" s="50">
        <v>382560</v>
      </c>
      <c r="G49" s="50">
        <v>1059</v>
      </c>
      <c r="H49" s="50">
        <v>381501</v>
      </c>
      <c r="I49" s="50">
        <v>16251233</v>
      </c>
      <c r="J49" s="50">
        <v>1648</v>
      </c>
      <c r="K49" s="50">
        <v>16249585</v>
      </c>
      <c r="L49" s="50">
        <f aca="true" t="shared" si="5" ref="L49:N90">I49/F49*1000</f>
        <v>42480.22009619406</v>
      </c>
      <c r="M49" s="50">
        <f t="shared" si="5"/>
        <v>1556.1850802644003</v>
      </c>
      <c r="N49" s="63">
        <f t="shared" si="5"/>
        <v>42593.820199684924</v>
      </c>
    </row>
    <row r="50" spans="1:14" ht="13.5">
      <c r="A50" s="29">
        <v>34</v>
      </c>
      <c r="B50" s="30" t="s">
        <v>32</v>
      </c>
      <c r="C50" s="47">
        <v>1710</v>
      </c>
      <c r="D50" s="48">
        <v>22</v>
      </c>
      <c r="E50" s="48">
        <v>1688</v>
      </c>
      <c r="F50" s="48">
        <v>532421</v>
      </c>
      <c r="G50" s="48">
        <v>887</v>
      </c>
      <c r="H50" s="48">
        <v>531534</v>
      </c>
      <c r="I50" s="48">
        <v>23487836</v>
      </c>
      <c r="J50" s="48">
        <v>1857</v>
      </c>
      <c r="K50" s="48">
        <v>23485979</v>
      </c>
      <c r="L50" s="48">
        <f t="shared" si="5"/>
        <v>44115.156990426745</v>
      </c>
      <c r="M50" s="48">
        <f t="shared" si="5"/>
        <v>2093.573844419391</v>
      </c>
      <c r="N50" s="62">
        <f t="shared" si="5"/>
        <v>44185.28071581498</v>
      </c>
    </row>
    <row r="51" spans="1:14" ht="13.5">
      <c r="A51" s="31">
        <v>35</v>
      </c>
      <c r="B51" s="32" t="s">
        <v>33</v>
      </c>
      <c r="C51" s="49">
        <v>1079</v>
      </c>
      <c r="D51" s="50">
        <v>19</v>
      </c>
      <c r="E51" s="50">
        <v>1060</v>
      </c>
      <c r="F51" s="50">
        <v>186060</v>
      </c>
      <c r="G51" s="50">
        <v>707</v>
      </c>
      <c r="H51" s="50">
        <v>185353</v>
      </c>
      <c r="I51" s="50">
        <v>8262332</v>
      </c>
      <c r="J51" s="50">
        <v>1779</v>
      </c>
      <c r="K51" s="50">
        <v>8260553</v>
      </c>
      <c r="L51" s="50">
        <f t="shared" si="5"/>
        <v>44406.815005912074</v>
      </c>
      <c r="M51" s="50">
        <f t="shared" si="5"/>
        <v>2516.2659123055164</v>
      </c>
      <c r="N51" s="63">
        <f t="shared" si="5"/>
        <v>44566.599947127914</v>
      </c>
    </row>
    <row r="52" spans="1:14" ht="14.25" thickBot="1">
      <c r="A52" s="33">
        <v>36</v>
      </c>
      <c r="B52" s="34" t="s">
        <v>34</v>
      </c>
      <c r="C52" s="51">
        <v>1600</v>
      </c>
      <c r="D52" s="52">
        <v>16</v>
      </c>
      <c r="E52" s="52">
        <v>1584</v>
      </c>
      <c r="F52" s="52">
        <v>219692</v>
      </c>
      <c r="G52" s="52">
        <v>418</v>
      </c>
      <c r="H52" s="52">
        <v>219274</v>
      </c>
      <c r="I52" s="52">
        <v>11376000</v>
      </c>
      <c r="J52" s="52">
        <v>1491</v>
      </c>
      <c r="K52" s="52">
        <v>11374509</v>
      </c>
      <c r="L52" s="52">
        <f t="shared" si="5"/>
        <v>51781.58512827048</v>
      </c>
      <c r="M52" s="52">
        <f t="shared" si="5"/>
        <v>3566.9856459330144</v>
      </c>
      <c r="N52" s="64">
        <f t="shared" si="5"/>
        <v>51873.49617373697</v>
      </c>
    </row>
    <row r="53" spans="1:14" ht="13.5">
      <c r="A53" s="27">
        <v>37</v>
      </c>
      <c r="B53" s="28" t="s">
        <v>35</v>
      </c>
      <c r="C53" s="45">
        <v>3280</v>
      </c>
      <c r="D53" s="46">
        <v>39</v>
      </c>
      <c r="E53" s="46">
        <v>3241</v>
      </c>
      <c r="F53" s="46">
        <v>991732</v>
      </c>
      <c r="G53" s="46">
        <v>1575</v>
      </c>
      <c r="H53" s="46">
        <v>990157</v>
      </c>
      <c r="I53" s="46">
        <v>41123481</v>
      </c>
      <c r="J53" s="46">
        <v>2847</v>
      </c>
      <c r="K53" s="46">
        <v>41120634</v>
      </c>
      <c r="L53" s="46">
        <f t="shared" si="5"/>
        <v>41466.324571557634</v>
      </c>
      <c r="M53" s="46">
        <f t="shared" si="5"/>
        <v>1807.6190476190477</v>
      </c>
      <c r="N53" s="61">
        <f t="shared" si="5"/>
        <v>41529.407962575635</v>
      </c>
    </row>
    <row r="54" spans="1:14" ht="13.5">
      <c r="A54" s="29">
        <v>38</v>
      </c>
      <c r="B54" s="30" t="s">
        <v>36</v>
      </c>
      <c r="C54" s="47">
        <v>5603</v>
      </c>
      <c r="D54" s="48">
        <v>50</v>
      </c>
      <c r="E54" s="48">
        <v>5553</v>
      </c>
      <c r="F54" s="48">
        <v>1715003</v>
      </c>
      <c r="G54" s="48">
        <v>1111</v>
      </c>
      <c r="H54" s="48">
        <v>1713892</v>
      </c>
      <c r="I54" s="48">
        <v>79099492</v>
      </c>
      <c r="J54" s="48">
        <v>4072</v>
      </c>
      <c r="K54" s="48">
        <v>79095420</v>
      </c>
      <c r="L54" s="48">
        <f t="shared" si="5"/>
        <v>46122.07208966981</v>
      </c>
      <c r="M54" s="48">
        <f t="shared" si="5"/>
        <v>3665.166516651665</v>
      </c>
      <c r="N54" s="62">
        <f t="shared" si="5"/>
        <v>46149.59402342738</v>
      </c>
    </row>
    <row r="55" spans="1:14" ht="14.25" thickBot="1">
      <c r="A55" s="35">
        <v>39</v>
      </c>
      <c r="B55" s="36" t="s">
        <v>37</v>
      </c>
      <c r="C55" s="53">
        <v>3078</v>
      </c>
      <c r="D55" s="54">
        <v>45</v>
      </c>
      <c r="E55" s="54">
        <v>3033</v>
      </c>
      <c r="F55" s="54">
        <v>851357</v>
      </c>
      <c r="G55" s="54">
        <v>1131</v>
      </c>
      <c r="H55" s="54">
        <v>850226</v>
      </c>
      <c r="I55" s="54">
        <v>43221635</v>
      </c>
      <c r="J55" s="54">
        <v>3688</v>
      </c>
      <c r="K55" s="54">
        <v>43217947</v>
      </c>
      <c r="L55" s="54">
        <f t="shared" si="5"/>
        <v>50767.932841334485</v>
      </c>
      <c r="M55" s="54">
        <f t="shared" si="5"/>
        <v>3260.8311229000883</v>
      </c>
      <c r="N55" s="65">
        <f t="shared" si="5"/>
        <v>50831.128429382305</v>
      </c>
    </row>
    <row r="56" spans="1:14" ht="14.25" thickBot="1">
      <c r="A56" s="42">
        <v>40</v>
      </c>
      <c r="B56" s="43" t="s">
        <v>38</v>
      </c>
      <c r="C56" s="59">
        <v>936</v>
      </c>
      <c r="D56" s="60">
        <v>19</v>
      </c>
      <c r="E56" s="60">
        <v>917</v>
      </c>
      <c r="F56" s="60">
        <v>233840</v>
      </c>
      <c r="G56" s="60">
        <v>537</v>
      </c>
      <c r="H56" s="60">
        <v>233303</v>
      </c>
      <c r="I56" s="60">
        <v>8228458</v>
      </c>
      <c r="J56" s="60">
        <v>1652</v>
      </c>
      <c r="K56" s="60">
        <v>8226806</v>
      </c>
      <c r="L56" s="60">
        <f t="shared" si="5"/>
        <v>35188.41087923366</v>
      </c>
      <c r="M56" s="60">
        <f t="shared" si="5"/>
        <v>3076.3500931098697</v>
      </c>
      <c r="N56" s="68">
        <f t="shared" si="5"/>
        <v>35262.32410213328</v>
      </c>
    </row>
    <row r="57" spans="1:14" ht="13.5">
      <c r="A57" s="27">
        <v>41</v>
      </c>
      <c r="B57" s="28" t="s">
        <v>39</v>
      </c>
      <c r="C57" s="45">
        <v>1881</v>
      </c>
      <c r="D57" s="46">
        <v>7</v>
      </c>
      <c r="E57" s="46">
        <v>1874</v>
      </c>
      <c r="F57" s="46">
        <v>508122</v>
      </c>
      <c r="G57" s="46">
        <v>224</v>
      </c>
      <c r="H57" s="46">
        <v>507898</v>
      </c>
      <c r="I57" s="46">
        <v>16983106</v>
      </c>
      <c r="J57" s="46">
        <v>809</v>
      </c>
      <c r="K57" s="46">
        <v>16982297</v>
      </c>
      <c r="L57" s="46">
        <f t="shared" si="5"/>
        <v>33423.284171911466</v>
      </c>
      <c r="M57" s="46">
        <f t="shared" si="5"/>
        <v>3611.6071428571427</v>
      </c>
      <c r="N57" s="61">
        <f t="shared" si="5"/>
        <v>33436.43211825997</v>
      </c>
    </row>
    <row r="58" spans="1:14" ht="13.5">
      <c r="A58" s="29">
        <v>42</v>
      </c>
      <c r="B58" s="30" t="s">
        <v>40</v>
      </c>
      <c r="C58" s="47">
        <v>1782</v>
      </c>
      <c r="D58" s="48">
        <v>8</v>
      </c>
      <c r="E58" s="48">
        <v>1774</v>
      </c>
      <c r="F58" s="48">
        <v>646228</v>
      </c>
      <c r="G58" s="48">
        <v>262</v>
      </c>
      <c r="H58" s="48">
        <v>645966</v>
      </c>
      <c r="I58" s="48">
        <v>15223126</v>
      </c>
      <c r="J58" s="48">
        <v>1031</v>
      </c>
      <c r="K58" s="48">
        <v>15222095</v>
      </c>
      <c r="L58" s="48">
        <f t="shared" si="5"/>
        <v>23556.89632761193</v>
      </c>
      <c r="M58" s="48">
        <f t="shared" si="5"/>
        <v>3935.1145038167942</v>
      </c>
      <c r="N58" s="62">
        <f t="shared" si="5"/>
        <v>23564.85480659973</v>
      </c>
    </row>
    <row r="59" spans="1:14" ht="14.25" thickBot="1">
      <c r="A59" s="35">
        <v>43</v>
      </c>
      <c r="B59" s="36" t="s">
        <v>41</v>
      </c>
      <c r="C59" s="53">
        <v>1162</v>
      </c>
      <c r="D59" s="54">
        <v>20</v>
      </c>
      <c r="E59" s="54">
        <v>1142</v>
      </c>
      <c r="F59" s="54">
        <v>184652</v>
      </c>
      <c r="G59" s="54">
        <v>698</v>
      </c>
      <c r="H59" s="54">
        <v>183954</v>
      </c>
      <c r="I59" s="54">
        <v>5492855</v>
      </c>
      <c r="J59" s="54">
        <v>2196</v>
      </c>
      <c r="K59" s="54">
        <v>5490659</v>
      </c>
      <c r="L59" s="54">
        <f t="shared" si="5"/>
        <v>29747.064748824814</v>
      </c>
      <c r="M59" s="54">
        <f t="shared" si="5"/>
        <v>3146.131805157593</v>
      </c>
      <c r="N59" s="65">
        <f t="shared" si="5"/>
        <v>29848.000043489134</v>
      </c>
    </row>
    <row r="60" spans="1:14" ht="13.5">
      <c r="A60" s="38">
        <v>44</v>
      </c>
      <c r="B60" s="39" t="s">
        <v>42</v>
      </c>
      <c r="C60" s="55">
        <v>1928</v>
      </c>
      <c r="D60" s="56">
        <v>37</v>
      </c>
      <c r="E60" s="56">
        <v>1891</v>
      </c>
      <c r="F60" s="56">
        <v>335075</v>
      </c>
      <c r="G60" s="56">
        <v>883</v>
      </c>
      <c r="H60" s="56">
        <v>334192</v>
      </c>
      <c r="I60" s="56">
        <v>10538719</v>
      </c>
      <c r="J60" s="56">
        <v>3475</v>
      </c>
      <c r="K60" s="56">
        <v>10535244</v>
      </c>
      <c r="L60" s="56">
        <f t="shared" si="5"/>
        <v>31451.821234052077</v>
      </c>
      <c r="M60" s="56">
        <f t="shared" si="5"/>
        <v>3935.4473386183467</v>
      </c>
      <c r="N60" s="66">
        <f t="shared" si="5"/>
        <v>31524.52482405324</v>
      </c>
    </row>
    <row r="61" spans="1:14" ht="14.25" thickBot="1">
      <c r="A61" s="35">
        <v>45</v>
      </c>
      <c r="B61" s="36" t="s">
        <v>43</v>
      </c>
      <c r="C61" s="53">
        <v>4302</v>
      </c>
      <c r="D61" s="54">
        <v>83</v>
      </c>
      <c r="E61" s="54">
        <v>4219</v>
      </c>
      <c r="F61" s="54">
        <v>1289109</v>
      </c>
      <c r="G61" s="54">
        <v>2776</v>
      </c>
      <c r="H61" s="54">
        <v>1286333</v>
      </c>
      <c r="I61" s="54">
        <v>44558847</v>
      </c>
      <c r="J61" s="54">
        <v>6822</v>
      </c>
      <c r="K61" s="54">
        <v>44552025</v>
      </c>
      <c r="L61" s="54">
        <f t="shared" si="5"/>
        <v>34565.61625122468</v>
      </c>
      <c r="M61" s="54">
        <f t="shared" si="5"/>
        <v>2457.492795389049</v>
      </c>
      <c r="N61" s="65">
        <f t="shared" si="5"/>
        <v>34634.90791264781</v>
      </c>
    </row>
    <row r="62" spans="1:14" ht="13.5">
      <c r="A62" s="38">
        <v>46</v>
      </c>
      <c r="B62" s="39" t="s">
        <v>44</v>
      </c>
      <c r="C62" s="55">
        <v>1450</v>
      </c>
      <c r="D62" s="56">
        <v>30</v>
      </c>
      <c r="E62" s="56">
        <v>1420</v>
      </c>
      <c r="F62" s="56">
        <v>310417</v>
      </c>
      <c r="G62" s="56">
        <v>974</v>
      </c>
      <c r="H62" s="56">
        <v>309443</v>
      </c>
      <c r="I62" s="56">
        <v>12910878</v>
      </c>
      <c r="J62" s="56">
        <v>2325</v>
      </c>
      <c r="K62" s="56">
        <v>12908553</v>
      </c>
      <c r="L62" s="56">
        <f t="shared" si="5"/>
        <v>41592.04553874304</v>
      </c>
      <c r="M62" s="56">
        <f t="shared" si="5"/>
        <v>2387.063655030801</v>
      </c>
      <c r="N62" s="66">
        <f t="shared" si="5"/>
        <v>41715.44678664568</v>
      </c>
    </row>
    <row r="63" spans="1:14" ht="13.5">
      <c r="A63" s="31">
        <v>47</v>
      </c>
      <c r="B63" s="32" t="s">
        <v>45</v>
      </c>
      <c r="C63" s="49">
        <v>3757</v>
      </c>
      <c r="D63" s="50">
        <v>134</v>
      </c>
      <c r="E63" s="50">
        <v>3623</v>
      </c>
      <c r="F63" s="50">
        <v>870833</v>
      </c>
      <c r="G63" s="50">
        <v>5156</v>
      </c>
      <c r="H63" s="50">
        <v>865677</v>
      </c>
      <c r="I63" s="50">
        <v>27451040</v>
      </c>
      <c r="J63" s="50">
        <v>10355</v>
      </c>
      <c r="K63" s="50">
        <v>27440685</v>
      </c>
      <c r="L63" s="50">
        <f t="shared" si="5"/>
        <v>31522.737424971263</v>
      </c>
      <c r="M63" s="50">
        <f t="shared" si="5"/>
        <v>2008.3397982932504</v>
      </c>
      <c r="N63" s="63">
        <f t="shared" si="5"/>
        <v>31698.526124640022</v>
      </c>
    </row>
    <row r="64" spans="1:14" ht="13.5">
      <c r="A64" s="29">
        <v>48</v>
      </c>
      <c r="B64" s="30" t="s">
        <v>46</v>
      </c>
      <c r="C64" s="47">
        <v>4981</v>
      </c>
      <c r="D64" s="48">
        <v>109</v>
      </c>
      <c r="E64" s="48">
        <v>4872</v>
      </c>
      <c r="F64" s="48">
        <v>970434</v>
      </c>
      <c r="G64" s="48">
        <v>3100</v>
      </c>
      <c r="H64" s="48">
        <v>967334</v>
      </c>
      <c r="I64" s="48">
        <v>32318568</v>
      </c>
      <c r="J64" s="48">
        <v>9647</v>
      </c>
      <c r="K64" s="48">
        <v>32308921</v>
      </c>
      <c r="L64" s="48">
        <f t="shared" si="5"/>
        <v>33303.210728395745</v>
      </c>
      <c r="M64" s="48">
        <f t="shared" si="5"/>
        <v>3111.935483870968</v>
      </c>
      <c r="N64" s="62">
        <f t="shared" si="5"/>
        <v>33399.96423158909</v>
      </c>
    </row>
    <row r="65" spans="1:14" ht="13.5">
      <c r="A65" s="31">
        <v>49</v>
      </c>
      <c r="B65" s="32" t="s">
        <v>47</v>
      </c>
      <c r="C65" s="49">
        <v>4443</v>
      </c>
      <c r="D65" s="50">
        <v>64</v>
      </c>
      <c r="E65" s="50">
        <v>4379</v>
      </c>
      <c r="F65" s="50">
        <v>1350834</v>
      </c>
      <c r="G65" s="50">
        <v>3086</v>
      </c>
      <c r="H65" s="50">
        <v>1347748</v>
      </c>
      <c r="I65" s="50">
        <v>48983887</v>
      </c>
      <c r="J65" s="50">
        <v>5476</v>
      </c>
      <c r="K65" s="50">
        <v>48978411</v>
      </c>
      <c r="L65" s="50">
        <f t="shared" si="5"/>
        <v>36261.958908348475</v>
      </c>
      <c r="M65" s="50">
        <f t="shared" si="5"/>
        <v>1774.4653272845107</v>
      </c>
      <c r="N65" s="63">
        <f t="shared" si="5"/>
        <v>36340.92649367686</v>
      </c>
    </row>
    <row r="66" spans="1:14" ht="13.5">
      <c r="A66" s="29">
        <v>50</v>
      </c>
      <c r="B66" s="30" t="s">
        <v>48</v>
      </c>
      <c r="C66" s="47">
        <v>2818</v>
      </c>
      <c r="D66" s="48">
        <v>44</v>
      </c>
      <c r="E66" s="48">
        <v>2774</v>
      </c>
      <c r="F66" s="48">
        <v>599582</v>
      </c>
      <c r="G66" s="48">
        <v>1147</v>
      </c>
      <c r="H66" s="48">
        <v>598435</v>
      </c>
      <c r="I66" s="48">
        <v>20809120</v>
      </c>
      <c r="J66" s="48">
        <v>4391</v>
      </c>
      <c r="K66" s="48">
        <v>20804729</v>
      </c>
      <c r="L66" s="48">
        <f t="shared" si="5"/>
        <v>34706.04521149734</v>
      </c>
      <c r="M66" s="48">
        <f t="shared" si="5"/>
        <v>3828.247602441151</v>
      </c>
      <c r="N66" s="62">
        <f t="shared" si="5"/>
        <v>34765.227635415715</v>
      </c>
    </row>
    <row r="67" spans="1:14" ht="13.5">
      <c r="A67" s="31">
        <v>51</v>
      </c>
      <c r="B67" s="32" t="s">
        <v>49</v>
      </c>
      <c r="C67" s="49">
        <v>771</v>
      </c>
      <c r="D67" s="50">
        <v>15</v>
      </c>
      <c r="E67" s="50">
        <v>756</v>
      </c>
      <c r="F67" s="50">
        <v>94690</v>
      </c>
      <c r="G67" s="50">
        <v>292</v>
      </c>
      <c r="H67" s="50">
        <v>94398</v>
      </c>
      <c r="I67" s="50">
        <v>2546465</v>
      </c>
      <c r="J67" s="50">
        <v>1052</v>
      </c>
      <c r="K67" s="50">
        <v>2545413</v>
      </c>
      <c r="L67" s="50">
        <f t="shared" si="5"/>
        <v>26892.64969901785</v>
      </c>
      <c r="M67" s="50">
        <f t="shared" si="5"/>
        <v>3602.7397260273974</v>
      </c>
      <c r="N67" s="63">
        <f t="shared" si="5"/>
        <v>26964.69204856035</v>
      </c>
    </row>
    <row r="68" spans="1:14" ht="13.5">
      <c r="A68" s="29">
        <v>52</v>
      </c>
      <c r="B68" s="30" t="s">
        <v>50</v>
      </c>
      <c r="C68" s="47">
        <v>1039</v>
      </c>
      <c r="D68" s="48">
        <v>20</v>
      </c>
      <c r="E68" s="48">
        <v>1019</v>
      </c>
      <c r="F68" s="48">
        <v>94035</v>
      </c>
      <c r="G68" s="48">
        <v>449</v>
      </c>
      <c r="H68" s="48">
        <v>93586</v>
      </c>
      <c r="I68" s="48">
        <v>1854736</v>
      </c>
      <c r="J68" s="48">
        <v>1702</v>
      </c>
      <c r="K68" s="48">
        <v>1853034</v>
      </c>
      <c r="L68" s="48">
        <f t="shared" si="5"/>
        <v>19723.890040942202</v>
      </c>
      <c r="M68" s="48">
        <f t="shared" si="5"/>
        <v>3790.6458797327396</v>
      </c>
      <c r="N68" s="62">
        <f t="shared" si="5"/>
        <v>19800.333383198344</v>
      </c>
    </row>
    <row r="69" spans="1:14" ht="14.25" thickBot="1">
      <c r="A69" s="35">
        <v>53</v>
      </c>
      <c r="B69" s="36" t="s">
        <v>51</v>
      </c>
      <c r="C69" s="53">
        <v>433</v>
      </c>
      <c r="D69" s="54">
        <v>13</v>
      </c>
      <c r="E69" s="54">
        <v>420</v>
      </c>
      <c r="F69" s="54">
        <v>70506</v>
      </c>
      <c r="G69" s="54">
        <v>216</v>
      </c>
      <c r="H69" s="54">
        <v>70290</v>
      </c>
      <c r="I69" s="54">
        <v>2746893</v>
      </c>
      <c r="J69" s="54">
        <v>967</v>
      </c>
      <c r="K69" s="54">
        <v>2745926</v>
      </c>
      <c r="L69" s="54">
        <f t="shared" si="5"/>
        <v>38959.70555697387</v>
      </c>
      <c r="M69" s="54">
        <f t="shared" si="5"/>
        <v>4476.851851851852</v>
      </c>
      <c r="N69" s="65">
        <f t="shared" si="5"/>
        <v>39065.67079243135</v>
      </c>
    </row>
    <row r="70" spans="1:14" ht="13.5">
      <c r="A70" s="38">
        <v>54</v>
      </c>
      <c r="B70" s="39" t="s">
        <v>52</v>
      </c>
      <c r="C70" s="55">
        <v>2566</v>
      </c>
      <c r="D70" s="56">
        <v>25</v>
      </c>
      <c r="E70" s="56">
        <v>2541</v>
      </c>
      <c r="F70" s="56">
        <v>550106</v>
      </c>
      <c r="G70" s="56">
        <v>852</v>
      </c>
      <c r="H70" s="56">
        <v>549254</v>
      </c>
      <c r="I70" s="56">
        <v>16475168</v>
      </c>
      <c r="J70" s="56">
        <v>2357</v>
      </c>
      <c r="K70" s="56">
        <v>16472811</v>
      </c>
      <c r="L70" s="56">
        <f t="shared" si="5"/>
        <v>29949.078904792896</v>
      </c>
      <c r="M70" s="56">
        <f t="shared" si="5"/>
        <v>2766.431924882629</v>
      </c>
      <c r="N70" s="66">
        <f t="shared" si="5"/>
        <v>29991.244487978238</v>
      </c>
    </row>
    <row r="71" spans="1:14" ht="13.5">
      <c r="A71" s="31">
        <v>55</v>
      </c>
      <c r="B71" s="32" t="s">
        <v>53</v>
      </c>
      <c r="C71" s="49">
        <v>3811</v>
      </c>
      <c r="D71" s="50">
        <v>79</v>
      </c>
      <c r="E71" s="50">
        <v>3732</v>
      </c>
      <c r="F71" s="50">
        <v>1132148</v>
      </c>
      <c r="G71" s="50">
        <v>3177</v>
      </c>
      <c r="H71" s="50">
        <v>1128971</v>
      </c>
      <c r="I71" s="50">
        <v>81418909</v>
      </c>
      <c r="J71" s="50">
        <v>6801</v>
      </c>
      <c r="K71" s="50">
        <v>81412108</v>
      </c>
      <c r="L71" s="50">
        <f t="shared" si="5"/>
        <v>71915.42890152171</v>
      </c>
      <c r="M71" s="50">
        <f t="shared" si="5"/>
        <v>2140.6987724268174</v>
      </c>
      <c r="N71" s="63">
        <f t="shared" si="5"/>
        <v>72111.77966484525</v>
      </c>
    </row>
    <row r="72" spans="1:14" ht="13.5">
      <c r="A72" s="29">
        <v>56</v>
      </c>
      <c r="B72" s="30" t="s">
        <v>54</v>
      </c>
      <c r="C72" s="47">
        <v>2969</v>
      </c>
      <c r="D72" s="48">
        <v>78</v>
      </c>
      <c r="E72" s="48">
        <v>2891</v>
      </c>
      <c r="F72" s="48">
        <v>568782</v>
      </c>
      <c r="G72" s="48">
        <v>2656</v>
      </c>
      <c r="H72" s="48">
        <v>566126</v>
      </c>
      <c r="I72" s="48">
        <v>17843010</v>
      </c>
      <c r="J72" s="48">
        <v>6790</v>
      </c>
      <c r="K72" s="48">
        <v>17836220</v>
      </c>
      <c r="L72" s="48">
        <f t="shared" si="5"/>
        <v>31370.560249796934</v>
      </c>
      <c r="M72" s="48">
        <f t="shared" si="5"/>
        <v>2556.475903614458</v>
      </c>
      <c r="N72" s="62">
        <f t="shared" si="5"/>
        <v>31505.742537880258</v>
      </c>
    </row>
    <row r="73" spans="1:14" ht="13.5">
      <c r="A73" s="31">
        <v>57</v>
      </c>
      <c r="B73" s="32" t="s">
        <v>55</v>
      </c>
      <c r="C73" s="49">
        <v>5281</v>
      </c>
      <c r="D73" s="50">
        <v>122</v>
      </c>
      <c r="E73" s="50">
        <v>5159</v>
      </c>
      <c r="F73" s="50">
        <v>1189257</v>
      </c>
      <c r="G73" s="50">
        <v>4319</v>
      </c>
      <c r="H73" s="50">
        <v>1184938</v>
      </c>
      <c r="I73" s="50">
        <v>39679827</v>
      </c>
      <c r="J73" s="50">
        <v>11481</v>
      </c>
      <c r="K73" s="50">
        <v>39668346</v>
      </c>
      <c r="L73" s="50">
        <f t="shared" si="5"/>
        <v>33365.224673893026</v>
      </c>
      <c r="M73" s="50">
        <f t="shared" si="5"/>
        <v>2658.2542255151657</v>
      </c>
      <c r="N73" s="63">
        <f t="shared" si="5"/>
        <v>33477.14901539152</v>
      </c>
    </row>
    <row r="74" spans="1:14" ht="14.25" thickBot="1">
      <c r="A74" s="33">
        <v>58</v>
      </c>
      <c r="B74" s="34" t="s">
        <v>56</v>
      </c>
      <c r="C74" s="51">
        <v>4917</v>
      </c>
      <c r="D74" s="52">
        <v>198</v>
      </c>
      <c r="E74" s="52">
        <v>4719</v>
      </c>
      <c r="F74" s="52">
        <v>1139257</v>
      </c>
      <c r="G74" s="52">
        <v>6095</v>
      </c>
      <c r="H74" s="52">
        <v>1133162</v>
      </c>
      <c r="I74" s="52">
        <v>33335131</v>
      </c>
      <c r="J74" s="52">
        <v>16165</v>
      </c>
      <c r="K74" s="52">
        <v>33318966</v>
      </c>
      <c r="L74" s="52">
        <f t="shared" si="5"/>
        <v>29260.413585345534</v>
      </c>
      <c r="M74" s="52">
        <f t="shared" si="5"/>
        <v>2652.173913043478</v>
      </c>
      <c r="N74" s="64">
        <f t="shared" si="5"/>
        <v>29403.53276936572</v>
      </c>
    </row>
    <row r="75" spans="1:14" ht="13.5">
      <c r="A75" s="27">
        <v>59</v>
      </c>
      <c r="B75" s="28" t="s">
        <v>57</v>
      </c>
      <c r="C75" s="45">
        <v>3721</v>
      </c>
      <c r="D75" s="46">
        <v>101</v>
      </c>
      <c r="E75" s="46">
        <v>3620</v>
      </c>
      <c r="F75" s="46">
        <v>680928</v>
      </c>
      <c r="G75" s="46">
        <v>2816</v>
      </c>
      <c r="H75" s="46">
        <v>678112</v>
      </c>
      <c r="I75" s="46">
        <v>18005835</v>
      </c>
      <c r="J75" s="46">
        <v>9453</v>
      </c>
      <c r="K75" s="46">
        <v>17996382</v>
      </c>
      <c r="L75" s="46">
        <f t="shared" si="5"/>
        <v>26443.08208797406</v>
      </c>
      <c r="M75" s="46">
        <f t="shared" si="5"/>
        <v>3356.8892045454545</v>
      </c>
      <c r="N75" s="61">
        <f t="shared" si="5"/>
        <v>26538.952267472043</v>
      </c>
    </row>
    <row r="76" spans="1:14" ht="14.25" thickBot="1">
      <c r="A76" s="33">
        <v>60</v>
      </c>
      <c r="B76" s="34" t="s">
        <v>58</v>
      </c>
      <c r="C76" s="51">
        <v>910</v>
      </c>
      <c r="D76" s="52">
        <v>35</v>
      </c>
      <c r="E76" s="52">
        <v>875</v>
      </c>
      <c r="F76" s="52">
        <v>113350</v>
      </c>
      <c r="G76" s="52">
        <v>1020</v>
      </c>
      <c r="H76" s="52">
        <v>112330</v>
      </c>
      <c r="I76" s="52">
        <v>2537842</v>
      </c>
      <c r="J76" s="52">
        <v>2899</v>
      </c>
      <c r="K76" s="52">
        <v>2534943</v>
      </c>
      <c r="L76" s="52">
        <f t="shared" si="5"/>
        <v>22389.430966034408</v>
      </c>
      <c r="M76" s="52">
        <f t="shared" si="5"/>
        <v>2842.1568627450984</v>
      </c>
      <c r="N76" s="64">
        <f t="shared" si="5"/>
        <v>22566.927802011927</v>
      </c>
    </row>
    <row r="77" spans="1:14" ht="13.5">
      <c r="A77" s="27">
        <v>61</v>
      </c>
      <c r="B77" s="28" t="s">
        <v>59</v>
      </c>
      <c r="C77" s="45">
        <v>3971</v>
      </c>
      <c r="D77" s="46">
        <v>49</v>
      </c>
      <c r="E77" s="46">
        <v>3922</v>
      </c>
      <c r="F77" s="46">
        <v>874735</v>
      </c>
      <c r="G77" s="46">
        <v>1683</v>
      </c>
      <c r="H77" s="46">
        <v>873052</v>
      </c>
      <c r="I77" s="46">
        <v>23820126</v>
      </c>
      <c r="J77" s="46">
        <v>5150</v>
      </c>
      <c r="K77" s="46">
        <v>23814976</v>
      </c>
      <c r="L77" s="46">
        <f t="shared" si="5"/>
        <v>27231.248320920047</v>
      </c>
      <c r="M77" s="46">
        <f t="shared" si="5"/>
        <v>3060.0118835412954</v>
      </c>
      <c r="N77" s="61">
        <f t="shared" si="5"/>
        <v>27277.84370232243</v>
      </c>
    </row>
    <row r="78" spans="1:14" ht="13.5">
      <c r="A78" s="29">
        <v>62</v>
      </c>
      <c r="B78" s="30" t="s">
        <v>60</v>
      </c>
      <c r="C78" s="47">
        <v>3263</v>
      </c>
      <c r="D78" s="48">
        <v>64</v>
      </c>
      <c r="E78" s="48">
        <v>3199</v>
      </c>
      <c r="F78" s="48">
        <v>541565</v>
      </c>
      <c r="G78" s="48">
        <v>1796</v>
      </c>
      <c r="H78" s="48">
        <v>539769</v>
      </c>
      <c r="I78" s="48">
        <v>14620647</v>
      </c>
      <c r="J78" s="48">
        <v>5023</v>
      </c>
      <c r="K78" s="48">
        <v>14615624</v>
      </c>
      <c r="L78" s="48">
        <f t="shared" si="5"/>
        <v>26997.03082732451</v>
      </c>
      <c r="M78" s="48">
        <f t="shared" si="5"/>
        <v>2796.770601336303</v>
      </c>
      <c r="N78" s="62">
        <f t="shared" si="5"/>
        <v>27077.553546053958</v>
      </c>
    </row>
    <row r="79" spans="1:14" ht="13.5">
      <c r="A79" s="31">
        <v>63</v>
      </c>
      <c r="B79" s="32" t="s">
        <v>61</v>
      </c>
      <c r="C79" s="49">
        <v>2909</v>
      </c>
      <c r="D79" s="50">
        <v>22</v>
      </c>
      <c r="E79" s="50">
        <v>2887</v>
      </c>
      <c r="F79" s="50">
        <v>923521</v>
      </c>
      <c r="G79" s="50">
        <v>626</v>
      </c>
      <c r="H79" s="50">
        <v>922895</v>
      </c>
      <c r="I79" s="50">
        <v>28554367</v>
      </c>
      <c r="J79" s="50">
        <v>1782</v>
      </c>
      <c r="K79" s="50">
        <v>28552585</v>
      </c>
      <c r="L79" s="50">
        <f t="shared" si="5"/>
        <v>30919.022956705914</v>
      </c>
      <c r="M79" s="50">
        <f t="shared" si="5"/>
        <v>2846.6453674121403</v>
      </c>
      <c r="N79" s="63">
        <f t="shared" si="5"/>
        <v>30938.064460204034</v>
      </c>
    </row>
    <row r="80" spans="1:14" ht="13.5">
      <c r="A80" s="29">
        <v>64</v>
      </c>
      <c r="B80" s="30" t="s">
        <v>62</v>
      </c>
      <c r="C80" s="47">
        <v>3910</v>
      </c>
      <c r="D80" s="48">
        <v>37</v>
      </c>
      <c r="E80" s="48">
        <v>3873</v>
      </c>
      <c r="F80" s="48">
        <v>933973</v>
      </c>
      <c r="G80" s="48">
        <v>1432</v>
      </c>
      <c r="H80" s="48">
        <v>932541</v>
      </c>
      <c r="I80" s="48">
        <v>32871098</v>
      </c>
      <c r="J80" s="48">
        <v>3972</v>
      </c>
      <c r="K80" s="48">
        <v>32867126</v>
      </c>
      <c r="L80" s="48">
        <f t="shared" si="5"/>
        <v>35194.91248676353</v>
      </c>
      <c r="M80" s="48">
        <f t="shared" si="5"/>
        <v>2773.7430167597768</v>
      </c>
      <c r="N80" s="62">
        <f t="shared" si="5"/>
        <v>35244.69808834142</v>
      </c>
    </row>
    <row r="81" spans="1:14" ht="13.5">
      <c r="A81" s="31">
        <v>65</v>
      </c>
      <c r="B81" s="32" t="s">
        <v>63</v>
      </c>
      <c r="C81" s="49">
        <v>1932</v>
      </c>
      <c r="D81" s="50">
        <v>89</v>
      </c>
      <c r="E81" s="50">
        <v>1843</v>
      </c>
      <c r="F81" s="50">
        <v>542202</v>
      </c>
      <c r="G81" s="50">
        <v>2896</v>
      </c>
      <c r="H81" s="50">
        <v>539306</v>
      </c>
      <c r="I81" s="50">
        <v>16845163</v>
      </c>
      <c r="J81" s="50">
        <v>4839</v>
      </c>
      <c r="K81" s="50">
        <v>16840324</v>
      </c>
      <c r="L81" s="50">
        <f t="shared" si="5"/>
        <v>31068.057661166873</v>
      </c>
      <c r="M81" s="50">
        <f t="shared" si="5"/>
        <v>1670.9254143646408</v>
      </c>
      <c r="N81" s="63">
        <f t="shared" si="5"/>
        <v>31225.91627016944</v>
      </c>
    </row>
    <row r="82" spans="1:14" ht="13.5">
      <c r="A82" s="29">
        <v>66</v>
      </c>
      <c r="B82" s="30" t="s">
        <v>64</v>
      </c>
      <c r="C82" s="47">
        <v>93</v>
      </c>
      <c r="D82" s="48" t="s">
        <v>102</v>
      </c>
      <c r="E82" s="48">
        <v>93</v>
      </c>
      <c r="F82" s="48">
        <v>21794</v>
      </c>
      <c r="G82" s="48" t="s">
        <v>102</v>
      </c>
      <c r="H82" s="48">
        <v>21794</v>
      </c>
      <c r="I82" s="48">
        <v>497215</v>
      </c>
      <c r="J82" s="48" t="s">
        <v>102</v>
      </c>
      <c r="K82" s="48">
        <v>497215</v>
      </c>
      <c r="L82" s="48">
        <f t="shared" si="5"/>
        <v>22814.306689914654</v>
      </c>
      <c r="M82" s="69" t="s">
        <v>103</v>
      </c>
      <c r="N82" s="62">
        <f t="shared" si="5"/>
        <v>22814.306689914654</v>
      </c>
    </row>
    <row r="83" spans="1:14" ht="13.5">
      <c r="A83" s="31">
        <v>67</v>
      </c>
      <c r="B83" s="32" t="s">
        <v>65</v>
      </c>
      <c r="C83" s="49">
        <v>746</v>
      </c>
      <c r="D83" s="50">
        <v>68</v>
      </c>
      <c r="E83" s="50">
        <v>678</v>
      </c>
      <c r="F83" s="50">
        <v>97412</v>
      </c>
      <c r="G83" s="50">
        <v>1484</v>
      </c>
      <c r="H83" s="50">
        <v>95928</v>
      </c>
      <c r="I83" s="50">
        <v>2367448</v>
      </c>
      <c r="J83" s="50">
        <v>5178</v>
      </c>
      <c r="K83" s="50">
        <v>2362270</v>
      </c>
      <c r="L83" s="50">
        <f t="shared" si="5"/>
        <v>24303.453373301032</v>
      </c>
      <c r="M83" s="50">
        <f t="shared" si="5"/>
        <v>3489.21832884097</v>
      </c>
      <c r="N83" s="63">
        <f t="shared" si="5"/>
        <v>24625.44825285631</v>
      </c>
    </row>
    <row r="84" spans="1:14" ht="14.25" thickBot="1">
      <c r="A84" s="33">
        <v>68</v>
      </c>
      <c r="B84" s="34" t="s">
        <v>66</v>
      </c>
      <c r="C84" s="51">
        <v>470</v>
      </c>
      <c r="D84" s="52">
        <v>14</v>
      </c>
      <c r="E84" s="52">
        <v>456</v>
      </c>
      <c r="F84" s="52">
        <v>41389</v>
      </c>
      <c r="G84" s="52">
        <v>313</v>
      </c>
      <c r="H84" s="52">
        <v>41076</v>
      </c>
      <c r="I84" s="52">
        <v>794465</v>
      </c>
      <c r="J84" s="52">
        <v>1356</v>
      </c>
      <c r="K84" s="52">
        <v>793109</v>
      </c>
      <c r="L84" s="52">
        <f t="shared" si="5"/>
        <v>19195.07598637319</v>
      </c>
      <c r="M84" s="52">
        <f t="shared" si="5"/>
        <v>4332.268370607028</v>
      </c>
      <c r="N84" s="64">
        <f t="shared" si="5"/>
        <v>19308.3308988217</v>
      </c>
    </row>
    <row r="85" spans="1:14" ht="13.5">
      <c r="A85" s="27">
        <v>69</v>
      </c>
      <c r="B85" s="28" t="s">
        <v>67</v>
      </c>
      <c r="C85" s="45">
        <v>2142</v>
      </c>
      <c r="D85" s="46">
        <v>43</v>
      </c>
      <c r="E85" s="46">
        <v>2099</v>
      </c>
      <c r="F85" s="46">
        <v>304373</v>
      </c>
      <c r="G85" s="46">
        <v>890</v>
      </c>
      <c r="H85" s="46">
        <v>303483</v>
      </c>
      <c r="I85" s="46">
        <v>12449497</v>
      </c>
      <c r="J85" s="46">
        <v>4205</v>
      </c>
      <c r="K85" s="46">
        <v>12445292</v>
      </c>
      <c r="L85" s="46">
        <f t="shared" si="5"/>
        <v>40902.10695429621</v>
      </c>
      <c r="M85" s="46">
        <f t="shared" si="5"/>
        <v>4724.7191011235955</v>
      </c>
      <c r="N85" s="61">
        <f t="shared" si="5"/>
        <v>41008.20144785705</v>
      </c>
    </row>
    <row r="86" spans="1:14" ht="13.5">
      <c r="A86" s="29">
        <v>70</v>
      </c>
      <c r="B86" s="30" t="s">
        <v>68</v>
      </c>
      <c r="C86" s="47">
        <v>2507</v>
      </c>
      <c r="D86" s="48">
        <v>41</v>
      </c>
      <c r="E86" s="48">
        <v>2466</v>
      </c>
      <c r="F86" s="48">
        <v>558592</v>
      </c>
      <c r="G86" s="48">
        <v>1170</v>
      </c>
      <c r="H86" s="48">
        <v>557422</v>
      </c>
      <c r="I86" s="48">
        <v>18755850</v>
      </c>
      <c r="J86" s="48">
        <v>4997</v>
      </c>
      <c r="K86" s="48">
        <v>18750853</v>
      </c>
      <c r="L86" s="48">
        <f t="shared" si="5"/>
        <v>33577.011486022</v>
      </c>
      <c r="M86" s="48">
        <f t="shared" si="5"/>
        <v>4270.940170940171</v>
      </c>
      <c r="N86" s="62">
        <f t="shared" si="5"/>
        <v>33638.52341672916</v>
      </c>
    </row>
    <row r="87" spans="1:14" ht="14.25" thickBot="1">
      <c r="A87" s="35">
        <v>71</v>
      </c>
      <c r="B87" s="36" t="s">
        <v>69</v>
      </c>
      <c r="C87" s="53">
        <v>1639</v>
      </c>
      <c r="D87" s="54">
        <v>56</v>
      </c>
      <c r="E87" s="54">
        <v>1583</v>
      </c>
      <c r="F87" s="54">
        <v>268673</v>
      </c>
      <c r="G87" s="54">
        <v>1011</v>
      </c>
      <c r="H87" s="54">
        <v>267662</v>
      </c>
      <c r="I87" s="54">
        <v>10551021</v>
      </c>
      <c r="J87" s="54">
        <v>4126</v>
      </c>
      <c r="K87" s="54">
        <v>10546895</v>
      </c>
      <c r="L87" s="54">
        <f t="shared" si="5"/>
        <v>39270.86458259669</v>
      </c>
      <c r="M87" s="54">
        <f t="shared" si="5"/>
        <v>4081.1078140454997</v>
      </c>
      <c r="N87" s="65">
        <f t="shared" si="5"/>
        <v>39403.78163504719</v>
      </c>
    </row>
    <row r="88" spans="1:14" ht="13.5">
      <c r="A88" s="38">
        <v>72</v>
      </c>
      <c r="B88" s="39" t="s">
        <v>70</v>
      </c>
      <c r="C88" s="55">
        <v>3531</v>
      </c>
      <c r="D88" s="56">
        <v>74</v>
      </c>
      <c r="E88" s="56">
        <v>3457</v>
      </c>
      <c r="F88" s="56">
        <v>703871</v>
      </c>
      <c r="G88" s="56">
        <v>2227</v>
      </c>
      <c r="H88" s="56">
        <v>701644</v>
      </c>
      <c r="I88" s="56">
        <v>25891735</v>
      </c>
      <c r="J88" s="56">
        <v>7471</v>
      </c>
      <c r="K88" s="56">
        <v>25884264</v>
      </c>
      <c r="L88" s="56">
        <f t="shared" si="5"/>
        <v>36784.773062109394</v>
      </c>
      <c r="M88" s="56">
        <f t="shared" si="5"/>
        <v>3354.7373147732374</v>
      </c>
      <c r="N88" s="66">
        <f t="shared" si="5"/>
        <v>36890.879135287985</v>
      </c>
    </row>
    <row r="89" spans="1:14" ht="13.5">
      <c r="A89" s="31">
        <v>73</v>
      </c>
      <c r="B89" s="32" t="s">
        <v>71</v>
      </c>
      <c r="C89" s="49">
        <v>2415</v>
      </c>
      <c r="D89" s="50">
        <v>98</v>
      </c>
      <c r="E89" s="50">
        <v>2317</v>
      </c>
      <c r="F89" s="50">
        <v>356624</v>
      </c>
      <c r="G89" s="50">
        <v>3014</v>
      </c>
      <c r="H89" s="50">
        <v>353610</v>
      </c>
      <c r="I89" s="50">
        <v>10342246</v>
      </c>
      <c r="J89" s="50">
        <v>10224</v>
      </c>
      <c r="K89" s="50">
        <v>10332022</v>
      </c>
      <c r="L89" s="50">
        <f t="shared" si="5"/>
        <v>29000.420611063753</v>
      </c>
      <c r="M89" s="50">
        <f t="shared" si="5"/>
        <v>3392.1698739216986</v>
      </c>
      <c r="N89" s="63">
        <f t="shared" si="5"/>
        <v>29218.69291026837</v>
      </c>
    </row>
    <row r="90" spans="1:14" ht="14.25" thickBot="1">
      <c r="A90" s="33">
        <v>74</v>
      </c>
      <c r="B90" s="34" t="s">
        <v>72</v>
      </c>
      <c r="C90" s="51">
        <v>5795</v>
      </c>
      <c r="D90" s="52">
        <v>163</v>
      </c>
      <c r="E90" s="52">
        <v>5632</v>
      </c>
      <c r="F90" s="52">
        <v>820350</v>
      </c>
      <c r="G90" s="52">
        <v>4294</v>
      </c>
      <c r="H90" s="52">
        <v>816056</v>
      </c>
      <c r="I90" s="52">
        <v>33533114</v>
      </c>
      <c r="J90" s="52">
        <v>11507</v>
      </c>
      <c r="K90" s="52">
        <v>33521607</v>
      </c>
      <c r="L90" s="52">
        <f t="shared" si="5"/>
        <v>40876.59413664899</v>
      </c>
      <c r="M90" s="52">
        <f t="shared" si="5"/>
        <v>2679.785747554727</v>
      </c>
      <c r="N90" s="64">
        <f t="shared" si="5"/>
        <v>41077.5816855706</v>
      </c>
    </row>
    <row r="91" spans="1:14" ht="13.5">
      <c r="A91" s="37"/>
      <c r="B91" s="4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43">
    <mergeCell ref="A47:B47"/>
    <mergeCell ref="A48:B48"/>
    <mergeCell ref="K46:K48"/>
    <mergeCell ref="L46:L48"/>
    <mergeCell ref="I46:I48"/>
    <mergeCell ref="J46:J48"/>
    <mergeCell ref="M46:M48"/>
    <mergeCell ref="N46:N48"/>
    <mergeCell ref="L45:N45"/>
    <mergeCell ref="A46:B46"/>
    <mergeCell ref="C46:C48"/>
    <mergeCell ref="D46:D48"/>
    <mergeCell ref="E46:E48"/>
    <mergeCell ref="F46:F48"/>
    <mergeCell ref="G46:G48"/>
    <mergeCell ref="H46:H48"/>
    <mergeCell ref="A45:B45"/>
    <mergeCell ref="C45:E45"/>
    <mergeCell ref="F45:H45"/>
    <mergeCell ref="I45:K45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2003-12-10T05:29:19Z</cp:lastPrinted>
  <dcterms:created xsi:type="dcterms:W3CDTF">2001-02-13T05:47:48Z</dcterms:created>
  <dcterms:modified xsi:type="dcterms:W3CDTF">2003-12-10T05:30:11Z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