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f-sv-v001\spvolume\市町行財政課\作業用\20_【作業用】行政班\2026年度\07_住基ネット・住民基本台帳\R08年度\1_月報\084月1日（外国人含む）\"/>
    </mc:Choice>
  </mc:AlternateContent>
  <xr:revisionPtr revIDLastSave="0" documentId="13_ncr:1_{87F10C37-A248-4976-A32B-F4B5D15AEF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月" sheetId="3" r:id="rId1"/>
  </sheets>
  <externalReferences>
    <externalReference r:id="rId2"/>
  </externalReferences>
  <definedNames>
    <definedName name="_xlnm.Print_Area" localSheetId="0">'4月'!$A$1:$W$39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5" i="3" l="1"/>
  <c r="W33" i="3"/>
  <c r="W35" i="3" s="1"/>
  <c r="V33" i="3"/>
  <c r="V35" i="3" s="1"/>
  <c r="U33" i="3"/>
  <c r="U35" i="3" s="1"/>
  <c r="T33" i="3"/>
  <c r="T35" i="3" s="1"/>
  <c r="S33" i="3"/>
  <c r="R33" i="3"/>
  <c r="R35" i="3" s="1"/>
  <c r="Q33" i="3"/>
  <c r="Q35" i="3" s="1"/>
  <c r="P33" i="3"/>
  <c r="P35" i="3" s="1"/>
  <c r="O33" i="3"/>
  <c r="O35" i="3" s="1"/>
</calcChain>
</file>

<file path=xl/sharedStrings.xml><?xml version="1.0" encoding="utf-8"?>
<sst xmlns="http://schemas.openxmlformats.org/spreadsheetml/2006/main" count="98" uniqueCount="65">
  <si>
    <t>田方郡計</t>
  </si>
  <si>
    <t>住民基本台帳人口、世帯数</t>
  </si>
  <si>
    <t>県計</t>
  </si>
  <si>
    <t>袋井市</t>
  </si>
  <si>
    <t>熱海市</t>
  </si>
  <si>
    <t>市計</t>
  </si>
  <si>
    <t>町計</t>
  </si>
  <si>
    <t>（葵区）</t>
    <rPh sb="1" eb="2">
      <t>アオイ</t>
    </rPh>
    <rPh sb="2" eb="3">
      <t>ク</t>
    </rPh>
    <phoneticPr fontId="2"/>
  </si>
  <si>
    <t>長泉町</t>
  </si>
  <si>
    <t>市部計</t>
    <rPh sb="0" eb="1">
      <t>シ</t>
    </rPh>
    <rPh sb="1" eb="2">
      <t>ブ</t>
    </rPh>
    <phoneticPr fontId="2"/>
  </si>
  <si>
    <t>静岡市</t>
  </si>
  <si>
    <t>（中央区）</t>
    <rPh sb="1" eb="3">
      <t>チュウオウ</t>
    </rPh>
    <rPh sb="3" eb="4">
      <t>ク</t>
    </rPh>
    <phoneticPr fontId="2"/>
  </si>
  <si>
    <t>（駿河区）</t>
    <rPh sb="1" eb="3">
      <t>スルガ</t>
    </rPh>
    <rPh sb="3" eb="4">
      <t>ク</t>
    </rPh>
    <phoneticPr fontId="2"/>
  </si>
  <si>
    <t>（清水区）</t>
    <rPh sb="1" eb="4">
      <t>シミズク</t>
    </rPh>
    <phoneticPr fontId="2"/>
  </si>
  <si>
    <t>菊川市</t>
    <rPh sb="0" eb="1">
      <t>キク</t>
    </rPh>
    <rPh sb="1" eb="2">
      <t>カワ</t>
    </rPh>
    <rPh sb="2" eb="3">
      <t>シ</t>
    </rPh>
    <phoneticPr fontId="2"/>
  </si>
  <si>
    <t>計</t>
    <rPh sb="0" eb="1">
      <t>ケイ</t>
    </rPh>
    <phoneticPr fontId="2"/>
  </si>
  <si>
    <t>浜松市</t>
  </si>
  <si>
    <t>（浜名区）</t>
    <rPh sb="1" eb="3">
      <t>ハマナ</t>
    </rPh>
    <rPh sb="3" eb="4">
      <t>ク</t>
    </rPh>
    <phoneticPr fontId="2"/>
  </si>
  <si>
    <t>日本人のみ及び日本人・外国人混合世帯の計</t>
    <rPh sb="0" eb="3">
      <t>ニホンジン</t>
    </rPh>
    <rPh sb="5" eb="6">
      <t>オヨ</t>
    </rPh>
    <rPh sb="7" eb="10">
      <t>ニホンジン</t>
    </rPh>
    <rPh sb="11" eb="13">
      <t>ガイコク</t>
    </rPh>
    <rPh sb="13" eb="14">
      <t>ジン</t>
    </rPh>
    <rPh sb="14" eb="16">
      <t>コンゴウ</t>
    </rPh>
    <rPh sb="16" eb="18">
      <t>セタイ</t>
    </rPh>
    <rPh sb="19" eb="20">
      <t>ケイ</t>
    </rPh>
    <phoneticPr fontId="2"/>
  </si>
  <si>
    <t>（天竜区）</t>
    <rPh sb="1" eb="3">
      <t>テンリュウ</t>
    </rPh>
    <rPh sb="3" eb="4">
      <t>ク</t>
    </rPh>
    <phoneticPr fontId="2"/>
  </si>
  <si>
    <t>沼津市</t>
  </si>
  <si>
    <t>三島市</t>
  </si>
  <si>
    <t>藤枝市</t>
  </si>
  <si>
    <t>富士宮市</t>
  </si>
  <si>
    <t>伊東市</t>
  </si>
  <si>
    <t>島田市</t>
  </si>
  <si>
    <t>御殿場市</t>
  </si>
  <si>
    <t>富士市</t>
  </si>
  <si>
    <t>磐田市</t>
  </si>
  <si>
    <t>焼津市</t>
  </si>
  <si>
    <t>世帯数</t>
  </si>
  <si>
    <t>掛川市</t>
  </si>
  <si>
    <t>小山町</t>
  </si>
  <si>
    <t>下田市</t>
  </si>
  <si>
    <t>清水町</t>
  </si>
  <si>
    <t>裾野市</t>
  </si>
  <si>
    <t>湖西市</t>
  </si>
  <si>
    <t>伊豆市</t>
    <rPh sb="0" eb="1">
      <t>イ</t>
    </rPh>
    <rPh sb="1" eb="2">
      <t>マメ</t>
    </rPh>
    <rPh sb="2" eb="3">
      <t>シ</t>
    </rPh>
    <phoneticPr fontId="2"/>
  </si>
  <si>
    <t>御前崎市</t>
    <rPh sb="0" eb="1">
      <t>ゴ</t>
    </rPh>
    <rPh sb="1" eb="2">
      <t>マエ</t>
    </rPh>
    <rPh sb="2" eb="3">
      <t>ザキ</t>
    </rPh>
    <rPh sb="3" eb="4">
      <t>シ</t>
    </rPh>
    <phoneticPr fontId="2"/>
  </si>
  <si>
    <t>河津町</t>
  </si>
  <si>
    <t>伊豆の国市</t>
    <rPh sb="0" eb="1">
      <t>イ</t>
    </rPh>
    <rPh sb="1" eb="2">
      <t>マメ</t>
    </rPh>
    <rPh sb="3" eb="4">
      <t>クニ</t>
    </rPh>
    <rPh sb="4" eb="5">
      <t>シ</t>
    </rPh>
    <phoneticPr fontId="2"/>
  </si>
  <si>
    <t>牧之原市</t>
    <rPh sb="0" eb="1">
      <t>マキ</t>
    </rPh>
    <rPh sb="1" eb="2">
      <t>コレ</t>
    </rPh>
    <rPh sb="2" eb="3">
      <t>ハラ</t>
    </rPh>
    <rPh sb="3" eb="4">
      <t>シ</t>
    </rPh>
    <phoneticPr fontId="2"/>
  </si>
  <si>
    <t>人　　　　　口　　　　　（人）</t>
    <rPh sb="0" eb="7">
      <t>ジンコウ</t>
    </rPh>
    <rPh sb="13" eb="14">
      <t>ヒト</t>
    </rPh>
    <phoneticPr fontId="2"/>
  </si>
  <si>
    <t>男</t>
  </si>
  <si>
    <t>日本人</t>
    <rPh sb="0" eb="3">
      <t>ニホンジン</t>
    </rPh>
    <phoneticPr fontId="2"/>
  </si>
  <si>
    <t>賀茂郡計</t>
  </si>
  <si>
    <t>外国人</t>
    <rPh sb="0" eb="2">
      <t>ガイコク</t>
    </rPh>
    <rPh sb="2" eb="3">
      <t>ジン</t>
    </rPh>
    <phoneticPr fontId="2"/>
  </si>
  <si>
    <t>女</t>
  </si>
  <si>
    <t>外国人のみ</t>
    <rPh sb="0" eb="2">
      <t>ガイコク</t>
    </rPh>
    <rPh sb="2" eb="3">
      <t>ジン</t>
    </rPh>
    <phoneticPr fontId="2"/>
  </si>
  <si>
    <t>駿東郡計</t>
  </si>
  <si>
    <t>松崎町</t>
  </si>
  <si>
    <t>榛原郡計</t>
  </si>
  <si>
    <t>周智郡計</t>
    <rPh sb="0" eb="1">
      <t>シュウ</t>
    </rPh>
    <rPh sb="1" eb="2">
      <t>チ</t>
    </rPh>
    <rPh sb="2" eb="3">
      <t>グン</t>
    </rPh>
    <rPh sb="3" eb="4">
      <t>ケイ</t>
    </rPh>
    <phoneticPr fontId="2"/>
  </si>
  <si>
    <t>函南町</t>
  </si>
  <si>
    <t>町部計</t>
    <rPh sb="0" eb="1">
      <t>マチ</t>
    </rPh>
    <rPh sb="1" eb="2">
      <t>ブ</t>
    </rPh>
    <phoneticPr fontId="2"/>
  </si>
  <si>
    <t>東伊豆町</t>
  </si>
  <si>
    <t>南伊豆町</t>
  </si>
  <si>
    <t>西伊豆町</t>
  </si>
  <si>
    <t>吉田町</t>
  </si>
  <si>
    <t>森町</t>
  </si>
  <si>
    <t>川根本町</t>
    <rPh sb="2" eb="3">
      <t>ホン</t>
    </rPh>
    <phoneticPr fontId="2"/>
  </si>
  <si>
    <t>増減</t>
    <rPh sb="0" eb="1">
      <t>ゾウ</t>
    </rPh>
    <rPh sb="1" eb="2">
      <t>ゲン</t>
    </rPh>
    <phoneticPr fontId="2"/>
  </si>
  <si>
    <t>令和８年３月１日県計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ケン</t>
    </rPh>
    <rPh sb="9" eb="10">
      <t>ケイ</t>
    </rPh>
    <phoneticPr fontId="2"/>
  </si>
  <si>
    <t xml:space="preserve"> （令和８年４月１日現在）</t>
    <rPh sb="2" eb="3">
      <t>レイ</t>
    </rPh>
    <rPh sb="3" eb="4">
      <t>ワ</t>
    </rPh>
    <rPh sb="5" eb="6">
      <t>ネン</t>
    </rPh>
    <rPh sb="9" eb="10">
      <t>ニチ</t>
    </rPh>
    <phoneticPr fontId="2"/>
  </si>
  <si>
    <t>令和８年４月１日県計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ケン</t>
    </rPh>
    <rPh sb="9" eb="10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</si>
</sst>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#,###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b/>
      <sz val="18"/>
      <name val="ＭＳ Ｐゴシック"/>
      <family val="3"/>
    </font>
    <font>
      <sz val="12"/>
      <name val="ＭＳ Ｐゴシック"/>
      <family val="3"/>
    </font>
    <font>
      <b/>
      <sz val="24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 applyProtection="1">
      <alignment vertical="center"/>
    </xf>
    <xf numFmtId="177" fontId="3" fillId="2" borderId="16" xfId="0" applyNumberFormat="1" applyFont="1" applyFill="1" applyBorder="1" applyAlignment="1" applyProtection="1">
      <alignment vertical="center"/>
    </xf>
    <xf numFmtId="178" fontId="3" fillId="3" borderId="14" xfId="0" applyNumberFormat="1" applyFont="1" applyFill="1" applyBorder="1" applyAlignment="1" applyProtection="1">
      <alignment vertical="center"/>
    </xf>
    <xf numFmtId="178" fontId="3" fillId="0" borderId="14" xfId="0" applyNumberFormat="1" applyFont="1" applyFill="1" applyBorder="1" applyAlignment="1" applyProtection="1">
      <alignment vertical="center"/>
    </xf>
    <xf numFmtId="178" fontId="3" fillId="2" borderId="16" xfId="0" applyNumberFormat="1" applyFont="1" applyFill="1" applyBorder="1" applyAlignment="1" applyProtection="1">
      <alignment vertical="center"/>
    </xf>
    <xf numFmtId="178" fontId="3" fillId="3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Border="1" applyAlignment="1">
      <alignment vertical="center"/>
    </xf>
    <xf numFmtId="178" fontId="3" fillId="0" borderId="15" xfId="0" quotePrefix="1" applyNumberFormat="1" applyFont="1" applyFill="1" applyBorder="1" applyAlignment="1" applyProtection="1">
      <alignment vertical="center"/>
    </xf>
    <xf numFmtId="178" fontId="3" fillId="0" borderId="14" xfId="0" applyNumberFormat="1" applyFont="1" applyBorder="1" applyAlignment="1">
      <alignment vertical="center"/>
    </xf>
    <xf numFmtId="178" fontId="3" fillId="3" borderId="14" xfId="0" applyNumberFormat="1" applyFont="1" applyFill="1" applyBorder="1" applyAlignment="1">
      <alignment vertical="center"/>
    </xf>
    <xf numFmtId="178" fontId="3" fillId="3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176" fontId="3" fillId="2" borderId="31" xfId="0" applyNumberFormat="1" applyFont="1" applyFill="1" applyBorder="1" applyAlignment="1" applyProtection="1">
      <alignment vertical="center"/>
    </xf>
    <xf numFmtId="177" fontId="3" fillId="2" borderId="32" xfId="0" applyNumberFormat="1" applyFont="1" applyFill="1" applyBorder="1" applyAlignment="1" applyProtection="1">
      <alignment vertical="center"/>
    </xf>
    <xf numFmtId="178" fontId="3" fillId="3" borderId="33" xfId="0" applyNumberFormat="1" applyFont="1" applyFill="1" applyBorder="1" applyAlignment="1" applyProtection="1">
      <alignment vertical="center"/>
    </xf>
    <xf numFmtId="178" fontId="3" fillId="0" borderId="31" xfId="0" applyNumberFormat="1" applyFont="1" applyFill="1" applyBorder="1" applyAlignment="1" applyProtection="1">
      <alignment vertical="center"/>
    </xf>
    <xf numFmtId="178" fontId="3" fillId="0" borderId="34" xfId="0" applyNumberFormat="1" applyFont="1" applyFill="1" applyBorder="1" applyAlignment="1" applyProtection="1">
      <alignment vertical="center"/>
    </xf>
    <xf numFmtId="178" fontId="3" fillId="3" borderId="34" xfId="0" applyNumberFormat="1" applyFont="1" applyFill="1" applyBorder="1" applyAlignment="1" applyProtection="1">
      <alignment vertical="center"/>
    </xf>
    <xf numFmtId="178" fontId="3" fillId="0" borderId="34" xfId="0" applyNumberFormat="1" applyFont="1" applyBorder="1" applyAlignment="1">
      <alignment vertical="center"/>
    </xf>
    <xf numFmtId="0" fontId="3" fillId="0" borderId="0" xfId="0" applyFont="1" applyBorder="1"/>
    <xf numFmtId="0" fontId="0" fillId="0" borderId="0" xfId="0"/>
    <xf numFmtId="0" fontId="4" fillId="2" borderId="3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8" fontId="3" fillId="2" borderId="26" xfId="0" applyNumberFormat="1" applyFont="1" applyFill="1" applyBorder="1" applyAlignment="1" applyProtection="1">
      <alignment vertical="center"/>
    </xf>
    <xf numFmtId="178" fontId="3" fillId="2" borderId="38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178" fontId="3" fillId="0" borderId="36" xfId="0" applyNumberFormat="1" applyFont="1" applyBorder="1" applyAlignment="1" applyProtection="1">
      <alignment vertical="center"/>
    </xf>
    <xf numFmtId="178" fontId="3" fillId="0" borderId="40" xfId="0" applyNumberFormat="1" applyFont="1" applyBorder="1" applyAlignment="1" applyProtection="1">
      <alignment vertical="center"/>
    </xf>
    <xf numFmtId="178" fontId="3" fillId="3" borderId="40" xfId="0" applyNumberFormat="1" applyFont="1" applyFill="1" applyBorder="1" applyAlignment="1" applyProtection="1">
      <alignment vertical="center"/>
    </xf>
    <xf numFmtId="0" fontId="7" fillId="0" borderId="0" xfId="0" applyFont="1"/>
    <xf numFmtId="178" fontId="3" fillId="2" borderId="42" xfId="0" applyNumberFormat="1" applyFont="1" applyFill="1" applyBorder="1" applyAlignment="1" applyProtection="1">
      <alignment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41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42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distributed" vertical="center" indent="1"/>
    </xf>
    <xf numFmtId="0" fontId="4" fillId="2" borderId="17" xfId="0" applyFont="1" applyFill="1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4" fillId="2" borderId="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4" fillId="2" borderId="35" xfId="0" applyFont="1" applyFill="1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14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16" xfId="0" applyFont="1" applyFill="1" applyBorder="1" applyAlignment="1">
      <alignment horizontal="distributed" vertical="center" indent="1"/>
    </xf>
    <xf numFmtId="0" fontId="4" fillId="2" borderId="24" xfId="0" applyFont="1" applyFill="1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4" fillId="2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/>
    <xf numFmtId="0" fontId="0" fillId="0" borderId="23" xfId="0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f-sv-v001\spvolume\&#24066;&#30010;&#34892;&#36001;&#25919;&#35506;\&#20316;&#26989;&#29992;\20_&#12304;&#20316;&#26989;&#29992;&#12305;&#34892;&#25919;&#29677;\2026&#24180;&#24230;\07_&#20303;&#22522;&#12493;&#12483;&#12488;&#12539;&#20303;&#27665;&#22522;&#26412;&#21488;&#24115;\R08&#24180;&#24230;\1_&#26376;&#22577;\084&#26376;1&#26085;&#65288;&#22806;&#22269;&#20154;&#21547;&#12416;&#65289;\R08&#32113;&#35336;&#12475;&#12531;&#12479;&#12540;&#65288;&#26085;&#26412;&#20154;&#12539;&#22806;&#22269;&#20154;&#65289;(260401&#29694;&#22312;)&#25968;&#20516;&#22266;&#23450;.xlsx" TargetMode="External"/><Relationship Id="rId1" Type="http://schemas.openxmlformats.org/officeDocument/2006/relationships/externalLinkPath" Target="R08&#32113;&#35336;&#12475;&#12531;&#12479;&#12540;&#65288;&#26085;&#26412;&#20154;&#12539;&#22806;&#22269;&#20154;&#65289;(260401&#29694;&#22312;)&#25968;&#20516;&#22266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当月"/>
      <sheetName val="日本人"/>
      <sheetName val="外国人"/>
    </sheetNames>
    <sheetDataSet>
      <sheetData sheetId="0"/>
      <sheetData sheetId="1">
        <row r="5">
          <cell r="K5">
            <v>1589054</v>
          </cell>
        </row>
      </sheetData>
      <sheetData sheetId="2">
        <row r="5">
          <cell r="K5">
            <v>78310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tabSelected="1" zoomScale="95" zoomScaleNormal="115" zoomScaleSheetLayoutView="120" workbookViewId="0">
      <selection activeCell="J2" sqref="J2"/>
    </sheetView>
  </sheetViews>
  <sheetFormatPr defaultRowHeight="13.2" x14ac:dyDescent="0.2"/>
  <cols>
    <col min="1" max="1" width="4.6640625" customWidth="1"/>
    <col min="2" max="2" width="10.77734375" customWidth="1"/>
    <col min="3" max="11" width="8.77734375" customWidth="1"/>
    <col min="12" max="12" width="2.77734375" customWidth="1"/>
    <col min="13" max="13" width="4.6640625" customWidth="1"/>
    <col min="14" max="14" width="10.77734375" style="1" customWidth="1"/>
    <col min="15" max="15" width="8.77734375" customWidth="1"/>
  </cols>
  <sheetData>
    <row r="1" spans="1:23" ht="28.2" x14ac:dyDescent="0.35">
      <c r="A1" s="48" t="s">
        <v>1</v>
      </c>
      <c r="K1" s="29" t="s">
        <v>63</v>
      </c>
    </row>
    <row r="2" spans="1:23" ht="30" customHeight="1" x14ac:dyDescent="0.25">
      <c r="A2" s="4"/>
      <c r="K2" s="29"/>
    </row>
    <row r="3" spans="1:23" s="2" customFormat="1" ht="16.5" customHeight="1" x14ac:dyDescent="0.2">
      <c r="A3" s="59"/>
      <c r="B3" s="60"/>
      <c r="C3" s="82" t="s">
        <v>42</v>
      </c>
      <c r="D3" s="86"/>
      <c r="E3" s="86"/>
      <c r="F3" s="86"/>
      <c r="G3" s="86"/>
      <c r="H3" s="86"/>
      <c r="I3" s="87"/>
      <c r="J3" s="77" t="s">
        <v>30</v>
      </c>
      <c r="K3" s="78"/>
      <c r="M3" s="59"/>
      <c r="N3" s="60"/>
      <c r="O3" s="82" t="s">
        <v>42</v>
      </c>
      <c r="P3" s="83"/>
      <c r="Q3" s="83"/>
      <c r="R3" s="83"/>
      <c r="S3" s="83"/>
      <c r="T3" s="84"/>
      <c r="U3" s="85"/>
      <c r="V3" s="77" t="s">
        <v>30</v>
      </c>
      <c r="W3" s="78"/>
    </row>
    <row r="4" spans="1:23" s="2" customFormat="1" ht="16.5" customHeight="1" x14ac:dyDescent="0.2">
      <c r="A4" s="61"/>
      <c r="B4" s="62"/>
      <c r="C4" s="79" t="s">
        <v>43</v>
      </c>
      <c r="D4" s="80"/>
      <c r="E4" s="79" t="s">
        <v>47</v>
      </c>
      <c r="F4" s="80"/>
      <c r="G4" s="79" t="s">
        <v>15</v>
      </c>
      <c r="H4" s="81"/>
      <c r="I4" s="80"/>
      <c r="J4" s="65" t="s">
        <v>18</v>
      </c>
      <c r="K4" s="67" t="s">
        <v>48</v>
      </c>
      <c r="M4" s="61"/>
      <c r="N4" s="62"/>
      <c r="O4" s="79" t="s">
        <v>43</v>
      </c>
      <c r="P4" s="80"/>
      <c r="Q4" s="79" t="s">
        <v>47</v>
      </c>
      <c r="R4" s="80"/>
      <c r="S4" s="79" t="s">
        <v>15</v>
      </c>
      <c r="T4" s="81"/>
      <c r="U4" s="80"/>
      <c r="V4" s="65" t="s">
        <v>18</v>
      </c>
      <c r="W4" s="67" t="s">
        <v>48</v>
      </c>
    </row>
    <row r="5" spans="1:23" s="2" customFormat="1" ht="16.5" customHeight="1" x14ac:dyDescent="0.2">
      <c r="A5" s="63"/>
      <c r="B5" s="64"/>
      <c r="C5" s="14" t="s">
        <v>44</v>
      </c>
      <c r="D5" s="14" t="s">
        <v>46</v>
      </c>
      <c r="E5" s="14" t="s">
        <v>44</v>
      </c>
      <c r="F5" s="14" t="s">
        <v>46</v>
      </c>
      <c r="G5" s="14" t="s">
        <v>44</v>
      </c>
      <c r="H5" s="14" t="s">
        <v>46</v>
      </c>
      <c r="I5" s="14" t="s">
        <v>15</v>
      </c>
      <c r="J5" s="66"/>
      <c r="K5" s="68"/>
      <c r="M5" s="63"/>
      <c r="N5" s="64"/>
      <c r="O5" s="14" t="s">
        <v>44</v>
      </c>
      <c r="P5" s="14" t="s">
        <v>46</v>
      </c>
      <c r="Q5" s="14" t="s">
        <v>44</v>
      </c>
      <c r="R5" s="14" t="s">
        <v>46</v>
      </c>
      <c r="S5" s="14" t="s">
        <v>44</v>
      </c>
      <c r="T5" s="14" t="s">
        <v>46</v>
      </c>
      <c r="U5" s="14" t="s">
        <v>15</v>
      </c>
      <c r="V5" s="66"/>
      <c r="W5" s="68"/>
    </row>
    <row r="6" spans="1:23" s="2" customFormat="1" ht="16.5" customHeight="1" x14ac:dyDescent="0.2">
      <c r="A6" s="71" t="s">
        <v>2</v>
      </c>
      <c r="B6" s="72"/>
      <c r="C6" s="15">
        <v>1681122</v>
      </c>
      <c r="D6" s="15">
        <v>65528</v>
      </c>
      <c r="E6" s="15">
        <v>1719678</v>
      </c>
      <c r="F6" s="15">
        <v>63692</v>
      </c>
      <c r="G6" s="15">
        <v>3400800</v>
      </c>
      <c r="H6" s="15">
        <v>129220</v>
      </c>
      <c r="I6" s="15">
        <v>3530020</v>
      </c>
      <c r="J6" s="15">
        <v>1589054</v>
      </c>
      <c r="K6" s="30">
        <v>78310</v>
      </c>
      <c r="M6" s="7">
        <v>24</v>
      </c>
      <c r="N6" s="10" t="s">
        <v>55</v>
      </c>
      <c r="O6" s="18">
        <v>4894</v>
      </c>
      <c r="P6" s="18">
        <v>217</v>
      </c>
      <c r="Q6" s="18">
        <v>5308</v>
      </c>
      <c r="R6" s="18">
        <v>313</v>
      </c>
      <c r="S6" s="17">
        <v>10202</v>
      </c>
      <c r="T6" s="17">
        <v>530</v>
      </c>
      <c r="U6" s="17">
        <v>10732</v>
      </c>
      <c r="V6" s="27">
        <v>5809</v>
      </c>
      <c r="W6" s="33">
        <v>417</v>
      </c>
    </row>
    <row r="7" spans="1:23" s="2" customFormat="1" ht="16.5" customHeight="1" x14ac:dyDescent="0.2">
      <c r="A7" s="73" t="s">
        <v>5</v>
      </c>
      <c r="B7" s="74"/>
      <c r="C7" s="15">
        <v>1579883</v>
      </c>
      <c r="D7" s="15">
        <v>61882</v>
      </c>
      <c r="E7" s="15">
        <v>1615181</v>
      </c>
      <c r="F7" s="15">
        <v>59675</v>
      </c>
      <c r="G7" s="15">
        <v>3195064</v>
      </c>
      <c r="H7" s="15">
        <v>121557</v>
      </c>
      <c r="I7" s="15">
        <v>3316621</v>
      </c>
      <c r="J7" s="15">
        <v>1493991</v>
      </c>
      <c r="K7" s="30">
        <v>73320</v>
      </c>
      <c r="M7" s="8">
        <v>25</v>
      </c>
      <c r="N7" s="12" t="s">
        <v>39</v>
      </c>
      <c r="O7" s="18">
        <v>2943</v>
      </c>
      <c r="P7" s="18">
        <v>37</v>
      </c>
      <c r="Q7" s="18">
        <v>3116</v>
      </c>
      <c r="R7" s="18">
        <v>67</v>
      </c>
      <c r="S7" s="17">
        <v>6059</v>
      </c>
      <c r="T7" s="17">
        <v>104</v>
      </c>
      <c r="U7" s="17">
        <v>6163</v>
      </c>
      <c r="V7" s="27">
        <v>3144</v>
      </c>
      <c r="W7" s="33">
        <v>76</v>
      </c>
    </row>
    <row r="8" spans="1:23" s="2" customFormat="1" ht="16.5" customHeight="1" x14ac:dyDescent="0.2">
      <c r="A8" s="75" t="s">
        <v>6</v>
      </c>
      <c r="B8" s="76"/>
      <c r="C8" s="16">
        <v>101239</v>
      </c>
      <c r="D8" s="16">
        <v>3646</v>
      </c>
      <c r="E8" s="16">
        <v>104497</v>
      </c>
      <c r="F8" s="16">
        <v>4017</v>
      </c>
      <c r="G8" s="16">
        <v>205736</v>
      </c>
      <c r="H8" s="16">
        <v>7663</v>
      </c>
      <c r="I8" s="15">
        <v>213399</v>
      </c>
      <c r="J8" s="16">
        <v>95063</v>
      </c>
      <c r="K8" s="31">
        <v>4990</v>
      </c>
      <c r="M8" s="8">
        <v>26</v>
      </c>
      <c r="N8" s="12" t="s">
        <v>56</v>
      </c>
      <c r="O8" s="18">
        <v>3384</v>
      </c>
      <c r="P8" s="18">
        <v>32</v>
      </c>
      <c r="Q8" s="18">
        <v>3597</v>
      </c>
      <c r="R8" s="18">
        <v>48</v>
      </c>
      <c r="S8" s="17">
        <v>6981</v>
      </c>
      <c r="T8" s="17">
        <v>80</v>
      </c>
      <c r="U8" s="17">
        <v>7061</v>
      </c>
      <c r="V8" s="27">
        <v>3713</v>
      </c>
      <c r="W8" s="33">
        <v>51</v>
      </c>
    </row>
    <row r="9" spans="1:23" s="2" customFormat="1" ht="16.5" customHeight="1" x14ac:dyDescent="0.2">
      <c r="A9" s="5">
        <v>1</v>
      </c>
      <c r="B9" s="10" t="s">
        <v>10</v>
      </c>
      <c r="C9" s="17">
        <v>315865</v>
      </c>
      <c r="D9" s="17">
        <v>7995</v>
      </c>
      <c r="E9" s="17">
        <v>333213</v>
      </c>
      <c r="F9" s="17">
        <v>8257</v>
      </c>
      <c r="G9" s="17">
        <v>649078</v>
      </c>
      <c r="H9" s="17">
        <v>16252</v>
      </c>
      <c r="I9" s="17">
        <v>665330</v>
      </c>
      <c r="J9" s="26">
        <v>318346</v>
      </c>
      <c r="K9" s="32">
        <v>11598</v>
      </c>
      <c r="M9" s="8">
        <v>27</v>
      </c>
      <c r="N9" s="12" t="s">
        <v>50</v>
      </c>
      <c r="O9" s="18">
        <v>2557</v>
      </c>
      <c r="P9" s="18">
        <v>14</v>
      </c>
      <c r="Q9" s="18">
        <v>2814</v>
      </c>
      <c r="R9" s="18">
        <v>35</v>
      </c>
      <c r="S9" s="17">
        <v>5371</v>
      </c>
      <c r="T9" s="17">
        <v>49</v>
      </c>
      <c r="U9" s="17">
        <v>5420</v>
      </c>
      <c r="V9" s="27">
        <v>2750</v>
      </c>
      <c r="W9" s="33">
        <v>47</v>
      </c>
    </row>
    <row r="10" spans="1:23" s="2" customFormat="1" ht="16.5" customHeight="1" x14ac:dyDescent="0.2">
      <c r="A10" s="6"/>
      <c r="B10" s="11" t="s">
        <v>7</v>
      </c>
      <c r="C10" s="18">
        <v>114368</v>
      </c>
      <c r="D10" s="18">
        <v>2062</v>
      </c>
      <c r="E10" s="18">
        <v>122914</v>
      </c>
      <c r="F10" s="18">
        <v>2343</v>
      </c>
      <c r="G10" s="17">
        <v>237282</v>
      </c>
      <c r="H10" s="17">
        <v>4405</v>
      </c>
      <c r="I10" s="17">
        <v>241687</v>
      </c>
      <c r="J10" s="27">
        <v>116860</v>
      </c>
      <c r="K10" s="33">
        <v>3027</v>
      </c>
      <c r="M10" s="8">
        <v>28</v>
      </c>
      <c r="N10" s="12" t="s">
        <v>57</v>
      </c>
      <c r="O10" s="18">
        <v>2959</v>
      </c>
      <c r="P10" s="18">
        <v>85</v>
      </c>
      <c r="Q10" s="18">
        <v>3229</v>
      </c>
      <c r="R10" s="18">
        <v>77</v>
      </c>
      <c r="S10" s="17">
        <v>6188</v>
      </c>
      <c r="T10" s="17">
        <v>162</v>
      </c>
      <c r="U10" s="17">
        <v>6350</v>
      </c>
      <c r="V10" s="27">
        <v>3324</v>
      </c>
      <c r="W10" s="33">
        <v>119</v>
      </c>
    </row>
    <row r="11" spans="1:23" s="2" customFormat="1" ht="16.5" customHeight="1" x14ac:dyDescent="0.2">
      <c r="A11" s="6"/>
      <c r="B11" s="11" t="s">
        <v>12</v>
      </c>
      <c r="C11" s="18">
        <v>97078</v>
      </c>
      <c r="D11" s="18">
        <v>3476</v>
      </c>
      <c r="E11" s="18">
        <v>100306</v>
      </c>
      <c r="F11" s="18">
        <v>3544</v>
      </c>
      <c r="G11" s="17">
        <v>197384</v>
      </c>
      <c r="H11" s="17">
        <v>7020</v>
      </c>
      <c r="I11" s="17">
        <v>204404</v>
      </c>
      <c r="J11" s="27">
        <v>98531</v>
      </c>
      <c r="K11" s="34">
        <v>5191</v>
      </c>
      <c r="M11" s="56" t="s">
        <v>45</v>
      </c>
      <c r="N11" s="57"/>
      <c r="O11" s="19">
        <v>16737</v>
      </c>
      <c r="P11" s="19">
        <v>385</v>
      </c>
      <c r="Q11" s="19">
        <v>18064</v>
      </c>
      <c r="R11" s="19">
        <v>540</v>
      </c>
      <c r="S11" s="19">
        <v>34801</v>
      </c>
      <c r="T11" s="19">
        <v>925</v>
      </c>
      <c r="U11" s="19">
        <v>35726</v>
      </c>
      <c r="V11" s="19">
        <v>18740</v>
      </c>
      <c r="W11" s="19">
        <v>710</v>
      </c>
    </row>
    <row r="12" spans="1:23" s="2" customFormat="1" ht="16.5" customHeight="1" x14ac:dyDescent="0.2">
      <c r="A12" s="7"/>
      <c r="B12" s="11" t="s">
        <v>13</v>
      </c>
      <c r="C12" s="18">
        <v>104419</v>
      </c>
      <c r="D12" s="18">
        <v>2457</v>
      </c>
      <c r="E12" s="18">
        <v>109993</v>
      </c>
      <c r="F12" s="18">
        <v>2370</v>
      </c>
      <c r="G12" s="17">
        <v>214412</v>
      </c>
      <c r="H12" s="17">
        <v>4827</v>
      </c>
      <c r="I12" s="17">
        <v>219239</v>
      </c>
      <c r="J12" s="27">
        <v>102955</v>
      </c>
      <c r="K12" s="33">
        <v>3380</v>
      </c>
      <c r="M12" s="7">
        <v>29</v>
      </c>
      <c r="N12" s="39" t="s">
        <v>53</v>
      </c>
      <c r="O12" s="18">
        <v>17220</v>
      </c>
      <c r="P12" s="45">
        <v>256</v>
      </c>
      <c r="Q12" s="45">
        <v>18042</v>
      </c>
      <c r="R12" s="46">
        <v>268</v>
      </c>
      <c r="S12" s="17">
        <v>35262</v>
      </c>
      <c r="T12" s="17">
        <v>524</v>
      </c>
      <c r="U12" s="47">
        <v>35786</v>
      </c>
      <c r="V12" s="27">
        <v>16687</v>
      </c>
      <c r="W12" s="33">
        <v>334</v>
      </c>
    </row>
    <row r="13" spans="1:23" s="2" customFormat="1" ht="16.5" customHeight="1" x14ac:dyDescent="0.2">
      <c r="A13" s="8">
        <v>2</v>
      </c>
      <c r="B13" s="12" t="s">
        <v>16</v>
      </c>
      <c r="C13" s="17">
        <v>370918</v>
      </c>
      <c r="D13" s="17">
        <v>15816</v>
      </c>
      <c r="E13" s="20">
        <v>373554</v>
      </c>
      <c r="F13" s="20">
        <v>15169</v>
      </c>
      <c r="G13" s="17">
        <v>744472</v>
      </c>
      <c r="H13" s="17">
        <v>30985</v>
      </c>
      <c r="I13" s="17">
        <v>775457</v>
      </c>
      <c r="J13" s="26">
        <v>343734</v>
      </c>
      <c r="K13" s="35">
        <v>16919</v>
      </c>
      <c r="M13" s="56" t="s">
        <v>0</v>
      </c>
      <c r="N13" s="57"/>
      <c r="O13" s="42">
        <v>17220</v>
      </c>
      <c r="P13" s="42">
        <v>256</v>
      </c>
      <c r="Q13" s="42">
        <v>18042</v>
      </c>
      <c r="R13" s="42">
        <v>268</v>
      </c>
      <c r="S13" s="42">
        <v>35262</v>
      </c>
      <c r="T13" s="42">
        <v>524</v>
      </c>
      <c r="U13" s="42">
        <v>35786</v>
      </c>
      <c r="V13" s="42">
        <v>16687</v>
      </c>
      <c r="W13" s="42">
        <v>334</v>
      </c>
    </row>
    <row r="14" spans="1:23" s="2" customFormat="1" ht="16.5" customHeight="1" x14ac:dyDescent="0.2">
      <c r="A14" s="9"/>
      <c r="B14" s="13" t="s">
        <v>11</v>
      </c>
      <c r="C14" s="18">
        <v>285664</v>
      </c>
      <c r="D14" s="18">
        <v>13184</v>
      </c>
      <c r="E14" s="21">
        <v>286848</v>
      </c>
      <c r="F14" s="18">
        <v>12784</v>
      </c>
      <c r="G14" s="17">
        <v>572512</v>
      </c>
      <c r="H14" s="17">
        <v>25968</v>
      </c>
      <c r="I14" s="17">
        <v>598480</v>
      </c>
      <c r="J14" s="27">
        <v>270274</v>
      </c>
      <c r="K14" s="34">
        <v>14062</v>
      </c>
      <c r="M14" s="7">
        <v>30</v>
      </c>
      <c r="N14" s="10" t="s">
        <v>34</v>
      </c>
      <c r="O14" s="18">
        <v>14515</v>
      </c>
      <c r="P14" s="18">
        <v>786</v>
      </c>
      <c r="Q14" s="18">
        <v>15266</v>
      </c>
      <c r="R14" s="18">
        <v>768</v>
      </c>
      <c r="S14" s="17">
        <v>29781</v>
      </c>
      <c r="T14" s="17">
        <v>1554</v>
      </c>
      <c r="U14" s="17">
        <v>31335</v>
      </c>
      <c r="V14" s="27">
        <v>14051</v>
      </c>
      <c r="W14" s="33">
        <v>776</v>
      </c>
    </row>
    <row r="15" spans="1:23" s="2" customFormat="1" ht="16.5" customHeight="1" x14ac:dyDescent="0.2">
      <c r="A15" s="6"/>
      <c r="B15" s="13" t="s">
        <v>17</v>
      </c>
      <c r="C15" s="18">
        <v>73709</v>
      </c>
      <c r="D15" s="18">
        <v>2413</v>
      </c>
      <c r="E15" s="22">
        <v>74643</v>
      </c>
      <c r="F15" s="24">
        <v>2107</v>
      </c>
      <c r="G15" s="25">
        <v>148352</v>
      </c>
      <c r="H15" s="25">
        <v>4520</v>
      </c>
      <c r="I15" s="17">
        <v>152872</v>
      </c>
      <c r="J15" s="28">
        <v>62079</v>
      </c>
      <c r="K15" s="36">
        <v>2560</v>
      </c>
      <c r="M15" s="8">
        <v>31</v>
      </c>
      <c r="N15" s="12" t="s">
        <v>8</v>
      </c>
      <c r="O15" s="18">
        <v>21073</v>
      </c>
      <c r="P15" s="18">
        <v>345</v>
      </c>
      <c r="Q15" s="18">
        <v>21660</v>
      </c>
      <c r="R15" s="18">
        <v>341</v>
      </c>
      <c r="S15" s="17">
        <v>42733</v>
      </c>
      <c r="T15" s="17">
        <v>686</v>
      </c>
      <c r="U15" s="17">
        <v>43419</v>
      </c>
      <c r="V15" s="27">
        <v>19022</v>
      </c>
      <c r="W15" s="33">
        <v>453</v>
      </c>
    </row>
    <row r="16" spans="1:23" s="2" customFormat="1" ht="16.5" customHeight="1" x14ac:dyDescent="0.2">
      <c r="A16" s="6"/>
      <c r="B16" s="13" t="s">
        <v>19</v>
      </c>
      <c r="C16" s="18">
        <v>11545</v>
      </c>
      <c r="D16" s="18">
        <v>219</v>
      </c>
      <c r="E16" s="22">
        <v>12063</v>
      </c>
      <c r="F16" s="24">
        <v>278</v>
      </c>
      <c r="G16" s="25">
        <v>23608</v>
      </c>
      <c r="H16" s="25">
        <v>497</v>
      </c>
      <c r="I16" s="17">
        <v>24105</v>
      </c>
      <c r="J16" s="28">
        <v>11381</v>
      </c>
      <c r="K16" s="36">
        <v>297</v>
      </c>
      <c r="M16" s="8">
        <v>32</v>
      </c>
      <c r="N16" s="12" t="s">
        <v>32</v>
      </c>
      <c r="O16" s="18">
        <v>8071</v>
      </c>
      <c r="P16" s="18">
        <v>239</v>
      </c>
      <c r="Q16" s="18">
        <v>7909</v>
      </c>
      <c r="R16" s="18">
        <v>279</v>
      </c>
      <c r="S16" s="17">
        <v>15980</v>
      </c>
      <c r="T16" s="17">
        <v>518</v>
      </c>
      <c r="U16" s="17">
        <v>16498</v>
      </c>
      <c r="V16" s="27">
        <v>6989</v>
      </c>
      <c r="W16" s="33">
        <v>380</v>
      </c>
    </row>
    <row r="17" spans="1:23" s="2" customFormat="1" ht="16.5" customHeight="1" x14ac:dyDescent="0.2">
      <c r="A17" s="8">
        <v>3</v>
      </c>
      <c r="B17" s="12" t="s">
        <v>20</v>
      </c>
      <c r="C17" s="18">
        <v>87340</v>
      </c>
      <c r="D17" s="18">
        <v>2967</v>
      </c>
      <c r="E17" s="21">
        <v>89440</v>
      </c>
      <c r="F17" s="18">
        <v>3086</v>
      </c>
      <c r="G17" s="17">
        <v>176780</v>
      </c>
      <c r="H17" s="17">
        <v>6053</v>
      </c>
      <c r="I17" s="17">
        <v>182833</v>
      </c>
      <c r="J17" s="27">
        <v>90565</v>
      </c>
      <c r="K17" s="34">
        <v>3810</v>
      </c>
      <c r="M17" s="56" t="s">
        <v>49</v>
      </c>
      <c r="N17" s="57"/>
      <c r="O17" s="19">
        <v>43659</v>
      </c>
      <c r="P17" s="19">
        <v>1370</v>
      </c>
      <c r="Q17" s="19">
        <v>44835</v>
      </c>
      <c r="R17" s="19">
        <v>1388</v>
      </c>
      <c r="S17" s="19">
        <v>88494</v>
      </c>
      <c r="T17" s="19">
        <v>2758</v>
      </c>
      <c r="U17" s="19">
        <v>91252</v>
      </c>
      <c r="V17" s="19">
        <v>40062</v>
      </c>
      <c r="W17" s="19">
        <v>1609</v>
      </c>
    </row>
    <row r="18" spans="1:23" s="2" customFormat="1" ht="16.5" customHeight="1" x14ac:dyDescent="0.2">
      <c r="A18" s="8">
        <v>4</v>
      </c>
      <c r="B18" s="12" t="s">
        <v>4</v>
      </c>
      <c r="C18" s="18">
        <v>14187</v>
      </c>
      <c r="D18" s="18">
        <v>637</v>
      </c>
      <c r="E18" s="21">
        <v>16864</v>
      </c>
      <c r="F18" s="18">
        <v>926</v>
      </c>
      <c r="G18" s="17">
        <v>31051</v>
      </c>
      <c r="H18" s="17">
        <v>1563</v>
      </c>
      <c r="I18" s="17">
        <v>32614</v>
      </c>
      <c r="J18" s="27">
        <v>19605</v>
      </c>
      <c r="K18" s="34">
        <v>1163</v>
      </c>
      <c r="M18" s="8">
        <v>33</v>
      </c>
      <c r="N18" s="12" t="s">
        <v>58</v>
      </c>
      <c r="O18" s="18">
        <v>13069</v>
      </c>
      <c r="P18" s="21">
        <v>1269</v>
      </c>
      <c r="Q18" s="21">
        <v>12871</v>
      </c>
      <c r="R18" s="21">
        <v>1491</v>
      </c>
      <c r="S18" s="17">
        <v>25940</v>
      </c>
      <c r="T18" s="17">
        <v>2760</v>
      </c>
      <c r="U18" s="20">
        <v>28700</v>
      </c>
      <c r="V18" s="27">
        <v>10742</v>
      </c>
      <c r="W18" s="33">
        <v>1816</v>
      </c>
    </row>
    <row r="19" spans="1:23" s="2" customFormat="1" ht="16.5" customHeight="1" x14ac:dyDescent="0.2">
      <c r="A19" s="8">
        <v>5</v>
      </c>
      <c r="B19" s="12" t="s">
        <v>21</v>
      </c>
      <c r="C19" s="18">
        <v>49451</v>
      </c>
      <c r="D19" s="18">
        <v>987</v>
      </c>
      <c r="E19" s="23">
        <v>52080</v>
      </c>
      <c r="F19" s="18">
        <v>859</v>
      </c>
      <c r="G19" s="17">
        <v>101531</v>
      </c>
      <c r="H19" s="17">
        <v>1846</v>
      </c>
      <c r="I19" s="17">
        <v>103377</v>
      </c>
      <c r="J19" s="27">
        <v>48950</v>
      </c>
      <c r="K19" s="34">
        <v>1208</v>
      </c>
      <c r="M19" s="8">
        <v>34</v>
      </c>
      <c r="N19" s="12" t="s">
        <v>60</v>
      </c>
      <c r="O19" s="18">
        <v>2616</v>
      </c>
      <c r="P19" s="22">
        <v>26</v>
      </c>
      <c r="Q19" s="22">
        <v>2691</v>
      </c>
      <c r="R19" s="22">
        <v>88</v>
      </c>
      <c r="S19" s="17">
        <v>5307</v>
      </c>
      <c r="T19" s="17">
        <v>114</v>
      </c>
      <c r="U19" s="20">
        <v>5421</v>
      </c>
      <c r="V19" s="27">
        <v>2526</v>
      </c>
      <c r="W19" s="33">
        <v>74</v>
      </c>
    </row>
    <row r="20" spans="1:23" s="2" customFormat="1" ht="16.5" customHeight="1" x14ac:dyDescent="0.2">
      <c r="A20" s="8">
        <v>6</v>
      </c>
      <c r="B20" s="12" t="s">
        <v>23</v>
      </c>
      <c r="C20" s="18">
        <v>60307</v>
      </c>
      <c r="D20" s="18">
        <v>2007</v>
      </c>
      <c r="E20" s="21">
        <v>61277</v>
      </c>
      <c r="F20" s="18">
        <v>1533</v>
      </c>
      <c r="G20" s="17">
        <v>121584</v>
      </c>
      <c r="H20" s="17">
        <v>3540</v>
      </c>
      <c r="I20" s="17">
        <v>125124</v>
      </c>
      <c r="J20" s="27">
        <v>57411</v>
      </c>
      <c r="K20" s="34">
        <v>2506</v>
      </c>
      <c r="M20" s="56" t="s">
        <v>51</v>
      </c>
      <c r="N20" s="57"/>
      <c r="O20" s="19">
        <v>15685</v>
      </c>
      <c r="P20" s="19">
        <v>1295</v>
      </c>
      <c r="Q20" s="19">
        <v>15562</v>
      </c>
      <c r="R20" s="19">
        <v>1579</v>
      </c>
      <c r="S20" s="19">
        <v>31247</v>
      </c>
      <c r="T20" s="19">
        <v>2874</v>
      </c>
      <c r="U20" s="19">
        <v>34121</v>
      </c>
      <c r="V20" s="19">
        <v>13268</v>
      </c>
      <c r="W20" s="19">
        <v>1890</v>
      </c>
    </row>
    <row r="21" spans="1:23" s="2" customFormat="1" ht="16.5" customHeight="1" x14ac:dyDescent="0.2">
      <c r="A21" s="8">
        <v>7</v>
      </c>
      <c r="B21" s="12" t="s">
        <v>24</v>
      </c>
      <c r="C21" s="18">
        <v>29365</v>
      </c>
      <c r="D21" s="18">
        <v>539</v>
      </c>
      <c r="E21" s="21">
        <v>32473</v>
      </c>
      <c r="F21" s="18">
        <v>740</v>
      </c>
      <c r="G21" s="17">
        <v>61838</v>
      </c>
      <c r="H21" s="17">
        <v>1279</v>
      </c>
      <c r="I21" s="17">
        <v>63117</v>
      </c>
      <c r="J21" s="27">
        <v>34859</v>
      </c>
      <c r="K21" s="34">
        <v>797</v>
      </c>
      <c r="M21" s="7">
        <v>35</v>
      </c>
      <c r="N21" s="10" t="s">
        <v>59</v>
      </c>
      <c r="O21" s="18">
        <v>7938</v>
      </c>
      <c r="P21" s="18">
        <v>340</v>
      </c>
      <c r="Q21" s="18">
        <v>7994</v>
      </c>
      <c r="R21" s="18">
        <v>242</v>
      </c>
      <c r="S21" s="17">
        <v>15932</v>
      </c>
      <c r="T21" s="17">
        <v>582</v>
      </c>
      <c r="U21" s="17">
        <v>16514</v>
      </c>
      <c r="V21" s="27">
        <v>6306</v>
      </c>
      <c r="W21" s="33">
        <v>447</v>
      </c>
    </row>
    <row r="22" spans="1:23" s="2" customFormat="1" ht="16.5" customHeight="1" x14ac:dyDescent="0.2">
      <c r="A22" s="8">
        <v>8</v>
      </c>
      <c r="B22" s="12" t="s">
        <v>25</v>
      </c>
      <c r="C22" s="18">
        <v>44845</v>
      </c>
      <c r="D22" s="18">
        <v>981</v>
      </c>
      <c r="E22" s="21">
        <v>46429</v>
      </c>
      <c r="F22" s="18">
        <v>1213</v>
      </c>
      <c r="G22" s="17">
        <v>91274</v>
      </c>
      <c r="H22" s="17">
        <v>2194</v>
      </c>
      <c r="I22" s="17">
        <v>93468</v>
      </c>
      <c r="J22" s="27">
        <v>38470</v>
      </c>
      <c r="K22" s="34">
        <v>1513</v>
      </c>
      <c r="M22" s="56" t="s">
        <v>52</v>
      </c>
      <c r="N22" s="57"/>
      <c r="O22" s="19">
        <v>7938</v>
      </c>
      <c r="P22" s="19">
        <v>340</v>
      </c>
      <c r="Q22" s="19">
        <v>7994</v>
      </c>
      <c r="R22" s="19">
        <v>242</v>
      </c>
      <c r="S22" s="19">
        <v>15932</v>
      </c>
      <c r="T22" s="19">
        <v>582</v>
      </c>
      <c r="U22" s="19">
        <v>16514</v>
      </c>
      <c r="V22" s="19">
        <v>6306</v>
      </c>
      <c r="W22" s="19">
        <v>447</v>
      </c>
    </row>
    <row r="23" spans="1:23" s="2" customFormat="1" ht="16.5" customHeight="1" x14ac:dyDescent="0.2">
      <c r="A23" s="8">
        <v>9</v>
      </c>
      <c r="B23" s="12" t="s">
        <v>27</v>
      </c>
      <c r="C23" s="18">
        <v>116912</v>
      </c>
      <c r="D23" s="18">
        <v>4451</v>
      </c>
      <c r="E23" s="22">
        <v>118382</v>
      </c>
      <c r="F23" s="24">
        <v>4005</v>
      </c>
      <c r="G23" s="25">
        <v>235294</v>
      </c>
      <c r="H23" s="25">
        <v>8456</v>
      </c>
      <c r="I23" s="17">
        <v>243750</v>
      </c>
      <c r="J23" s="28">
        <v>108039</v>
      </c>
      <c r="K23" s="36">
        <v>5203</v>
      </c>
      <c r="M23" s="69" t="s">
        <v>54</v>
      </c>
      <c r="N23" s="70"/>
      <c r="O23" s="43">
        <v>101239</v>
      </c>
      <c r="P23" s="43">
        <v>3646</v>
      </c>
      <c r="Q23" s="43">
        <v>104497</v>
      </c>
      <c r="R23" s="43">
        <v>4017</v>
      </c>
      <c r="S23" s="43">
        <v>205736</v>
      </c>
      <c r="T23" s="43">
        <v>7663</v>
      </c>
      <c r="U23" s="43">
        <v>213399</v>
      </c>
      <c r="V23" s="43">
        <v>95063</v>
      </c>
      <c r="W23" s="43">
        <v>4990</v>
      </c>
    </row>
    <row r="24" spans="1:23" s="2" customFormat="1" ht="16.5" customHeight="1" x14ac:dyDescent="0.2">
      <c r="A24" s="8">
        <v>10</v>
      </c>
      <c r="B24" s="12" t="s">
        <v>28</v>
      </c>
      <c r="C24" s="18">
        <v>77295</v>
      </c>
      <c r="D24" s="18">
        <v>5430</v>
      </c>
      <c r="E24" s="21">
        <v>76248</v>
      </c>
      <c r="F24" s="18">
        <v>4784</v>
      </c>
      <c r="G24" s="17">
        <v>153543</v>
      </c>
      <c r="H24" s="17">
        <v>10214</v>
      </c>
      <c r="I24" s="17">
        <v>163757</v>
      </c>
      <c r="J24" s="27">
        <v>66646</v>
      </c>
      <c r="K24" s="34">
        <v>5701</v>
      </c>
      <c r="O24" s="44"/>
      <c r="P24" s="44"/>
      <c r="Q24" s="44"/>
      <c r="R24" s="44"/>
      <c r="S24" s="44"/>
      <c r="T24" s="44"/>
      <c r="U24" s="44"/>
      <c r="V24" s="44"/>
      <c r="W24" s="44"/>
    </row>
    <row r="25" spans="1:23" s="2" customFormat="1" ht="16.5" customHeight="1" x14ac:dyDescent="0.2">
      <c r="A25" s="8">
        <v>11</v>
      </c>
      <c r="B25" s="12" t="s">
        <v>29</v>
      </c>
      <c r="C25" s="18">
        <v>62796</v>
      </c>
      <c r="D25" s="18">
        <v>3133</v>
      </c>
      <c r="E25" s="22">
        <v>64480</v>
      </c>
      <c r="F25" s="24">
        <v>3133</v>
      </c>
      <c r="G25" s="25">
        <v>127276</v>
      </c>
      <c r="H25" s="25">
        <v>6266</v>
      </c>
      <c r="I25" s="17">
        <v>133542</v>
      </c>
      <c r="J25" s="28">
        <v>57521</v>
      </c>
      <c r="K25" s="36">
        <v>3702</v>
      </c>
      <c r="N25" s="40"/>
      <c r="O25" s="44"/>
      <c r="P25" s="44"/>
      <c r="Q25" s="44"/>
      <c r="R25" s="44"/>
      <c r="S25" s="44"/>
      <c r="T25" s="44"/>
      <c r="U25" s="44"/>
      <c r="V25" s="44"/>
      <c r="W25" s="44"/>
    </row>
    <row r="26" spans="1:23" s="2" customFormat="1" ht="16.5" customHeight="1" x14ac:dyDescent="0.2">
      <c r="A26" s="8">
        <v>12</v>
      </c>
      <c r="B26" s="12" t="s">
        <v>31</v>
      </c>
      <c r="C26" s="18">
        <v>54430</v>
      </c>
      <c r="D26" s="18">
        <v>2937</v>
      </c>
      <c r="E26" s="22">
        <v>53771</v>
      </c>
      <c r="F26" s="24">
        <v>2756</v>
      </c>
      <c r="G26" s="25">
        <v>108201</v>
      </c>
      <c r="H26" s="25">
        <v>5693</v>
      </c>
      <c r="I26" s="17">
        <v>113894</v>
      </c>
      <c r="J26" s="28">
        <v>45482</v>
      </c>
      <c r="K26" s="36">
        <v>3214</v>
      </c>
      <c r="N26" s="41"/>
      <c r="O26" s="44"/>
      <c r="P26" s="44"/>
      <c r="Q26" s="44"/>
      <c r="R26" s="44"/>
      <c r="S26" s="44"/>
      <c r="T26" s="44"/>
      <c r="U26" s="44"/>
      <c r="V26" s="44"/>
      <c r="W26" s="44"/>
    </row>
    <row r="27" spans="1:23" s="2" customFormat="1" ht="16.5" customHeight="1" x14ac:dyDescent="0.2">
      <c r="A27" s="8">
        <v>13</v>
      </c>
      <c r="B27" s="12" t="s">
        <v>22</v>
      </c>
      <c r="C27" s="18">
        <v>66225</v>
      </c>
      <c r="D27" s="18">
        <v>1256</v>
      </c>
      <c r="E27" s="21">
        <v>69511</v>
      </c>
      <c r="F27" s="18">
        <v>1218</v>
      </c>
      <c r="G27" s="17">
        <v>135736</v>
      </c>
      <c r="H27" s="17">
        <v>2474</v>
      </c>
      <c r="I27" s="17">
        <v>138210</v>
      </c>
      <c r="J27" s="27">
        <v>60796</v>
      </c>
      <c r="K27" s="34">
        <v>1500</v>
      </c>
      <c r="N27" s="41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2" customFormat="1" ht="16.5" customHeight="1" x14ac:dyDescent="0.2">
      <c r="A28" s="8">
        <v>14</v>
      </c>
      <c r="B28" s="12" t="s">
        <v>26</v>
      </c>
      <c r="C28" s="18">
        <v>40498</v>
      </c>
      <c r="D28" s="18">
        <v>1637</v>
      </c>
      <c r="E28" s="21">
        <v>38811</v>
      </c>
      <c r="F28" s="18">
        <v>1704</v>
      </c>
      <c r="G28" s="17">
        <v>79309</v>
      </c>
      <c r="H28" s="17">
        <v>3341</v>
      </c>
      <c r="I28" s="17">
        <v>82650</v>
      </c>
      <c r="J28" s="27">
        <v>36390</v>
      </c>
      <c r="K28" s="34">
        <v>2187</v>
      </c>
    </row>
    <row r="29" spans="1:23" s="2" customFormat="1" ht="16.5" customHeight="1" x14ac:dyDescent="0.2">
      <c r="A29" s="8">
        <v>15</v>
      </c>
      <c r="B29" s="12" t="s">
        <v>3</v>
      </c>
      <c r="C29" s="18">
        <v>41152</v>
      </c>
      <c r="D29" s="18">
        <v>3206</v>
      </c>
      <c r="E29" s="21">
        <v>39834</v>
      </c>
      <c r="F29" s="18">
        <v>2873</v>
      </c>
      <c r="G29" s="17">
        <v>80986</v>
      </c>
      <c r="H29" s="17">
        <v>6079</v>
      </c>
      <c r="I29" s="17">
        <v>87065</v>
      </c>
      <c r="J29" s="27">
        <v>34172</v>
      </c>
      <c r="K29" s="34">
        <v>3454</v>
      </c>
    </row>
    <row r="30" spans="1:23" s="2" customFormat="1" ht="16.5" customHeight="1" x14ac:dyDescent="0.2">
      <c r="A30" s="8">
        <v>16</v>
      </c>
      <c r="B30" s="12" t="s">
        <v>33</v>
      </c>
      <c r="C30" s="18">
        <v>8761</v>
      </c>
      <c r="D30" s="18">
        <v>191</v>
      </c>
      <c r="E30" s="21">
        <v>9358</v>
      </c>
      <c r="F30" s="18">
        <v>250</v>
      </c>
      <c r="G30" s="17">
        <v>18119</v>
      </c>
      <c r="H30" s="17">
        <v>441</v>
      </c>
      <c r="I30" s="17">
        <v>18560</v>
      </c>
      <c r="J30" s="27">
        <v>9809</v>
      </c>
      <c r="K30" s="34">
        <v>297</v>
      </c>
      <c r="M30" s="59"/>
      <c r="N30" s="60"/>
      <c r="O30" s="82" t="s">
        <v>42</v>
      </c>
      <c r="P30" s="83"/>
      <c r="Q30" s="83"/>
      <c r="R30" s="83"/>
      <c r="S30" s="83"/>
      <c r="T30" s="84"/>
      <c r="U30" s="85"/>
      <c r="V30" s="77" t="s">
        <v>30</v>
      </c>
      <c r="W30" s="78"/>
    </row>
    <row r="31" spans="1:23" s="2" customFormat="1" ht="16.5" customHeight="1" x14ac:dyDescent="0.2">
      <c r="A31" s="8">
        <v>17</v>
      </c>
      <c r="B31" s="12" t="s">
        <v>35</v>
      </c>
      <c r="C31" s="18">
        <v>23703</v>
      </c>
      <c r="D31" s="18">
        <v>512</v>
      </c>
      <c r="E31" s="21">
        <v>23424</v>
      </c>
      <c r="F31" s="18">
        <v>512</v>
      </c>
      <c r="G31" s="17">
        <v>47127</v>
      </c>
      <c r="H31" s="17">
        <v>1024</v>
      </c>
      <c r="I31" s="17">
        <v>48151</v>
      </c>
      <c r="J31" s="27">
        <v>21393</v>
      </c>
      <c r="K31" s="34">
        <v>641</v>
      </c>
      <c r="M31" s="61"/>
      <c r="N31" s="62"/>
      <c r="O31" s="79" t="s">
        <v>43</v>
      </c>
      <c r="P31" s="80"/>
      <c r="Q31" s="79" t="s">
        <v>47</v>
      </c>
      <c r="R31" s="80"/>
      <c r="S31" s="79" t="s">
        <v>15</v>
      </c>
      <c r="T31" s="81"/>
      <c r="U31" s="80"/>
      <c r="V31" s="65" t="s">
        <v>18</v>
      </c>
      <c r="W31" s="67" t="s">
        <v>48</v>
      </c>
    </row>
    <row r="32" spans="1:23" s="2" customFormat="1" ht="16.5" customHeight="1" x14ac:dyDescent="0.2">
      <c r="A32" s="8">
        <v>18</v>
      </c>
      <c r="B32" s="12" t="s">
        <v>36</v>
      </c>
      <c r="C32" s="18">
        <v>26754</v>
      </c>
      <c r="D32" s="18">
        <v>2493</v>
      </c>
      <c r="E32" s="22">
        <v>25427</v>
      </c>
      <c r="F32" s="24">
        <v>1803</v>
      </c>
      <c r="G32" s="25">
        <v>52181</v>
      </c>
      <c r="H32" s="25">
        <v>4296</v>
      </c>
      <c r="I32" s="17">
        <v>56477</v>
      </c>
      <c r="J32" s="28">
        <v>23031</v>
      </c>
      <c r="K32" s="36">
        <v>2444</v>
      </c>
      <c r="M32" s="63"/>
      <c r="N32" s="64"/>
      <c r="O32" s="14" t="s">
        <v>44</v>
      </c>
      <c r="P32" s="14" t="s">
        <v>46</v>
      </c>
      <c r="Q32" s="14" t="s">
        <v>44</v>
      </c>
      <c r="R32" s="14" t="s">
        <v>46</v>
      </c>
      <c r="S32" s="14" t="s">
        <v>44</v>
      </c>
      <c r="T32" s="14" t="s">
        <v>46</v>
      </c>
      <c r="U32" s="14" t="s">
        <v>15</v>
      </c>
      <c r="V32" s="66"/>
      <c r="W32" s="68"/>
    </row>
    <row r="33" spans="1:24" s="2" customFormat="1" ht="16.5" customHeight="1" x14ac:dyDescent="0.2">
      <c r="A33" s="8">
        <v>19</v>
      </c>
      <c r="B33" s="12" t="s">
        <v>37</v>
      </c>
      <c r="C33" s="18">
        <v>12718</v>
      </c>
      <c r="D33" s="18">
        <v>199</v>
      </c>
      <c r="E33" s="21">
        <v>13609</v>
      </c>
      <c r="F33" s="18">
        <v>381</v>
      </c>
      <c r="G33" s="17">
        <v>26327</v>
      </c>
      <c r="H33" s="17">
        <v>580</v>
      </c>
      <c r="I33" s="17">
        <v>26907</v>
      </c>
      <c r="J33" s="27">
        <v>12912</v>
      </c>
      <c r="K33" s="34">
        <v>445</v>
      </c>
      <c r="M33" s="54" t="s">
        <v>64</v>
      </c>
      <c r="N33" s="55"/>
      <c r="O33" s="50">
        <f>C6</f>
        <v>1681122</v>
      </c>
      <c r="P33" s="50">
        <f t="shared" ref="P33:U33" si="0">D6</f>
        <v>65528</v>
      </c>
      <c r="Q33" s="50">
        <f t="shared" si="0"/>
        <v>1719678</v>
      </c>
      <c r="R33" s="50">
        <f t="shared" si="0"/>
        <v>63692</v>
      </c>
      <c r="S33" s="50">
        <f t="shared" si="0"/>
        <v>3400800</v>
      </c>
      <c r="T33" s="50">
        <f t="shared" si="0"/>
        <v>129220</v>
      </c>
      <c r="U33" s="50">
        <f t="shared" si="0"/>
        <v>3530020</v>
      </c>
      <c r="V33" s="50">
        <f>[1]日本人!K5</f>
        <v>1589054</v>
      </c>
      <c r="W33" s="51">
        <f>[1]外国人!K5</f>
        <v>78310</v>
      </c>
    </row>
    <row r="34" spans="1:24" s="2" customFormat="1" ht="16.5" customHeight="1" x14ac:dyDescent="0.2">
      <c r="A34" s="8">
        <v>20</v>
      </c>
      <c r="B34" s="12" t="s">
        <v>38</v>
      </c>
      <c r="C34" s="18">
        <v>14203</v>
      </c>
      <c r="D34" s="18">
        <v>638</v>
      </c>
      <c r="E34" s="21">
        <v>13577</v>
      </c>
      <c r="F34" s="18">
        <v>679</v>
      </c>
      <c r="G34" s="17">
        <v>27780</v>
      </c>
      <c r="H34" s="17">
        <v>1317</v>
      </c>
      <c r="I34" s="17">
        <v>29097</v>
      </c>
      <c r="J34" s="27">
        <v>11524</v>
      </c>
      <c r="K34" s="34">
        <v>714</v>
      </c>
      <c r="M34" s="54" t="s">
        <v>62</v>
      </c>
      <c r="N34" s="55"/>
      <c r="O34" s="50">
        <v>1685201</v>
      </c>
      <c r="P34" s="50">
        <v>65294</v>
      </c>
      <c r="Q34" s="50">
        <v>1723618</v>
      </c>
      <c r="R34" s="50">
        <v>63651</v>
      </c>
      <c r="S34" s="50">
        <v>3408819</v>
      </c>
      <c r="T34" s="50">
        <v>128945</v>
      </c>
      <c r="U34" s="50">
        <v>3537764</v>
      </c>
      <c r="V34" s="50">
        <v>1586487</v>
      </c>
      <c r="W34" s="51">
        <v>77942</v>
      </c>
    </row>
    <row r="35" spans="1:24" s="2" customFormat="1" ht="16.5" customHeight="1" x14ac:dyDescent="0.2">
      <c r="A35" s="8">
        <v>21</v>
      </c>
      <c r="B35" s="12" t="s">
        <v>14</v>
      </c>
      <c r="C35" s="18">
        <v>21487</v>
      </c>
      <c r="D35" s="18">
        <v>2072</v>
      </c>
      <c r="E35" s="21">
        <v>21087</v>
      </c>
      <c r="F35" s="18">
        <v>1910</v>
      </c>
      <c r="G35" s="17">
        <v>42574</v>
      </c>
      <c r="H35" s="17">
        <v>3982</v>
      </c>
      <c r="I35" s="17">
        <v>46556</v>
      </c>
      <c r="J35" s="27">
        <v>17354</v>
      </c>
      <c r="K35" s="34">
        <v>2020</v>
      </c>
      <c r="M35" s="56" t="s">
        <v>61</v>
      </c>
      <c r="N35" s="57"/>
      <c r="O35" s="52">
        <f t="shared" ref="O35:W35" si="1">O33-O34</f>
        <v>-4079</v>
      </c>
      <c r="P35" s="52">
        <f t="shared" si="1"/>
        <v>234</v>
      </c>
      <c r="Q35" s="52">
        <f t="shared" si="1"/>
        <v>-3940</v>
      </c>
      <c r="R35" s="52">
        <f t="shared" si="1"/>
        <v>41</v>
      </c>
      <c r="S35" s="52">
        <f t="shared" si="1"/>
        <v>-8019</v>
      </c>
      <c r="T35" s="52">
        <f t="shared" si="1"/>
        <v>275</v>
      </c>
      <c r="U35" s="52">
        <f t="shared" si="1"/>
        <v>-7744</v>
      </c>
      <c r="V35" s="52">
        <f t="shared" si="1"/>
        <v>2567</v>
      </c>
      <c r="W35" s="53">
        <f t="shared" si="1"/>
        <v>368</v>
      </c>
    </row>
    <row r="36" spans="1:24" s="2" customFormat="1" ht="16.5" customHeight="1" x14ac:dyDescent="0.2">
      <c r="A36" s="8">
        <v>22</v>
      </c>
      <c r="B36" s="12" t="s">
        <v>40</v>
      </c>
      <c r="C36" s="18">
        <v>21583</v>
      </c>
      <c r="D36" s="18">
        <v>388</v>
      </c>
      <c r="E36" s="22">
        <v>22945</v>
      </c>
      <c r="F36" s="24">
        <v>425</v>
      </c>
      <c r="G36" s="25">
        <v>44528</v>
      </c>
      <c r="H36" s="25">
        <v>813</v>
      </c>
      <c r="I36" s="17">
        <v>45341</v>
      </c>
      <c r="J36" s="28">
        <v>21227</v>
      </c>
      <c r="K36" s="36">
        <v>528</v>
      </c>
      <c r="M36" s="38"/>
      <c r="N36" s="1"/>
      <c r="O36" s="38"/>
      <c r="P36" s="38"/>
      <c r="Q36" s="38"/>
      <c r="R36" s="38"/>
      <c r="S36" s="38"/>
      <c r="T36" s="38"/>
      <c r="U36" s="38"/>
      <c r="V36" s="38"/>
      <c r="W36" s="38"/>
    </row>
    <row r="37" spans="1:24" s="3" customFormat="1" ht="16.5" customHeight="1" x14ac:dyDescent="0.2">
      <c r="A37" s="8">
        <v>23</v>
      </c>
      <c r="B37" s="12" t="s">
        <v>41</v>
      </c>
      <c r="C37" s="18">
        <v>19088</v>
      </c>
      <c r="D37" s="18">
        <v>1410</v>
      </c>
      <c r="E37" s="21">
        <v>19387</v>
      </c>
      <c r="F37" s="18">
        <v>1459</v>
      </c>
      <c r="G37" s="17">
        <v>38475</v>
      </c>
      <c r="H37" s="17">
        <v>2869</v>
      </c>
      <c r="I37" s="17">
        <v>41344</v>
      </c>
      <c r="J37" s="27">
        <v>15755</v>
      </c>
      <c r="K37" s="34">
        <v>1756</v>
      </c>
      <c r="M37" s="38"/>
      <c r="N37" s="1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6.5" customHeight="1" x14ac:dyDescent="0.2">
      <c r="A38" s="56" t="s">
        <v>9</v>
      </c>
      <c r="B38" s="58"/>
      <c r="C38" s="19">
        <v>1579883</v>
      </c>
      <c r="D38" s="19">
        <v>61882</v>
      </c>
      <c r="E38" s="19">
        <v>1615181</v>
      </c>
      <c r="F38" s="19">
        <v>59675</v>
      </c>
      <c r="G38" s="19">
        <v>3195064</v>
      </c>
      <c r="H38" s="19">
        <v>121557</v>
      </c>
      <c r="I38" s="19">
        <v>3316621</v>
      </c>
      <c r="J38" s="19">
        <v>1493991</v>
      </c>
      <c r="K38" s="49">
        <v>73320</v>
      </c>
      <c r="L38" s="37"/>
      <c r="X38" s="37"/>
    </row>
    <row r="39" spans="1:24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X39" s="1"/>
    </row>
    <row r="40" spans="1:24" ht="16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"/>
      <c r="X40" s="1"/>
    </row>
    <row r="41" spans="1:24" ht="16.5" customHeight="1" x14ac:dyDescent="0.2">
      <c r="L41" s="1"/>
      <c r="X41" s="1"/>
    </row>
    <row r="42" spans="1:24" ht="16.5" customHeight="1" x14ac:dyDescent="0.2">
      <c r="L42" s="1"/>
      <c r="X42" s="1"/>
    </row>
    <row r="43" spans="1:24" ht="12" customHeight="1" x14ac:dyDescent="0.2">
      <c r="L43" s="1"/>
      <c r="X43" s="1"/>
    </row>
    <row r="44" spans="1:24" ht="12" customHeight="1" x14ac:dyDescent="0.2">
      <c r="L44" s="1"/>
      <c r="X44" s="1"/>
    </row>
    <row r="45" spans="1:24" ht="12" customHeight="1" x14ac:dyDescent="0.2">
      <c r="L45" s="1"/>
      <c r="X45" s="1"/>
    </row>
    <row r="46" spans="1:24" ht="12" customHeight="1" x14ac:dyDescent="0.2">
      <c r="L46" s="1"/>
      <c r="X46" s="1"/>
    </row>
    <row r="47" spans="1:24" ht="12" customHeight="1" x14ac:dyDescent="0.2">
      <c r="L47" s="1"/>
      <c r="X47" s="1"/>
    </row>
    <row r="48" spans="1:24" ht="12" customHeight="1" x14ac:dyDescent="0.2">
      <c r="L48" s="1"/>
      <c r="X48" s="1"/>
    </row>
    <row r="49" spans="12:24" ht="12" customHeight="1" x14ac:dyDescent="0.2">
      <c r="L49" s="1"/>
      <c r="X49" s="1"/>
    </row>
    <row r="50" spans="12:24" ht="12" customHeight="1" x14ac:dyDescent="0.2"/>
    <row r="51" spans="12:24" ht="12" customHeight="1" x14ac:dyDescent="0.2"/>
    <row r="52" spans="12:24" ht="12" customHeight="1" x14ac:dyDescent="0.2"/>
    <row r="53" spans="12:24" ht="12" customHeight="1" x14ac:dyDescent="0.2"/>
    <row r="54" spans="12:24" ht="12" customHeight="1" x14ac:dyDescent="0.2"/>
    <row r="55" spans="12:24" ht="12" customHeight="1" x14ac:dyDescent="0.2"/>
    <row r="56" spans="12:24" ht="12" customHeight="1" x14ac:dyDescent="0.2"/>
    <row r="57" spans="12:24" ht="12" customHeight="1" x14ac:dyDescent="0.2"/>
    <row r="58" spans="12:24" ht="12" customHeight="1" x14ac:dyDescent="0.2"/>
    <row r="59" spans="12:24" ht="12" customHeight="1" x14ac:dyDescent="0.2"/>
    <row r="60" spans="12:24" ht="12" customHeight="1" x14ac:dyDescent="0.2"/>
    <row r="61" spans="12:24" ht="12" customHeight="1" x14ac:dyDescent="0.2"/>
    <row r="62" spans="12:24" ht="12" customHeight="1" x14ac:dyDescent="0.2"/>
    <row r="63" spans="12:24" ht="12" customHeight="1" x14ac:dyDescent="0.2"/>
    <row r="64" spans="12:2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37">
    <mergeCell ref="M13:N13"/>
    <mergeCell ref="C3:I3"/>
    <mergeCell ref="J3:K3"/>
    <mergeCell ref="O3:U3"/>
    <mergeCell ref="V3:W3"/>
    <mergeCell ref="C4:D4"/>
    <mergeCell ref="E4:F4"/>
    <mergeCell ref="G4:I4"/>
    <mergeCell ref="O4:P4"/>
    <mergeCell ref="Q4:R4"/>
    <mergeCell ref="S4:U4"/>
    <mergeCell ref="V4:V5"/>
    <mergeCell ref="W4:W5"/>
    <mergeCell ref="V30:W30"/>
    <mergeCell ref="O31:P31"/>
    <mergeCell ref="Q31:R31"/>
    <mergeCell ref="S31:U31"/>
    <mergeCell ref="M33:N33"/>
    <mergeCell ref="V31:V32"/>
    <mergeCell ref="W31:W32"/>
    <mergeCell ref="O30:U30"/>
    <mergeCell ref="M34:N34"/>
    <mergeCell ref="M35:N35"/>
    <mergeCell ref="A38:B38"/>
    <mergeCell ref="A3:B5"/>
    <mergeCell ref="M3:N5"/>
    <mergeCell ref="J4:J5"/>
    <mergeCell ref="K4:K5"/>
    <mergeCell ref="M30:N32"/>
    <mergeCell ref="M17:N17"/>
    <mergeCell ref="M20:N20"/>
    <mergeCell ref="M22:N22"/>
    <mergeCell ref="M23:N23"/>
    <mergeCell ref="A6:B6"/>
    <mergeCell ref="A7:B7"/>
    <mergeCell ref="A8:B8"/>
    <mergeCell ref="M11:N11"/>
  </mergeCells>
  <phoneticPr fontId="2"/>
  <printOptions horizontalCentered="1"/>
  <pageMargins left="0" right="0" top="0.78740157480314965" bottom="0.39370078740157483" header="0" footer="0"/>
  <pageSetup paperSize="9" scale="7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孝彰</dc:creator>
  <cp:lastModifiedBy>土橋　彦六</cp:lastModifiedBy>
  <cp:lastPrinted>2026-03-17T05:12:38Z</cp:lastPrinted>
  <dcterms:created xsi:type="dcterms:W3CDTF">2024-01-18T00:13:53Z</dcterms:created>
  <dcterms:modified xsi:type="dcterms:W3CDTF">2026-04-17T07:13:21Z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2025-03-13T09:26:24Z</vt:filetime>
  </property>
</Properties>
</file>