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00" activeTab="0"/>
  </bookViews>
  <sheets>
    <sheet name="16年度" sheetId="1" r:id="rId1"/>
  </sheets>
  <definedNames>
    <definedName name="_xlnm.Print_Area" localSheetId="0">'16年度'!$A$1:$Q$22</definedName>
  </definedNames>
  <calcPr fullCalcOnLoad="1"/>
</workbook>
</file>

<file path=xl/sharedStrings.xml><?xml version="1.0" encoding="utf-8"?>
<sst xmlns="http://schemas.openxmlformats.org/spreadsheetml/2006/main" count="40" uniqueCount="38">
  <si>
    <t>生活衛生関係営業施設数</t>
  </si>
  <si>
    <t>区分</t>
  </si>
  <si>
    <t>総数</t>
  </si>
  <si>
    <t>旅館業</t>
  </si>
  <si>
    <t>興行場</t>
  </si>
  <si>
    <t>公衆浴場</t>
  </si>
  <si>
    <t>理容所</t>
  </si>
  <si>
    <t>美容所</t>
  </si>
  <si>
    <t>小計</t>
  </si>
  <si>
    <t>ホテル</t>
  </si>
  <si>
    <t>旅館</t>
  </si>
  <si>
    <t>簡易宿所</t>
  </si>
  <si>
    <t>下宿</t>
  </si>
  <si>
    <t>映画館</t>
  </si>
  <si>
    <t>ｽﾎﾟｰﾂ施設</t>
  </si>
  <si>
    <t>その他</t>
  </si>
  <si>
    <t>普通浴場</t>
  </si>
  <si>
    <t>特殊浴場</t>
  </si>
  <si>
    <t>平成11年度末</t>
  </si>
  <si>
    <t>平成12年度末</t>
  </si>
  <si>
    <t>平成13年度末</t>
  </si>
  <si>
    <t>ク リ ーニング所</t>
  </si>
  <si>
    <t>平成10年度末</t>
  </si>
  <si>
    <t>平成14年度末</t>
  </si>
  <si>
    <t>熱　　海</t>
  </si>
  <si>
    <t>東　　部</t>
  </si>
  <si>
    <t>御 殿 場</t>
  </si>
  <si>
    <t>富　　士</t>
  </si>
  <si>
    <t>中 東 遠</t>
  </si>
  <si>
    <t>北　　遠</t>
  </si>
  <si>
    <t>西　　部</t>
  </si>
  <si>
    <t>静 岡 市</t>
  </si>
  <si>
    <t>浜 松 市</t>
  </si>
  <si>
    <t>平成15年度末</t>
  </si>
  <si>
    <t>平成16年度末</t>
  </si>
  <si>
    <t>賀　　茂</t>
  </si>
  <si>
    <t>中　　部</t>
  </si>
  <si>
    <t>*16年度末から公衆浴場の分類変えあり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</si>
</sst>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8" fontId="3" fillId="0" borderId="0" xfId="16" applyFont="1" applyFill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1" xfId="16" applyFont="1" applyFill="1" applyBorder="1" applyAlignment="1">
      <alignment horizontal="center" vertical="center" wrapText="1"/>
    </xf>
    <xf numFmtId="38" fontId="2" fillId="0" borderId="2" xfId="16" applyFont="1" applyFill="1" applyBorder="1" applyAlignment="1">
      <alignment horizontal="center" vertical="center" wrapText="1"/>
    </xf>
    <xf numFmtId="38" fontId="2" fillId="0" borderId="3" xfId="16" applyFont="1" applyFill="1" applyBorder="1" applyAlignment="1">
      <alignment horizontal="center" vertical="center" wrapText="1"/>
    </xf>
    <xf numFmtId="38" fontId="2" fillId="0" borderId="4" xfId="16" applyFont="1" applyFill="1" applyBorder="1" applyAlignment="1">
      <alignment horizontal="center" vertical="center" wrapText="1"/>
    </xf>
    <xf numFmtId="38" fontId="2" fillId="0" borderId="0" xfId="16" applyFont="1" applyFill="1" applyBorder="1" applyAlignment="1">
      <alignment horizontal="center" vertical="center" wrapText="1"/>
    </xf>
    <xf numFmtId="38" fontId="2" fillId="0" borderId="5" xfId="16" applyFont="1" applyFill="1" applyBorder="1" applyAlignment="1">
      <alignment horizontal="center" vertical="center" wrapText="1"/>
    </xf>
    <xf numFmtId="38" fontId="2" fillId="0" borderId="6" xfId="16" applyFont="1" applyFill="1" applyBorder="1" applyAlignment="1">
      <alignment horizontal="center" vertical="center" wrapText="1"/>
    </xf>
    <xf numFmtId="38" fontId="2" fillId="0" borderId="7" xfId="16" applyFont="1" applyFill="1" applyBorder="1" applyAlignment="1">
      <alignment horizontal="center" vertical="center" wrapText="1"/>
    </xf>
    <xf numFmtId="38" fontId="2" fillId="0" borderId="8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right" vertical="center"/>
    </xf>
    <xf numFmtId="38" fontId="2" fillId="0" borderId="6" xfId="16" applyFont="1" applyFill="1" applyBorder="1" applyAlignment="1">
      <alignment horizontal="right" vertical="center"/>
    </xf>
    <xf numFmtId="38" fontId="2" fillId="0" borderId="1" xfId="16" applyFont="1" applyFill="1" applyBorder="1" applyAlignment="1">
      <alignment horizontal="right" vertical="center"/>
    </xf>
    <xf numFmtId="38" fontId="2" fillId="0" borderId="6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38" fontId="2" fillId="0" borderId="7" xfId="16" applyFont="1" applyFill="1" applyBorder="1" applyAlignment="1">
      <alignment vertical="center"/>
    </xf>
    <xf numFmtId="38" fontId="2" fillId="0" borderId="2" xfId="16" applyFont="1" applyFill="1" applyBorder="1" applyAlignment="1">
      <alignment vertical="center"/>
    </xf>
    <xf numFmtId="38" fontId="2" fillId="0" borderId="4" xfId="16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10" xfId="16" applyFont="1" applyFill="1" applyBorder="1" applyAlignment="1">
      <alignment horizontal="right" vertical="center"/>
    </xf>
    <xf numFmtId="38" fontId="2" fillId="0" borderId="7" xfId="16" applyFont="1" applyFill="1" applyBorder="1" applyAlignment="1">
      <alignment horizontal="right" vertical="center"/>
    </xf>
    <xf numFmtId="38" fontId="2" fillId="0" borderId="2" xfId="16" applyFont="1" applyFill="1" applyBorder="1" applyAlignment="1">
      <alignment horizontal="right" vertical="center"/>
    </xf>
    <xf numFmtId="38" fontId="2" fillId="0" borderId="11" xfId="16" applyFont="1" applyFill="1" applyBorder="1" applyAlignment="1">
      <alignment horizontal="right" vertical="center"/>
    </xf>
    <xf numFmtId="38" fontId="2" fillId="0" borderId="8" xfId="16" applyFont="1" applyFill="1" applyBorder="1" applyAlignment="1">
      <alignment horizontal="right" vertical="center"/>
    </xf>
    <xf numFmtId="38" fontId="2" fillId="0" borderId="12" xfId="16" applyFont="1" applyFill="1" applyBorder="1" applyAlignment="1">
      <alignment horizontal="right" vertical="center"/>
    </xf>
    <xf numFmtId="38" fontId="2" fillId="0" borderId="13" xfId="16" applyFont="1" applyFill="1" applyBorder="1" applyAlignment="1">
      <alignment horizontal="center" vertical="center"/>
    </xf>
    <xf numFmtId="38" fontId="2" fillId="0" borderId="14" xfId="16" applyFont="1" applyFill="1" applyBorder="1" applyAlignment="1">
      <alignment horizontal="right" vertical="center"/>
    </xf>
    <xf numFmtId="38" fontId="2" fillId="0" borderId="15" xfId="16" applyFont="1" applyFill="1" applyBorder="1" applyAlignment="1">
      <alignment horizontal="right" vertical="center"/>
    </xf>
    <xf numFmtId="38" fontId="2" fillId="0" borderId="16" xfId="16" applyFont="1" applyFill="1" applyBorder="1" applyAlignment="1">
      <alignment horizontal="right" vertical="center"/>
    </xf>
    <xf numFmtId="38" fontId="2" fillId="0" borderId="17" xfId="16" applyFont="1" applyFill="1" applyBorder="1" applyAlignment="1">
      <alignment horizontal="right" vertical="center"/>
    </xf>
    <xf numFmtId="38" fontId="2" fillId="0" borderId="16" xfId="16" applyFont="1" applyFill="1" applyBorder="1" applyAlignment="1">
      <alignment vertical="center"/>
    </xf>
    <xf numFmtId="38" fontId="2" fillId="0" borderId="14" xfId="16" applyFont="1" applyFill="1" applyBorder="1" applyAlignment="1">
      <alignment vertical="center"/>
    </xf>
    <xf numFmtId="38" fontId="2" fillId="0" borderId="18" xfId="16" applyFont="1" applyFill="1" applyBorder="1" applyAlignment="1">
      <alignment vertical="center"/>
    </xf>
    <xf numFmtId="38" fontId="2" fillId="0" borderId="19" xfId="16" applyFont="1" applyFill="1" applyBorder="1" applyAlignment="1">
      <alignment vertical="center"/>
    </xf>
    <xf numFmtId="38" fontId="2" fillId="0" borderId="20" xfId="16" applyFont="1" applyFill="1" applyBorder="1" applyAlignment="1">
      <alignment vertical="center"/>
    </xf>
    <xf numFmtId="38" fontId="2" fillId="0" borderId="21" xfId="16" applyFont="1" applyFill="1" applyBorder="1" applyAlignment="1">
      <alignment horizontal="center" vertical="center"/>
    </xf>
    <xf numFmtId="38" fontId="2" fillId="0" borderId="20" xfId="16" applyFont="1" applyFill="1" applyBorder="1" applyAlignment="1">
      <alignment horizontal="right" vertical="center"/>
    </xf>
    <xf numFmtId="38" fontId="2" fillId="0" borderId="22" xfId="16" applyFont="1" applyFill="1" applyBorder="1" applyAlignment="1">
      <alignment horizontal="right" vertical="center"/>
    </xf>
    <xf numFmtId="38" fontId="2" fillId="0" borderId="23" xfId="16" applyFont="1" applyFill="1" applyBorder="1" applyAlignment="1">
      <alignment horizontal="right" vertical="center"/>
    </xf>
    <xf numFmtId="38" fontId="2" fillId="0" borderId="24" xfId="16" applyFont="1" applyFill="1" applyBorder="1" applyAlignment="1">
      <alignment horizontal="right" vertical="center"/>
    </xf>
    <xf numFmtId="38" fontId="2" fillId="0" borderId="23" xfId="16" applyFont="1" applyFill="1" applyBorder="1" applyAlignment="1">
      <alignment vertical="center"/>
    </xf>
    <xf numFmtId="38" fontId="2" fillId="0" borderId="25" xfId="16" applyFont="1" applyFill="1" applyBorder="1" applyAlignment="1">
      <alignment vertical="center"/>
    </xf>
    <xf numFmtId="38" fontId="2" fillId="0" borderId="26" xfId="16" applyFont="1" applyFill="1" applyBorder="1" applyAlignment="1">
      <alignment vertical="center"/>
    </xf>
    <xf numFmtId="38" fontId="2" fillId="0" borderId="27" xfId="16" applyFont="1" applyFill="1" applyBorder="1" applyAlignment="1">
      <alignment horizontal="center" vertical="center"/>
    </xf>
    <xf numFmtId="38" fontId="2" fillId="0" borderId="28" xfId="16" applyFont="1" applyFill="1" applyBorder="1" applyAlignment="1">
      <alignment horizontal="right" vertical="center"/>
    </xf>
    <xf numFmtId="38" fontId="2" fillId="0" borderId="29" xfId="16" applyFont="1" applyFill="1" applyBorder="1" applyAlignment="1">
      <alignment horizontal="right" vertical="center"/>
    </xf>
    <xf numFmtId="38" fontId="2" fillId="0" borderId="30" xfId="16" applyFont="1" applyFill="1" applyBorder="1" applyAlignment="1">
      <alignment horizontal="right" vertical="center"/>
    </xf>
    <xf numFmtId="38" fontId="2" fillId="0" borderId="31" xfId="16" applyFont="1" applyFill="1" applyBorder="1" applyAlignment="1">
      <alignment horizontal="right" vertical="center"/>
    </xf>
    <xf numFmtId="38" fontId="2" fillId="0" borderId="30" xfId="16" applyFont="1" applyFill="1" applyBorder="1" applyAlignment="1">
      <alignment vertical="center"/>
    </xf>
    <xf numFmtId="38" fontId="2" fillId="0" borderId="28" xfId="16" applyFont="1" applyFill="1" applyBorder="1" applyAlignment="1">
      <alignment vertical="center"/>
    </xf>
    <xf numFmtId="38" fontId="2" fillId="0" borderId="32" xfId="16" applyFont="1" applyFill="1" applyBorder="1" applyAlignment="1">
      <alignment vertical="center"/>
    </xf>
    <xf numFmtId="38" fontId="2" fillId="0" borderId="33" xfId="16" applyFont="1" applyFill="1" applyBorder="1" applyAlignment="1">
      <alignment vertical="center"/>
    </xf>
    <xf numFmtId="38" fontId="2" fillId="0" borderId="34" xfId="16" applyFont="1" applyFill="1" applyBorder="1" applyAlignment="1">
      <alignment horizontal="center" vertical="center" wrapText="1"/>
    </xf>
    <xf numFmtId="38" fontId="2" fillId="0" borderId="35" xfId="16" applyFont="1" applyFill="1" applyBorder="1" applyAlignment="1">
      <alignment horizontal="center" vertical="center" wrapText="1"/>
    </xf>
    <xf numFmtId="38" fontId="2" fillId="0" borderId="10" xfId="16" applyFont="1" applyFill="1" applyBorder="1" applyAlignment="1">
      <alignment horizontal="center" vertical="center" wrapText="1"/>
    </xf>
    <xf numFmtId="38" fontId="2" fillId="0" borderId="36" xfId="16" applyFont="1" applyFill="1" applyBorder="1" applyAlignment="1">
      <alignment horizontal="center" vertical="center" wrapText="1"/>
    </xf>
    <xf numFmtId="38" fontId="2" fillId="0" borderId="37" xfId="16" applyFont="1" applyFill="1" applyBorder="1" applyAlignment="1">
      <alignment horizontal="center" vertical="center" wrapText="1"/>
    </xf>
    <xf numFmtId="38" fontId="2" fillId="0" borderId="1" xfId="16" applyFont="1" applyFill="1" applyBorder="1" applyAlignment="1">
      <alignment horizontal="center" vertical="center" wrapText="1"/>
    </xf>
    <xf numFmtId="38" fontId="2" fillId="0" borderId="2" xfId="16" applyFont="1" applyFill="1" applyBorder="1" applyAlignment="1">
      <alignment horizontal="center" vertical="center" wrapText="1"/>
    </xf>
    <xf numFmtId="38" fontId="2" fillId="0" borderId="3" xfId="16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1"/>
  <dimension ref="A1:Q22"/>
  <sheetViews>
    <sheetView showGridLines="0" tabSelected="1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8" sqref="R8"/>
    </sheetView>
  </sheetViews>
  <sheetFormatPr defaultColWidth="9.00390625" defaultRowHeight="15" customHeight="1"/>
  <cols>
    <col min="1" max="1" width="13.625" style="2" customWidth="1"/>
    <col min="2" max="5" width="9.00390625" style="2" customWidth="1"/>
    <col min="6" max="6" width="9.75390625" style="2" customWidth="1"/>
    <col min="7" max="7" width="9.50390625" style="2" customWidth="1"/>
    <col min="8" max="8" width="9.625" style="2" customWidth="1"/>
    <col min="9" max="9" width="9.50390625" style="2" customWidth="1"/>
    <col min="10" max="10" width="10.625" style="2" customWidth="1"/>
    <col min="11" max="12" width="9.00390625" style="2" customWidth="1"/>
    <col min="13" max="14" width="10.00390625" style="2" customWidth="1"/>
    <col min="15" max="16384" width="9.00390625" style="2" customWidth="1"/>
  </cols>
  <sheetData>
    <row r="1" ht="15" customHeight="1">
      <c r="A1" s="1" t="s">
        <v>0</v>
      </c>
    </row>
    <row r="2" spans="1:17" ht="15" customHeight="1">
      <c r="A2" s="56" t="s">
        <v>1</v>
      </c>
      <c r="B2" s="58" t="s">
        <v>2</v>
      </c>
      <c r="C2" s="60" t="s">
        <v>3</v>
      </c>
      <c r="D2" s="61"/>
      <c r="E2" s="61"/>
      <c r="F2" s="61"/>
      <c r="G2" s="62"/>
      <c r="H2" s="60" t="s">
        <v>4</v>
      </c>
      <c r="I2" s="61"/>
      <c r="J2" s="61"/>
      <c r="K2" s="62"/>
      <c r="L2" s="60" t="s">
        <v>5</v>
      </c>
      <c r="M2" s="61"/>
      <c r="N2" s="62"/>
      <c r="O2" s="63" t="s">
        <v>6</v>
      </c>
      <c r="P2" s="63" t="s">
        <v>7</v>
      </c>
      <c r="Q2" s="63" t="s">
        <v>21</v>
      </c>
    </row>
    <row r="3" spans="1:17" ht="15" customHeight="1">
      <c r="A3" s="57"/>
      <c r="B3" s="59"/>
      <c r="C3" s="6" t="s">
        <v>8</v>
      </c>
      <c r="D3" s="7" t="s">
        <v>9</v>
      </c>
      <c r="E3" s="8" t="s">
        <v>10</v>
      </c>
      <c r="F3" s="8" t="s">
        <v>11</v>
      </c>
      <c r="G3" s="7" t="s">
        <v>12</v>
      </c>
      <c r="H3" s="5" t="s">
        <v>8</v>
      </c>
      <c r="I3" s="9" t="s">
        <v>13</v>
      </c>
      <c r="J3" s="3" t="s">
        <v>14</v>
      </c>
      <c r="K3" s="9" t="s">
        <v>15</v>
      </c>
      <c r="L3" s="5" t="s">
        <v>8</v>
      </c>
      <c r="M3" s="10" t="s">
        <v>16</v>
      </c>
      <c r="N3" s="4" t="s">
        <v>17</v>
      </c>
      <c r="O3" s="63"/>
      <c r="P3" s="63"/>
      <c r="Q3" s="63"/>
    </row>
    <row r="4" spans="1:17" ht="15" customHeight="1">
      <c r="A4" s="11" t="s">
        <v>22</v>
      </c>
      <c r="B4" s="12">
        <v>24268</v>
      </c>
      <c r="C4" s="12">
        <v>6716</v>
      </c>
      <c r="D4" s="13">
        <v>315</v>
      </c>
      <c r="E4" s="14">
        <v>4887</v>
      </c>
      <c r="F4" s="14">
        <v>1479</v>
      </c>
      <c r="G4" s="13">
        <v>35</v>
      </c>
      <c r="H4" s="12">
        <v>220</v>
      </c>
      <c r="I4" s="13">
        <v>56</v>
      </c>
      <c r="J4" s="14">
        <v>18</v>
      </c>
      <c r="K4" s="15">
        <v>146</v>
      </c>
      <c r="L4" s="16">
        <v>977</v>
      </c>
      <c r="M4" s="17">
        <v>704</v>
      </c>
      <c r="N4" s="18">
        <v>273</v>
      </c>
      <c r="O4" s="16">
        <v>4315</v>
      </c>
      <c r="P4" s="16">
        <v>6597</v>
      </c>
      <c r="Q4" s="16">
        <v>5443</v>
      </c>
    </row>
    <row r="5" spans="1:17" ht="15" customHeight="1">
      <c r="A5" s="11" t="s">
        <v>18</v>
      </c>
      <c r="B5" s="19">
        <v>24231</v>
      </c>
      <c r="C5" s="19">
        <v>6628</v>
      </c>
      <c r="D5" s="20">
        <v>320</v>
      </c>
      <c r="E5" s="21">
        <v>4834</v>
      </c>
      <c r="F5" s="21">
        <v>1439</v>
      </c>
      <c r="G5" s="20">
        <v>35</v>
      </c>
      <c r="H5" s="16">
        <v>225</v>
      </c>
      <c r="I5" s="15">
        <v>58</v>
      </c>
      <c r="J5" s="22">
        <v>18</v>
      </c>
      <c r="K5" s="15">
        <v>149</v>
      </c>
      <c r="L5" s="16">
        <v>1006</v>
      </c>
      <c r="M5" s="17">
        <v>727</v>
      </c>
      <c r="N5" s="18">
        <v>279</v>
      </c>
      <c r="O5" s="16">
        <v>4328</v>
      </c>
      <c r="P5" s="16">
        <v>6554</v>
      </c>
      <c r="Q5" s="16">
        <v>5490</v>
      </c>
    </row>
    <row r="6" spans="1:17" ht="15" customHeight="1">
      <c r="A6" s="11" t="s">
        <v>19</v>
      </c>
      <c r="B6" s="23">
        <v>24140</v>
      </c>
      <c r="C6" s="12">
        <v>6518</v>
      </c>
      <c r="D6" s="13">
        <v>321</v>
      </c>
      <c r="E6" s="14">
        <v>4748</v>
      </c>
      <c r="F6" s="14">
        <v>1414</v>
      </c>
      <c r="G6" s="13">
        <v>35</v>
      </c>
      <c r="H6" s="12">
        <v>224</v>
      </c>
      <c r="I6" s="13">
        <v>55</v>
      </c>
      <c r="J6" s="14">
        <v>19</v>
      </c>
      <c r="K6" s="13">
        <v>150</v>
      </c>
      <c r="L6" s="12">
        <v>1034</v>
      </c>
      <c r="M6" s="24">
        <v>760</v>
      </c>
      <c r="N6" s="25">
        <v>274</v>
      </c>
      <c r="O6" s="12">
        <v>4304</v>
      </c>
      <c r="P6" s="12">
        <v>6581</v>
      </c>
      <c r="Q6" s="12">
        <v>5479</v>
      </c>
    </row>
    <row r="7" spans="1:17" ht="15" customHeight="1">
      <c r="A7" s="11" t="s">
        <v>20</v>
      </c>
      <c r="B7" s="12">
        <v>24038</v>
      </c>
      <c r="C7" s="26">
        <v>6381</v>
      </c>
      <c r="D7" s="13">
        <v>318</v>
      </c>
      <c r="E7" s="14">
        <v>4634</v>
      </c>
      <c r="F7" s="14">
        <v>1394</v>
      </c>
      <c r="G7" s="13">
        <v>35</v>
      </c>
      <c r="H7" s="12">
        <v>224</v>
      </c>
      <c r="I7" s="13">
        <v>55</v>
      </c>
      <c r="J7" s="14">
        <v>20</v>
      </c>
      <c r="K7" s="13">
        <v>149</v>
      </c>
      <c r="L7" s="12">
        <v>1056</v>
      </c>
      <c r="M7" s="24">
        <v>777</v>
      </c>
      <c r="N7" s="25">
        <v>279</v>
      </c>
      <c r="O7" s="12">
        <v>4305</v>
      </c>
      <c r="P7" s="12">
        <v>6690</v>
      </c>
      <c r="Q7" s="12">
        <v>5382</v>
      </c>
    </row>
    <row r="8" spans="1:17" ht="15" customHeight="1">
      <c r="A8" s="11" t="s">
        <v>23</v>
      </c>
      <c r="B8" s="12">
        <v>24081</v>
      </c>
      <c r="C8" s="12">
        <v>6277</v>
      </c>
      <c r="D8" s="27">
        <v>329</v>
      </c>
      <c r="E8" s="14">
        <v>4545</v>
      </c>
      <c r="F8" s="14">
        <v>1367</v>
      </c>
      <c r="G8" s="26">
        <v>36</v>
      </c>
      <c r="H8" s="12">
        <v>223</v>
      </c>
      <c r="I8" s="27">
        <v>53</v>
      </c>
      <c r="J8" s="14">
        <v>20</v>
      </c>
      <c r="K8" s="26">
        <v>150</v>
      </c>
      <c r="L8" s="12">
        <v>1109</v>
      </c>
      <c r="M8" s="27">
        <v>824</v>
      </c>
      <c r="N8" s="28">
        <v>285</v>
      </c>
      <c r="O8" s="12">
        <v>4306</v>
      </c>
      <c r="P8" s="12">
        <v>6828</v>
      </c>
      <c r="Q8" s="12">
        <v>5338</v>
      </c>
    </row>
    <row r="9" spans="1:17" ht="15" customHeight="1">
      <c r="A9" s="11" t="s">
        <v>33</v>
      </c>
      <c r="B9" s="12">
        <v>24076</v>
      </c>
      <c r="C9" s="26">
        <v>6145</v>
      </c>
      <c r="D9" s="13">
        <v>342</v>
      </c>
      <c r="E9" s="14">
        <v>4433</v>
      </c>
      <c r="F9" s="14">
        <v>1335</v>
      </c>
      <c r="G9" s="13">
        <v>35</v>
      </c>
      <c r="H9" s="12">
        <v>219</v>
      </c>
      <c r="I9" s="13">
        <v>51</v>
      </c>
      <c r="J9" s="14">
        <v>21</v>
      </c>
      <c r="K9" s="13">
        <v>147</v>
      </c>
      <c r="L9" s="12">
        <v>1136</v>
      </c>
      <c r="M9" s="13">
        <v>840</v>
      </c>
      <c r="N9" s="25">
        <v>296</v>
      </c>
      <c r="O9" s="12">
        <v>4281</v>
      </c>
      <c r="P9" s="12">
        <v>6967</v>
      </c>
      <c r="Q9" s="12">
        <v>5328</v>
      </c>
    </row>
    <row r="10" spans="1:17" ht="15" customHeight="1">
      <c r="A10" s="11" t="s">
        <v>34</v>
      </c>
      <c r="B10" s="12">
        <f>SUM(C10,H10,L10,O10:Q10)</f>
        <v>23609</v>
      </c>
      <c r="C10" s="26">
        <f aca="true" t="shared" si="0" ref="C10:C21">SUM(D10:G10)</f>
        <v>5790</v>
      </c>
      <c r="D10" s="13">
        <f>SUM(D11:D21)</f>
        <v>342</v>
      </c>
      <c r="E10" s="14">
        <f>SUM(E11:E21)</f>
        <v>4200</v>
      </c>
      <c r="F10" s="14">
        <f>SUM(F11:F21)</f>
        <v>1215</v>
      </c>
      <c r="G10" s="13">
        <f>SUM(G11:G21)</f>
        <v>33</v>
      </c>
      <c r="H10" s="12">
        <f aca="true" t="shared" si="1" ref="H10:H21">SUM(I10:K10)</f>
        <v>219</v>
      </c>
      <c r="I10" s="13">
        <f>SUM(I11:I21)</f>
        <v>49</v>
      </c>
      <c r="J10" s="14">
        <f>SUM(J11:J21)</f>
        <v>21</v>
      </c>
      <c r="K10" s="13">
        <f>SUM(K11:K21)</f>
        <v>149</v>
      </c>
      <c r="L10" s="12">
        <f aca="true" t="shared" si="2" ref="L10:L21">SUM(M10:N10)</f>
        <v>1130</v>
      </c>
      <c r="M10" s="24">
        <f>SUM(M11:M21)</f>
        <v>925</v>
      </c>
      <c r="N10" s="25">
        <f>SUM(N11:N21)</f>
        <v>205</v>
      </c>
      <c r="O10" s="12">
        <f>SUM(O11:O21)</f>
        <v>4298</v>
      </c>
      <c r="P10" s="12">
        <f>SUM(P11:P21)</f>
        <v>7064</v>
      </c>
      <c r="Q10" s="12">
        <f>SUM(Q11:Q21)</f>
        <v>5108</v>
      </c>
    </row>
    <row r="11" spans="1:17" ht="15" customHeight="1">
      <c r="A11" s="29" t="s">
        <v>35</v>
      </c>
      <c r="B11" s="30">
        <f>+C11+H11+L11+O11+P11+Q11</f>
        <v>2382</v>
      </c>
      <c r="C11" s="31">
        <f t="shared" si="0"/>
        <v>1735</v>
      </c>
      <c r="D11" s="32">
        <v>8</v>
      </c>
      <c r="E11" s="33">
        <v>1180</v>
      </c>
      <c r="F11" s="33">
        <v>547</v>
      </c>
      <c r="G11" s="32">
        <v>0</v>
      </c>
      <c r="H11" s="30">
        <f t="shared" si="1"/>
        <v>13</v>
      </c>
      <c r="I11" s="32">
        <v>3</v>
      </c>
      <c r="J11" s="33">
        <v>0</v>
      </c>
      <c r="K11" s="34">
        <v>10</v>
      </c>
      <c r="L11" s="35">
        <f t="shared" si="2"/>
        <v>159</v>
      </c>
      <c r="M11" s="36">
        <v>142</v>
      </c>
      <c r="N11" s="37">
        <v>17</v>
      </c>
      <c r="O11" s="35">
        <v>153</v>
      </c>
      <c r="P11" s="38">
        <v>211</v>
      </c>
      <c r="Q11" s="35">
        <v>111</v>
      </c>
    </row>
    <row r="12" spans="1:17" ht="15" customHeight="1">
      <c r="A12" s="29" t="s">
        <v>24</v>
      </c>
      <c r="B12" s="30">
        <f aca="true" t="shared" si="3" ref="B12:B21">+C12+H12+L12+O12+P12+Q12</f>
        <v>2454</v>
      </c>
      <c r="C12" s="31">
        <f t="shared" si="0"/>
        <v>1465</v>
      </c>
      <c r="D12" s="32">
        <v>60</v>
      </c>
      <c r="E12" s="33">
        <v>1134</v>
      </c>
      <c r="F12" s="33">
        <v>271</v>
      </c>
      <c r="G12" s="32">
        <v>0</v>
      </c>
      <c r="H12" s="30">
        <f t="shared" si="1"/>
        <v>32</v>
      </c>
      <c r="I12" s="32">
        <v>2</v>
      </c>
      <c r="J12" s="33">
        <v>1</v>
      </c>
      <c r="K12" s="34">
        <v>29</v>
      </c>
      <c r="L12" s="35">
        <f t="shared" si="2"/>
        <v>258</v>
      </c>
      <c r="M12" s="36">
        <v>167</v>
      </c>
      <c r="N12" s="37">
        <v>91</v>
      </c>
      <c r="O12" s="35">
        <v>158</v>
      </c>
      <c r="P12" s="35">
        <v>327</v>
      </c>
      <c r="Q12" s="35">
        <v>214</v>
      </c>
    </row>
    <row r="13" spans="1:17" ht="15" customHeight="1">
      <c r="A13" s="29" t="s">
        <v>25</v>
      </c>
      <c r="B13" s="30">
        <f t="shared" si="3"/>
        <v>4186</v>
      </c>
      <c r="C13" s="31">
        <f t="shared" si="0"/>
        <v>980</v>
      </c>
      <c r="D13" s="32">
        <v>58</v>
      </c>
      <c r="E13" s="33">
        <v>735</v>
      </c>
      <c r="F13" s="33">
        <v>163</v>
      </c>
      <c r="G13" s="32">
        <v>24</v>
      </c>
      <c r="H13" s="30">
        <f t="shared" si="1"/>
        <v>58</v>
      </c>
      <c r="I13" s="32">
        <v>11</v>
      </c>
      <c r="J13" s="33">
        <v>3</v>
      </c>
      <c r="K13" s="34">
        <v>44</v>
      </c>
      <c r="L13" s="35">
        <f t="shared" si="2"/>
        <v>266</v>
      </c>
      <c r="M13" s="36">
        <v>248</v>
      </c>
      <c r="N13" s="37">
        <v>18</v>
      </c>
      <c r="O13" s="35">
        <v>628</v>
      </c>
      <c r="P13" s="35">
        <v>1168</v>
      </c>
      <c r="Q13" s="35">
        <v>1086</v>
      </c>
    </row>
    <row r="14" spans="1:17" ht="15" customHeight="1">
      <c r="A14" s="29" t="s">
        <v>26</v>
      </c>
      <c r="B14" s="30">
        <f t="shared" si="3"/>
        <v>717</v>
      </c>
      <c r="C14" s="31">
        <f t="shared" si="0"/>
        <v>162</v>
      </c>
      <c r="D14" s="32">
        <v>30</v>
      </c>
      <c r="E14" s="33">
        <v>100</v>
      </c>
      <c r="F14" s="33">
        <v>30</v>
      </c>
      <c r="G14" s="32">
        <v>2</v>
      </c>
      <c r="H14" s="30">
        <f t="shared" si="1"/>
        <v>4</v>
      </c>
      <c r="I14" s="32">
        <v>1</v>
      </c>
      <c r="J14" s="33">
        <v>0</v>
      </c>
      <c r="K14" s="34">
        <v>3</v>
      </c>
      <c r="L14" s="35">
        <f t="shared" si="2"/>
        <v>46</v>
      </c>
      <c r="M14" s="36">
        <v>38</v>
      </c>
      <c r="N14" s="37">
        <v>8</v>
      </c>
      <c r="O14" s="35">
        <v>121</v>
      </c>
      <c r="P14" s="35">
        <v>197</v>
      </c>
      <c r="Q14" s="35">
        <v>187</v>
      </c>
    </row>
    <row r="15" spans="1:17" ht="15" customHeight="1">
      <c r="A15" s="29" t="s">
        <v>27</v>
      </c>
      <c r="B15" s="30">
        <f t="shared" si="3"/>
        <v>1830</v>
      </c>
      <c r="C15" s="31">
        <f t="shared" si="0"/>
        <v>224</v>
      </c>
      <c r="D15" s="32">
        <v>27</v>
      </c>
      <c r="E15" s="33">
        <v>160</v>
      </c>
      <c r="F15" s="33">
        <v>37</v>
      </c>
      <c r="G15" s="32">
        <v>0</v>
      </c>
      <c r="H15" s="30">
        <f t="shared" si="1"/>
        <v>12</v>
      </c>
      <c r="I15" s="32">
        <v>4</v>
      </c>
      <c r="J15" s="33">
        <v>2</v>
      </c>
      <c r="K15" s="34">
        <v>6</v>
      </c>
      <c r="L15" s="35">
        <f t="shared" si="2"/>
        <v>54</v>
      </c>
      <c r="M15" s="36">
        <v>48</v>
      </c>
      <c r="N15" s="37">
        <v>6</v>
      </c>
      <c r="O15" s="35">
        <v>380</v>
      </c>
      <c r="P15" s="35">
        <v>688</v>
      </c>
      <c r="Q15" s="35">
        <v>472</v>
      </c>
    </row>
    <row r="16" spans="1:17" ht="15" customHeight="1">
      <c r="A16" s="29" t="s">
        <v>36</v>
      </c>
      <c r="B16" s="30">
        <f t="shared" si="3"/>
        <v>2476</v>
      </c>
      <c r="C16" s="31">
        <f t="shared" si="0"/>
        <v>256</v>
      </c>
      <c r="D16" s="32">
        <v>23</v>
      </c>
      <c r="E16" s="33">
        <v>199</v>
      </c>
      <c r="F16" s="33">
        <v>34</v>
      </c>
      <c r="G16" s="32">
        <v>0</v>
      </c>
      <c r="H16" s="30">
        <f t="shared" si="1"/>
        <v>14</v>
      </c>
      <c r="I16" s="32">
        <v>3</v>
      </c>
      <c r="J16" s="33">
        <v>2</v>
      </c>
      <c r="K16" s="34">
        <v>9</v>
      </c>
      <c r="L16" s="35">
        <f t="shared" si="2"/>
        <v>69</v>
      </c>
      <c r="M16" s="36">
        <v>60</v>
      </c>
      <c r="N16" s="37">
        <v>9</v>
      </c>
      <c r="O16" s="35">
        <v>574</v>
      </c>
      <c r="P16" s="35">
        <v>865</v>
      </c>
      <c r="Q16" s="35">
        <v>698</v>
      </c>
    </row>
    <row r="17" spans="1:17" ht="15" customHeight="1">
      <c r="A17" s="29" t="s">
        <v>28</v>
      </c>
      <c r="B17" s="30">
        <f t="shared" si="3"/>
        <v>1974</v>
      </c>
      <c r="C17" s="31">
        <f t="shared" si="0"/>
        <v>225</v>
      </c>
      <c r="D17" s="32">
        <v>41</v>
      </c>
      <c r="E17" s="33">
        <v>158</v>
      </c>
      <c r="F17" s="33">
        <v>20</v>
      </c>
      <c r="G17" s="32">
        <v>6</v>
      </c>
      <c r="H17" s="30">
        <f t="shared" si="1"/>
        <v>17</v>
      </c>
      <c r="I17" s="32">
        <v>0</v>
      </c>
      <c r="J17" s="33">
        <v>3</v>
      </c>
      <c r="K17" s="34">
        <v>14</v>
      </c>
      <c r="L17" s="35">
        <f t="shared" si="2"/>
        <v>59</v>
      </c>
      <c r="M17" s="36">
        <v>53</v>
      </c>
      <c r="N17" s="37">
        <v>6</v>
      </c>
      <c r="O17" s="35">
        <v>453</v>
      </c>
      <c r="P17" s="35">
        <v>708</v>
      </c>
      <c r="Q17" s="35">
        <v>512</v>
      </c>
    </row>
    <row r="18" spans="1:17" ht="15" customHeight="1">
      <c r="A18" s="29" t="s">
        <v>29</v>
      </c>
      <c r="B18" s="30">
        <f t="shared" si="3"/>
        <v>297</v>
      </c>
      <c r="C18" s="31">
        <f t="shared" si="0"/>
        <v>73</v>
      </c>
      <c r="D18" s="32">
        <v>0</v>
      </c>
      <c r="E18" s="33">
        <v>39</v>
      </c>
      <c r="F18" s="33">
        <v>34</v>
      </c>
      <c r="G18" s="32">
        <v>0</v>
      </c>
      <c r="H18" s="30">
        <f t="shared" si="1"/>
        <v>3</v>
      </c>
      <c r="I18" s="32">
        <v>0</v>
      </c>
      <c r="J18" s="33">
        <v>0</v>
      </c>
      <c r="K18" s="34">
        <v>3</v>
      </c>
      <c r="L18" s="35">
        <f t="shared" si="2"/>
        <v>11</v>
      </c>
      <c r="M18" s="36">
        <v>11</v>
      </c>
      <c r="N18" s="37">
        <v>0</v>
      </c>
      <c r="O18" s="35">
        <v>75</v>
      </c>
      <c r="P18" s="35">
        <v>93</v>
      </c>
      <c r="Q18" s="35">
        <v>42</v>
      </c>
    </row>
    <row r="19" spans="1:17" ht="15" customHeight="1">
      <c r="A19" s="29" t="s">
        <v>30</v>
      </c>
      <c r="B19" s="30">
        <f t="shared" si="3"/>
        <v>919</v>
      </c>
      <c r="C19" s="31">
        <f t="shared" si="0"/>
        <v>149</v>
      </c>
      <c r="D19" s="32">
        <v>15</v>
      </c>
      <c r="E19" s="33">
        <v>119</v>
      </c>
      <c r="F19" s="33">
        <v>15</v>
      </c>
      <c r="G19" s="32">
        <v>0</v>
      </c>
      <c r="H19" s="30">
        <f t="shared" si="1"/>
        <v>6</v>
      </c>
      <c r="I19" s="32">
        <v>0</v>
      </c>
      <c r="J19" s="33">
        <v>2</v>
      </c>
      <c r="K19" s="34">
        <v>4</v>
      </c>
      <c r="L19" s="35">
        <f t="shared" si="2"/>
        <v>32</v>
      </c>
      <c r="M19" s="36">
        <v>31</v>
      </c>
      <c r="N19" s="37">
        <v>1</v>
      </c>
      <c r="O19" s="35">
        <v>197</v>
      </c>
      <c r="P19" s="35">
        <v>332</v>
      </c>
      <c r="Q19" s="35">
        <v>203</v>
      </c>
    </row>
    <row r="20" spans="1:17" ht="15" customHeight="1">
      <c r="A20" s="39" t="s">
        <v>31</v>
      </c>
      <c r="B20" s="40">
        <f t="shared" si="3"/>
        <v>3774</v>
      </c>
      <c r="C20" s="41">
        <f t="shared" si="0"/>
        <v>346</v>
      </c>
      <c r="D20" s="42">
        <v>56</v>
      </c>
      <c r="E20" s="43">
        <v>229</v>
      </c>
      <c r="F20" s="43">
        <v>60</v>
      </c>
      <c r="G20" s="42">
        <v>1</v>
      </c>
      <c r="H20" s="40">
        <f t="shared" si="1"/>
        <v>33</v>
      </c>
      <c r="I20" s="42">
        <v>15</v>
      </c>
      <c r="J20" s="43">
        <v>3</v>
      </c>
      <c r="K20" s="44">
        <v>15</v>
      </c>
      <c r="L20" s="38">
        <f t="shared" si="2"/>
        <v>92</v>
      </c>
      <c r="M20" s="45">
        <v>61</v>
      </c>
      <c r="N20" s="46">
        <v>31</v>
      </c>
      <c r="O20" s="38">
        <v>917</v>
      </c>
      <c r="P20" s="38">
        <v>1404</v>
      </c>
      <c r="Q20" s="38">
        <v>982</v>
      </c>
    </row>
    <row r="21" spans="1:17" ht="15" customHeight="1">
      <c r="A21" s="47" t="s">
        <v>32</v>
      </c>
      <c r="B21" s="48">
        <f t="shared" si="3"/>
        <v>2600</v>
      </c>
      <c r="C21" s="49">
        <f t="shared" si="0"/>
        <v>175</v>
      </c>
      <c r="D21" s="50">
        <v>24</v>
      </c>
      <c r="E21" s="51">
        <v>147</v>
      </c>
      <c r="F21" s="51">
        <v>4</v>
      </c>
      <c r="G21" s="50">
        <v>0</v>
      </c>
      <c r="H21" s="48">
        <f t="shared" si="1"/>
        <v>27</v>
      </c>
      <c r="I21" s="50">
        <v>10</v>
      </c>
      <c r="J21" s="51">
        <v>5</v>
      </c>
      <c r="K21" s="52">
        <v>12</v>
      </c>
      <c r="L21" s="53">
        <f t="shared" si="2"/>
        <v>84</v>
      </c>
      <c r="M21" s="54">
        <v>66</v>
      </c>
      <c r="N21" s="55">
        <v>18</v>
      </c>
      <c r="O21" s="53">
        <v>642</v>
      </c>
      <c r="P21" s="53">
        <v>1071</v>
      </c>
      <c r="Q21" s="53">
        <v>601</v>
      </c>
    </row>
    <row r="22" ht="15" customHeight="1">
      <c r="B22" s="2" t="s">
        <v>37</v>
      </c>
    </row>
  </sheetData>
  <mergeCells count="8">
    <mergeCell ref="L2:N2"/>
    <mergeCell ref="O2:O3"/>
    <mergeCell ref="P2:P3"/>
    <mergeCell ref="Q2:Q3"/>
    <mergeCell ref="A2:A3"/>
    <mergeCell ref="B2:B3"/>
    <mergeCell ref="C2:G2"/>
    <mergeCell ref="H2:K2"/>
  </mergeCells>
  <printOptions/>
  <pageMargins left="0.75" right="0.75" top="1" bottom="1" header="0.512" footer="0.51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2005-11-18T09:23:29Z</cp:lastPrinted>
  <dcterms:created xsi:type="dcterms:W3CDTF">2001-02-16T06:06:43Z</dcterms:created>
  <dcterms:modified xsi:type="dcterms:W3CDTF">2005-11-18T09:51:53Z</dcterms:modified>
  <cp:category/>
  <cp:version/>
  <cp:contentType/>
  <cp:contentStatus/>
</cp:coreProperties>
</file>