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<sst xmlns="http://schemas.openxmlformats.org/spreadsheetml/2006/main" count="15" uniqueCount="15">
  <si>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分</t>
  </si>
  <si>
    <t>申込（件数、金額）</t>
  </si>
  <si>
    <t xml:space="preserve"> 決定（件数、金額）</t>
  </si>
  <si>
    <t>更生資金</t>
  </si>
  <si>
    <t>障害者更生資金</t>
  </si>
  <si>
    <t>福祉資金</t>
  </si>
  <si>
    <t>生活資金</t>
  </si>
  <si>
    <t>住宅資金</t>
  </si>
  <si>
    <t>修学資金</t>
  </si>
  <si>
    <t>療養資金</t>
  </si>
  <si>
    <t>緊急小口資金</t>
  </si>
  <si>
    <t>災害援護資金</t>
  </si>
  <si>
    <t>長期生活支援資金</t>
  </si>
  <si>
    <t>計</t>
  </si>
  <si>
    <t>比率（件数、金額）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</si>
</sst>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_ "/>
  </numFmts>
  <fonts count="4">
    <font>
      <sz val="11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180" fontId="1" fillId="2" borderId="2" xfId="0" applyNumberFormat="1" applyFont="1" applyFill="1" applyBorder="1" applyAlignment="1">
      <alignment horizontal="right" vertical="center" wrapText="1"/>
    </xf>
    <xf numFmtId="180" fontId="1" fillId="0" borderId="6" xfId="0" applyNumberFormat="1" applyFont="1" applyBorder="1" applyAlignment="1">
      <alignment horizontal="right" vertical="center" wrapText="1"/>
    </xf>
    <xf numFmtId="180" fontId="1" fillId="2" borderId="3" xfId="0" applyNumberFormat="1" applyFont="1" applyFill="1" applyBorder="1" applyAlignment="1">
      <alignment horizontal="right" vertical="center" wrapText="1"/>
    </xf>
    <xf numFmtId="180" fontId="1" fillId="2" borderId="4" xfId="0" applyNumberFormat="1" applyFont="1" applyFill="1" applyBorder="1" applyAlignment="1">
      <alignment horizontal="right" vertical="center" wrapText="1"/>
    </xf>
    <xf numFmtId="180" fontId="1" fillId="0" borderId="7" xfId="0" applyNumberFormat="1" applyFont="1" applyBorder="1" applyAlignment="1">
      <alignment horizontal="right" vertical="center" wrapText="1"/>
    </xf>
    <xf numFmtId="180" fontId="1" fillId="2" borderId="1" xfId="0" applyNumberFormat="1" applyFont="1" applyFill="1" applyBorder="1" applyAlignment="1">
      <alignment horizontal="right" vertical="center" wrapText="1"/>
    </xf>
    <xf numFmtId="180" fontId="1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81" fontId="1" fillId="0" borderId="10" xfId="15" applyNumberFormat="1" applyFont="1" applyBorder="1" applyAlignment="1">
      <alignment horizontal="right" vertical="center" wrapText="1"/>
    </xf>
    <xf numFmtId="38" fontId="1" fillId="2" borderId="4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2" sqref="C2"/>
    </sheetView>
  </sheetViews>
  <sheetFormatPr defaultColWidth="9.00390625" defaultRowHeight="13.5"/>
  <cols>
    <col min="3" max="3" width="12.375" style="0" customWidth="1"/>
    <col min="5" max="5" width="12.375" style="0" customWidth="1"/>
    <col min="6" max="6" width="12.50390625" style="0" customWidth="1"/>
    <col min="7" max="7" width="12.625" style="0" customWidth="1"/>
  </cols>
  <sheetData>
    <row r="1" spans="1:7" ht="14.25" thickBot="1">
      <c r="A1" s="1" t="s">
        <v>0</v>
      </c>
      <c r="B1" s="21" t="s">
        <v>1</v>
      </c>
      <c r="C1" s="22"/>
      <c r="D1" s="23" t="s">
        <v>2</v>
      </c>
      <c r="E1" s="24"/>
      <c r="F1" s="25" t="s">
        <v>14</v>
      </c>
      <c r="G1" s="26"/>
    </row>
    <row r="2" spans="1:7" ht="13.5">
      <c r="A2" s="2" t="s">
        <v>3</v>
      </c>
      <c r="B2" s="3">
        <v>4</v>
      </c>
      <c r="C2" s="4">
        <v>4276000</v>
      </c>
      <c r="D2" s="3">
        <v>4</v>
      </c>
      <c r="E2" s="4">
        <v>4266000</v>
      </c>
      <c r="F2" s="14">
        <f>D2/B2*100</f>
        <v>100</v>
      </c>
      <c r="G2" s="27">
        <f>E2/C2*100</f>
        <v>99.76613657623948</v>
      </c>
    </row>
    <row r="3" spans="1:7" ht="24">
      <c r="A3" s="2" t="s">
        <v>4</v>
      </c>
      <c r="B3" s="3">
        <v>2</v>
      </c>
      <c r="C3" s="4">
        <v>2391000</v>
      </c>
      <c r="D3" s="3">
        <v>1</v>
      </c>
      <c r="E3" s="4">
        <v>981000</v>
      </c>
      <c r="F3" s="14">
        <f aca="true" t="shared" si="0" ref="F3:F11">D3/B3*100</f>
        <v>50</v>
      </c>
      <c r="G3" s="15">
        <f aca="true" t="shared" si="1" ref="G3:G11">E3/C3*100</f>
        <v>41.028858218318696</v>
      </c>
    </row>
    <row r="4" spans="1:7" ht="13.5">
      <c r="A4" s="2" t="s">
        <v>5</v>
      </c>
      <c r="B4" s="3">
        <v>41</v>
      </c>
      <c r="C4" s="4">
        <v>20903000</v>
      </c>
      <c r="D4" s="3">
        <v>40</v>
      </c>
      <c r="E4" s="4">
        <v>20780000</v>
      </c>
      <c r="F4" s="14">
        <f t="shared" si="0"/>
        <v>97.5609756097561</v>
      </c>
      <c r="G4" s="15">
        <f t="shared" si="1"/>
        <v>99.4115677175525</v>
      </c>
    </row>
    <row r="5" spans="1:7" ht="13.5">
      <c r="A5" s="2" t="s">
        <v>6</v>
      </c>
      <c r="B5" s="3">
        <v>0</v>
      </c>
      <c r="C5" s="3">
        <v>0</v>
      </c>
      <c r="D5" s="3">
        <v>0</v>
      </c>
      <c r="E5" s="3">
        <v>0</v>
      </c>
      <c r="F5" s="14">
        <v>0</v>
      </c>
      <c r="G5" s="15">
        <v>0</v>
      </c>
    </row>
    <row r="6" spans="1:7" ht="13.5">
      <c r="A6" s="2" t="s">
        <v>7</v>
      </c>
      <c r="B6" s="3">
        <v>3</v>
      </c>
      <c r="C6" s="4">
        <v>4903000</v>
      </c>
      <c r="D6" s="3">
        <v>3</v>
      </c>
      <c r="E6" s="4">
        <v>4903000</v>
      </c>
      <c r="F6" s="14">
        <f t="shared" si="0"/>
        <v>100</v>
      </c>
      <c r="G6" s="15">
        <f t="shared" si="1"/>
        <v>100</v>
      </c>
    </row>
    <row r="7" spans="1:7" ht="13.5">
      <c r="A7" s="2" t="s">
        <v>8</v>
      </c>
      <c r="B7" s="3">
        <v>99</v>
      </c>
      <c r="C7" s="4">
        <v>91949000</v>
      </c>
      <c r="D7" s="3">
        <v>99</v>
      </c>
      <c r="E7" s="4">
        <v>91949000</v>
      </c>
      <c r="F7" s="16">
        <f t="shared" si="0"/>
        <v>100</v>
      </c>
      <c r="G7" s="15">
        <f t="shared" si="1"/>
        <v>100</v>
      </c>
    </row>
    <row r="8" spans="1:7" ht="13.5">
      <c r="A8" s="2" t="s">
        <v>9</v>
      </c>
      <c r="B8" s="3">
        <v>12</v>
      </c>
      <c r="C8" s="4">
        <v>7720000</v>
      </c>
      <c r="D8" s="3">
        <v>12</v>
      </c>
      <c r="E8" s="4">
        <v>7720000</v>
      </c>
      <c r="F8" s="17">
        <f t="shared" si="0"/>
        <v>100</v>
      </c>
      <c r="G8" s="15">
        <f t="shared" si="1"/>
        <v>100</v>
      </c>
    </row>
    <row r="9" spans="1:7" ht="24">
      <c r="A9" s="5" t="s">
        <v>10</v>
      </c>
      <c r="B9" s="6">
        <v>75</v>
      </c>
      <c r="C9" s="7">
        <v>3595000</v>
      </c>
      <c r="D9" s="6">
        <v>75</v>
      </c>
      <c r="E9" s="7">
        <v>3595000</v>
      </c>
      <c r="F9" s="16">
        <f t="shared" si="0"/>
        <v>100</v>
      </c>
      <c r="G9" s="15">
        <f t="shared" si="1"/>
        <v>100</v>
      </c>
    </row>
    <row r="10" spans="1:7" ht="24">
      <c r="A10" s="8" t="s">
        <v>11</v>
      </c>
      <c r="B10" s="9">
        <v>4</v>
      </c>
      <c r="C10" s="28">
        <v>3160000</v>
      </c>
      <c r="D10" s="9">
        <v>4</v>
      </c>
      <c r="E10" s="28">
        <v>3160000</v>
      </c>
      <c r="F10" s="17">
        <f t="shared" si="0"/>
        <v>100</v>
      </c>
      <c r="G10" s="15">
        <f t="shared" si="1"/>
        <v>100</v>
      </c>
    </row>
    <row r="11" spans="1:7" ht="24.75" thickBot="1">
      <c r="A11" s="10" t="s">
        <v>12</v>
      </c>
      <c r="B11" s="6">
        <v>6</v>
      </c>
      <c r="C11" s="7">
        <v>107949000</v>
      </c>
      <c r="D11" s="6">
        <v>4</v>
      </c>
      <c r="E11" s="7">
        <v>72529000</v>
      </c>
      <c r="F11" s="16">
        <f t="shared" si="0"/>
        <v>66.66666666666666</v>
      </c>
      <c r="G11" s="18">
        <f t="shared" si="1"/>
        <v>67.1882092469592</v>
      </c>
    </row>
    <row r="12" spans="1:7" ht="14.25" thickBot="1">
      <c r="A12" s="11" t="s">
        <v>13</v>
      </c>
      <c r="B12" s="12">
        <f>SUM(B2:B11)</f>
        <v>246</v>
      </c>
      <c r="C12" s="13">
        <f>SUM(C2:C11)</f>
        <v>246846000</v>
      </c>
      <c r="D12" s="12">
        <f>SUM(D2:D11)</f>
        <v>242</v>
      </c>
      <c r="E12" s="13">
        <f>SUM(E2:E11)</f>
        <v>209883000</v>
      </c>
      <c r="F12" s="19">
        <f>D12/B12*100</f>
        <v>98.3739837398374</v>
      </c>
      <c r="G12" s="20">
        <f>E12/C12*100</f>
        <v>85.02588658515836</v>
      </c>
    </row>
  </sheetData>
  <mergeCells count="3">
    <mergeCell ref="B1:C1"/>
    <mergeCell ref="D1:E1"/>
    <mergeCell ref="F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2005-01-06T01:38:52Z</cp:lastPrinted>
  <dcterms:created xsi:type="dcterms:W3CDTF">2005-01-06T01:33:09Z</dcterms:created>
  <dcterms:modified xsi:type="dcterms:W3CDTF">2006-01-31T07:49:35Z</dcterms:modified>
  <cp:category/>
  <cp:version/>
  <cp:contentType/>
  <cp:contentStatus/>
</cp:coreProperties>
</file>