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4865" windowHeight="1038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alcMode="manual"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<sst xmlns="http://schemas.openxmlformats.org/spreadsheetml/2006/main" xmlns:r="http://schemas.openxmlformats.org/officeDocument/2006/relationships" count="1003" uniqueCount="1003">
  <si>
    <t>主 な 動 き</t>
    <rPh sb="0" eb="1">
      <t>オモ</t>
    </rPh>
    <phoneticPr fontId="39"/>
  </si>
  <si>
    <t>貸家</t>
  </si>
  <si>
    <t>6</t>
  </si>
  <si>
    <t>令和6年</t>
    <rPh sb="0" eb="2">
      <t>レイワ</t>
    </rPh>
    <rPh sb="3" eb="4">
      <t>ネン</t>
    </rPh>
    <phoneticPr fontId="106"/>
  </si>
  <si>
    <t>調　　 査
産 業 計</t>
    <rPh sb="0" eb="1">
      <t>チョウ</t>
    </rPh>
    <rPh sb="4" eb="5">
      <t>サ</t>
    </rPh>
    <rPh sb="6" eb="7">
      <t>サン</t>
    </rPh>
    <rPh sb="8" eb="9">
      <t>ギョウ</t>
    </rPh>
    <rPh sb="10" eb="11">
      <t>ケイ</t>
    </rPh>
    <phoneticPr fontId="39"/>
  </si>
  <si>
    <t>970件</t>
    <rPh sb="3" eb="4">
      <t>ケン</t>
    </rPh>
    <phoneticPr fontId="107"/>
  </si>
  <si>
    <t>特殊取扱品（9）</t>
  </si>
  <si>
    <t>令和</t>
    <rPh sb="0" eb="2">
      <t>レイワ</t>
    </rPh>
    <phoneticPr fontId="108"/>
  </si>
  <si>
    <t>サービス業（ 他に分類されないもの）</t>
  </si>
  <si>
    <t>二輪自動車類（70504）</t>
  </si>
  <si>
    <t>自　然　動　態</t>
  </si>
  <si>
    <t>台</t>
    <rPh sb="0" eb="1">
      <t>ダイ</t>
    </rPh>
    <phoneticPr fontId="39"/>
  </si>
  <si>
    <t>裾　野　市</t>
  </si>
  <si>
    <t>田   子   の   浦   港</t>
  </si>
  <si>
    <t>　　　　移動数を加減して推計したものです。</t>
  </si>
  <si>
    <t>電球類（70321）</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</si>
  <si>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</si>
  <si>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</si>
  <si>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22</t>
  </si>
  <si>
    <t>特集</t>
  </si>
  <si>
    <t>発　　生　　件　　数</t>
  </si>
  <si>
    <t>戸数</t>
  </si>
  <si>
    <t>床面積</t>
  </si>
  <si>
    <t>　中　央　区</t>
    <rPh sb="1" eb="2">
      <t>ナカ</t>
    </rPh>
    <rPh sb="3" eb="4">
      <t>ナカバ</t>
    </rPh>
    <rPh sb="5" eb="6">
      <t>ク</t>
    </rPh>
    <phoneticPr fontId="109"/>
  </si>
  <si>
    <t>非鉄金属（613）</t>
  </si>
  <si>
    <t>熱　海　市</t>
  </si>
  <si>
    <t>20   海  上  出  入  貨  物</t>
    <rPh sb="5" eb="9">
      <t>カイジョウ</t>
    </rPh>
    <rPh sb="11" eb="15">
      <t>シュツニュウ</t>
    </rPh>
    <rPh sb="17" eb="21">
      <t>カモツ</t>
    </rPh>
    <phoneticPr fontId="39"/>
  </si>
  <si>
    <t>（令和２年＝100）</t>
  </si>
  <si>
    <t>遅 行 指 数</t>
  </si>
  <si>
    <t>13</t>
  </si>
  <si>
    <t>預金残高</t>
    <rPh sb="0" eb="2">
      <t>ヨキン</t>
    </rPh>
    <rPh sb="2" eb="4">
      <t>ザンダカ</t>
    </rPh>
    <phoneticPr fontId="39"/>
  </si>
  <si>
    <t>床面積の</t>
  </si>
  <si>
    <t>-</t>
  </si>
  <si>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</si>
  <si>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</si>
  <si>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</si>
  <si>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</si>
  <si>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</si>
  <si>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</si>
  <si>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輸     入</t>
    <rPh sb="0" eb="1">
      <t>ユ</t>
    </rPh>
    <rPh sb="6" eb="7">
      <t>イリ</t>
    </rPh>
    <phoneticPr fontId="39"/>
  </si>
  <si>
    <t>指標</t>
  </si>
  <si>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</si>
  <si>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火災損害額</t>
  </si>
  <si>
    <t>静岡県主要指標</t>
  </si>
  <si>
    <t>｢ x ｣</t>
  </si>
  <si>
    <t>公的資金</t>
  </si>
  <si>
    <t>倍</t>
    <rPh sb="0" eb="1">
      <t>バイ</t>
    </rPh>
    <phoneticPr fontId="39"/>
  </si>
  <si>
    <t>7</t>
  </si>
  <si>
    <t>清　水　町</t>
  </si>
  <si>
    <t>情報通信業</t>
  </si>
  <si>
    <t>（10月分）</t>
  </si>
  <si>
    <t>空港振興課</t>
    <rPh sb="2" eb="4">
      <t>シンコウ</t>
    </rPh>
    <rPh sb="4" eb="5">
      <t>カ</t>
    </rPh>
    <phoneticPr fontId="39"/>
  </si>
  <si>
    <t>全国主要指標</t>
  </si>
  <si>
    <t>令　　和</t>
  </si>
  <si>
    <t>液化天然ガス（3050103）</t>
  </si>
  <si>
    <t>年度・月</t>
  </si>
  <si>
    <t>南伊豆町</t>
    <rPh sb="0" eb="1">
      <t>ミナミ</t>
    </rPh>
    <rPh sb="1" eb="3">
      <t>イズ</t>
    </rPh>
    <rPh sb="3" eb="4">
      <t>チョウ</t>
    </rPh>
    <phoneticPr fontId="39"/>
  </si>
  <si>
    <t>富士市</t>
  </si>
  <si>
    <t>｢ p ｣</t>
  </si>
  <si>
    <t>元</t>
    <rPh sb="0" eb="1">
      <t>ガン</t>
    </rPh>
    <phoneticPr fontId="39"/>
  </si>
  <si>
    <t>化学工業品</t>
  </si>
  <si>
    <t>労働異動率</t>
    <rPh sb="0" eb="2">
      <t>ロウドウ</t>
    </rPh>
    <rPh sb="2" eb="4">
      <t>イドウ</t>
    </rPh>
    <rPh sb="4" eb="5">
      <t>リツ</t>
    </rPh>
    <phoneticPr fontId="39"/>
  </si>
  <si>
    <t>金属機械工業品</t>
  </si>
  <si>
    <t>3か月後方移動平均（CI）</t>
    <rPh sb="2" eb="3">
      <t>ゲツ</t>
    </rPh>
    <rPh sb="3" eb="5">
      <t>コウホウ</t>
    </rPh>
    <rPh sb="5" eb="7">
      <t>イドウ</t>
    </rPh>
    <rPh sb="7" eb="9">
      <t>ヘイキン</t>
    </rPh>
    <phoneticPr fontId="39"/>
  </si>
  <si>
    <t>人口</t>
  </si>
  <si>
    <t>13　　生活保護法による扶助人員及び金額</t>
  </si>
  <si>
    <r>
      <rPr>
        <sz val="9.5"/>
        <color auto="1"/>
        <rFont val="ＭＳ Ｐ明朝"/>
      </rPr>
      <t xml:space="preserve">鉱  工  業
</t>
    </r>
    <r>
      <rPr>
        <sz val="6"/>
        <color auto="1"/>
        <rFont val="ＭＳ Ｐ明朝"/>
      </rPr>
      <t>令和2年＝100</t>
    </r>
    <rPh sb="0" eb="7">
      <t>コウコウギョウ</t>
    </rPh>
    <rPh sb="8" eb="10">
      <t>レイワ</t>
    </rPh>
    <rPh sb="11" eb="12">
      <t>ネン</t>
    </rPh>
    <rPh sb="12" eb="13">
      <t>ヘイネン</t>
    </rPh>
    <phoneticPr fontId="39"/>
  </si>
  <si>
    <t>29</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</si>
  <si>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</si>
  <si>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運輸</t>
  </si>
  <si>
    <t>たこ類</t>
    <rPh sb="2" eb="3">
      <t>ルイ</t>
    </rPh>
    <phoneticPr fontId="39"/>
  </si>
  <si>
    <t>年月別</t>
  </si>
  <si>
    <t>区    分</t>
  </si>
  <si>
    <t>（注２）業種欄の（ ）内は、前月比（％）です。</t>
    <rPh sb="1" eb="2">
      <t>チュウ</t>
    </rPh>
    <rPh sb="4" eb="6">
      <t>ギョウシュ</t>
    </rPh>
    <rPh sb="6" eb="7">
      <t>ラン</t>
    </rPh>
    <rPh sb="11" eb="12">
      <t>ナイ</t>
    </rPh>
    <rPh sb="14" eb="17">
      <t>ゼンゲツヒ</t>
    </rPh>
    <phoneticPr fontId="39"/>
  </si>
  <si>
    <t>機械類及び輸送用機器（7）</t>
  </si>
  <si>
    <t>小山町</t>
    <rPh sb="0" eb="3">
      <t>オヤマチョウ</t>
    </rPh>
    <phoneticPr fontId="39"/>
  </si>
  <si>
    <t>日本銀行静岡支店</t>
    <rPh sb="0" eb="4">
      <t>ニホンギンコウ</t>
    </rPh>
    <rPh sb="4" eb="6">
      <t>シズオカ</t>
    </rPh>
    <rPh sb="6" eb="8">
      <t>シテン</t>
    </rPh>
    <phoneticPr fontId="39"/>
  </si>
  <si>
    <r>
      <rPr>
        <sz val="9.5"/>
        <color auto="1"/>
        <rFont val="ＭＳ Ｐ明朝"/>
      </rPr>
      <t xml:space="preserve">生産指数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</si>
  <si>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林産品</t>
  </si>
  <si>
    <t>季節調整済指数</t>
    <rPh sb="0" eb="2">
      <t>キセツ</t>
    </rPh>
    <rPh sb="2" eb="4">
      <t>チョウセイ</t>
    </rPh>
    <rPh sb="4" eb="5">
      <t>ズミ</t>
    </rPh>
    <rPh sb="5" eb="7">
      <t>シスウ</t>
    </rPh>
    <phoneticPr fontId="39"/>
  </si>
  <si>
    <t>茶（01501）</t>
  </si>
  <si>
    <t>常用雇用
指　　　数
（製造業）</t>
    <rPh sb="0" eb="2">
      <t>ジョウヨウ</t>
    </rPh>
    <rPh sb="2" eb="4">
      <t>コヨウ</t>
    </rPh>
    <rPh sb="5" eb="6">
      <t>ユビ</t>
    </rPh>
    <rPh sb="9" eb="10">
      <t>カズ</t>
    </rPh>
    <rPh sb="12" eb="15">
      <t>セイゾウギョウ</t>
    </rPh>
    <phoneticPr fontId="39"/>
  </si>
  <si>
    <t>上　　　　　　　昇</t>
    <rPh sb="0" eb="9">
      <t>ジョウショウ</t>
    </rPh>
    <phoneticPr fontId="39"/>
  </si>
  <si>
    <t>エアコン（7012305）</t>
  </si>
  <si>
    <t>11</t>
  </si>
  <si>
    <t>静岡県（P9、P23参照）</t>
    <rPh sb="0" eb="3">
      <t>シズオカケン</t>
    </rPh>
    <rPh sb="10" eb="12">
      <t>サンショウ</t>
    </rPh>
    <phoneticPr fontId="39"/>
  </si>
  <si>
    <t>3</t>
  </si>
  <si>
    <t>生産</t>
  </si>
  <si>
    <t>前年同月差</t>
    <rPh sb="4" eb="5">
      <t>サ</t>
    </rPh>
    <phoneticPr fontId="39"/>
  </si>
  <si>
    <t>死   傷   者</t>
  </si>
  <si>
    <t>被保護扶助人員</t>
  </si>
  <si>
    <t>生産指数
季節調整
済 指 数</t>
    <rPh sb="0" eb="2">
      <t>セイサン</t>
    </rPh>
    <rPh sb="2" eb="4">
      <t>シスウ</t>
    </rPh>
    <rPh sb="5" eb="7">
      <t>キセツ</t>
    </rPh>
    <rPh sb="7" eb="9">
      <t>チョウセイ</t>
    </rPh>
    <rPh sb="10" eb="11">
      <t>ズ</t>
    </rPh>
    <rPh sb="12" eb="13">
      <t>ユビ</t>
    </rPh>
    <rPh sb="14" eb="15">
      <t>カズ</t>
    </rPh>
    <phoneticPr fontId="39"/>
  </si>
  <si>
    <t>鉄 鋼 業</t>
    <rPh sb="0" eb="5">
      <t>テッコウギョウ</t>
    </rPh>
    <phoneticPr fontId="39"/>
  </si>
  <si>
    <t>8</t>
  </si>
  <si>
    <t>4</t>
  </si>
  <si>
    <t>人</t>
  </si>
  <si>
    <t>訂正数字</t>
  </si>
  <si>
    <t>飼料（017）</t>
  </si>
  <si>
    <t>輸出</t>
    <rPh sb="0" eb="2">
      <t>ユシュツ</t>
    </rPh>
    <phoneticPr fontId="39"/>
  </si>
  <si>
    <t>分類不能のもの</t>
  </si>
  <si>
    <t>企業倒産状況（11月分）、貸出約定平均金利（９月分）</t>
    <rPh sb="0" eb="2">
      <t>キギョウ</t>
    </rPh>
    <rPh sb="2" eb="4">
      <t>トウサン</t>
    </rPh>
    <rPh sb="4" eb="6">
      <t>ジョウキョウ</t>
    </rPh>
    <rPh sb="9" eb="11">
      <t>ガツブン</t>
    </rPh>
    <rPh sb="23" eb="25">
      <t>ガツブン</t>
    </rPh>
    <phoneticPr fontId="39"/>
  </si>
  <si>
    <t>新規求職
申込件数</t>
  </si>
  <si>
    <t>調  査  産  業  計</t>
  </si>
  <si>
    <t>年　　　月</t>
  </si>
  <si>
    <t>21   品 種 別 海 上 出 入 貨 物</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</si>
  <si>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</si>
  <si>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煙台・北京線※</t>
    <rPh sb="0" eb="1">
      <t>ケムリ</t>
    </rPh>
    <rPh sb="1" eb="2">
      <t>タイ</t>
    </rPh>
    <rPh sb="3" eb="5">
      <t>ペキン</t>
    </rPh>
    <rPh sb="5" eb="6">
      <t>セン</t>
    </rPh>
    <phoneticPr fontId="39"/>
  </si>
  <si>
    <t>小型乗用</t>
    <rPh sb="0" eb="2">
      <t>コガタ</t>
    </rPh>
    <rPh sb="2" eb="4">
      <t>ジョウヨウ</t>
    </rPh>
    <phoneticPr fontId="39"/>
  </si>
  <si>
    <t>松崎町</t>
    <rPh sb="0" eb="2">
      <t>マツザキ</t>
    </rPh>
    <rPh sb="2" eb="3">
      <t>チョウ</t>
    </rPh>
    <phoneticPr fontId="39"/>
  </si>
  <si>
    <t>卸売業,小売業</t>
  </si>
  <si>
    <t>令和6年</t>
  </si>
  <si>
    <t>18</t>
  </si>
  <si>
    <t>清      水      港</t>
  </si>
  <si>
    <t>アルミニウム及び同合金（61507）</t>
  </si>
  <si>
    <t>熱海市</t>
  </si>
  <si>
    <t>半導体等製造装置（70131）</t>
  </si>
  <si>
    <t>原動機（70101）</t>
  </si>
  <si>
    <t>織物用糸及び繊維製品（607）</t>
  </si>
  <si>
    <t>5</t>
  </si>
  <si>
    <t>在       庫</t>
    <rPh sb="0" eb="1">
      <t>ザイコ</t>
    </rPh>
    <rPh sb="8" eb="9">
      <t>セイサン</t>
    </rPh>
    <phoneticPr fontId="39"/>
  </si>
  <si>
    <t>金融</t>
  </si>
  <si>
    <t>御   前   崎   港</t>
    <rPh sb="0" eb="13">
      <t>オマエザキコウ</t>
    </rPh>
    <phoneticPr fontId="39"/>
  </si>
  <si>
    <t>負　傷   者</t>
    <rPh sb="0" eb="1">
      <t>フ</t>
    </rPh>
    <rPh sb="2" eb="3">
      <t>キズ</t>
    </rPh>
    <phoneticPr fontId="39"/>
  </si>
  <si>
    <t>資　　料</t>
  </si>
  <si>
    <t>17    輸   出   入   通   関   実   績</t>
    <rPh sb="6" eb="11">
      <t>ユシュツ</t>
    </rPh>
    <rPh sb="14" eb="15">
      <t>ニュウ</t>
    </rPh>
    <rPh sb="18" eb="23">
      <t>ツウカン</t>
    </rPh>
    <rPh sb="26" eb="31">
      <t>ジッセキ</t>
    </rPh>
    <phoneticPr fontId="39"/>
  </si>
  <si>
    <t>石油製品（30301）</t>
  </si>
  <si>
    <t>菊川市</t>
    <rPh sb="0" eb="2">
      <t>キクガワ</t>
    </rPh>
    <rPh sb="2" eb="3">
      <t>シ</t>
    </rPh>
    <phoneticPr fontId="39"/>
  </si>
  <si>
    <t>一 致 指 数</t>
  </si>
  <si>
    <t>藤枝市</t>
  </si>
  <si>
    <t>26</t>
  </si>
  <si>
    <t>企業倒産状況</t>
    <rPh sb="0" eb="2">
      <t>キギョウ</t>
    </rPh>
    <rPh sb="2" eb="4">
      <t>トウサン</t>
    </rPh>
    <rPh sb="4" eb="6">
      <t>ジョウキョウ</t>
    </rPh>
    <phoneticPr fontId="39"/>
  </si>
  <si>
    <t>医療， 福祉</t>
  </si>
  <si>
    <t>所定外労働時間</t>
  </si>
  <si>
    <t>三島市</t>
  </si>
  <si>
    <t>単位：件、人、倍</t>
  </si>
  <si>
    <t>普通乗用</t>
    <rPh sb="0" eb="2">
      <t>フツウ</t>
    </rPh>
    <rPh sb="2" eb="4">
      <t>ジョウヨウ</t>
    </rPh>
    <phoneticPr fontId="39"/>
  </si>
  <si>
    <t>日 本 人 及 び 外 国 人 人 口</t>
  </si>
  <si>
    <t>パルプ</t>
  </si>
  <si>
    <t>消防・警察</t>
    <rPh sb="0" eb="2">
      <t>ショウボウ</t>
    </rPh>
    <rPh sb="3" eb="5">
      <t>ケイサツ</t>
    </rPh>
    <phoneticPr fontId="39"/>
  </si>
  <si>
    <t>プラスチック</t>
  </si>
  <si>
    <t>鉱物性燃料（3）</t>
  </si>
  <si>
    <t>人　　　　　口</t>
  </si>
  <si>
    <t>総　　　額</t>
    <rPh sb="0" eb="5">
      <t>ソウガク</t>
    </rPh>
    <phoneticPr fontId="39"/>
  </si>
  <si>
    <t>対前年同月比</t>
  </si>
  <si>
    <t>住宅</t>
    <rPh sb="0" eb="2">
      <t>ジュウタク</t>
    </rPh>
    <phoneticPr fontId="39"/>
  </si>
  <si>
    <t>磐田市</t>
    <rPh sb="0" eb="3">
      <t>イワタシ</t>
    </rPh>
    <phoneticPr fontId="110"/>
  </si>
  <si>
    <t>28</t>
  </si>
  <si>
    <t>１月以降</t>
  </si>
  <si>
    <t>主要地方道</t>
  </si>
  <si>
    <t>福岡線</t>
    <rPh sb="0" eb="2">
      <t>フクオカ</t>
    </rPh>
    <rPh sb="2" eb="3">
      <t>セン</t>
    </rPh>
    <phoneticPr fontId="39"/>
  </si>
  <si>
    <t/>
  </si>
  <si>
    <t>百万円</t>
    <rPh sb="0" eb="3">
      <t>ヒャクマンエン</t>
    </rPh>
    <phoneticPr fontId="39"/>
  </si>
  <si>
    <t>光熱・水道</t>
    <rPh sb="0" eb="2">
      <t>コウネツ</t>
    </rPh>
    <rPh sb="3" eb="5">
      <t>スイドウ</t>
    </rPh>
    <phoneticPr fontId="39"/>
  </si>
  <si>
    <t>9</t>
  </si>
  <si>
    <t>移 出</t>
  </si>
  <si>
    <t>27   道路別交通事故発生状況（人身事故）</t>
  </si>
  <si>
    <t>「 0 」</t>
  </si>
  <si>
    <t>月及び産業別</t>
  </si>
  <si>
    <t>輸入</t>
  </si>
  <si>
    <t>所定内労働時間</t>
  </si>
  <si>
    <t>10</t>
  </si>
  <si>
    <t>（令和６年８月分）</t>
    <rPh sb="1" eb="3">
      <t>レイワ</t>
    </rPh>
    <rPh sb="4" eb="5">
      <t>ネン</t>
    </rPh>
    <rPh sb="6" eb="7">
      <t>ガツ</t>
    </rPh>
    <rPh sb="7" eb="8">
      <t>フン</t>
    </rPh>
    <phoneticPr fontId="39"/>
  </si>
  <si>
    <t>乗用車（7050301）</t>
  </si>
  <si>
    <t>単位：千トン</t>
  </si>
  <si>
    <t>水揚量</t>
    <rPh sb="0" eb="2">
      <t>ミズアゲ</t>
    </rPh>
    <rPh sb="2" eb="3">
      <t>リョウ</t>
    </rPh>
    <phoneticPr fontId="39"/>
  </si>
  <si>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</si>
  <si>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1"/>
  </si>
  <si>
    <t>2.38</t>
  </si>
  <si>
    <t>うち有効
求 職 者</t>
  </si>
  <si>
    <t>函南町（注３）</t>
    <rPh sb="0" eb="2">
      <t>カンナミ</t>
    </rPh>
    <rPh sb="2" eb="3">
      <t>チョウ</t>
    </rPh>
    <rPh sb="4" eb="5">
      <t>チュウ</t>
    </rPh>
    <phoneticPr fontId="39"/>
  </si>
  <si>
    <t>金融機関別預金・貸出残高（９月分）</t>
  </si>
  <si>
    <t>合板・ウッドパネル（60501）</t>
  </si>
  <si>
    <t>25   新  設  住  宅  着  工  戸  数  (つづき)</t>
    <rPh sb="23" eb="24">
      <t>ト</t>
    </rPh>
    <rPh sb="26" eb="27">
      <t>カズ</t>
    </rPh>
    <phoneticPr fontId="39"/>
  </si>
  <si>
    <t>単位未満</t>
  </si>
  <si>
    <t>統計表中の符合の意味</t>
  </si>
  <si>
    <t>市区町別推計人口（令和６年11月１日現在）</t>
    <rPh sb="1" eb="2">
      <t>ク</t>
    </rPh>
    <rPh sb="9" eb="11">
      <t>レイワ</t>
    </rPh>
    <rPh sb="12" eb="13">
      <t>ネン</t>
    </rPh>
    <rPh sb="15" eb="16">
      <t>ガツ</t>
    </rPh>
    <rPh sb="17" eb="18">
      <t>ニチ</t>
    </rPh>
    <rPh sb="18" eb="20">
      <t>ゲンザイ</t>
    </rPh>
    <phoneticPr fontId="39"/>
  </si>
  <si>
    <t>毎月勤労統計調査地方調査結果（９月分）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</si>
  <si>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７　　信用保証協会保証状況</t>
    <rPh sb="3" eb="5">
      <t>シンヨウ</t>
    </rPh>
    <rPh sb="5" eb="7">
      <t>ホショウ</t>
    </rPh>
    <rPh sb="7" eb="9">
      <t>キョウカイ</t>
    </rPh>
    <rPh sb="9" eb="11">
      <t>ホショウ</t>
    </rPh>
    <rPh sb="11" eb="13">
      <t>ジョウキョウ</t>
    </rPh>
    <phoneticPr fontId="39"/>
  </si>
  <si>
    <t>清水港入港船舶</t>
  </si>
  <si>
    <t>「…」</t>
  </si>
  <si>
    <t>在　　　　　　　　　庫</t>
    <rPh sb="0" eb="1">
      <t>ザイコ</t>
    </rPh>
    <rPh sb="10" eb="11">
      <t>セイサン</t>
    </rPh>
    <phoneticPr fontId="39"/>
  </si>
  <si>
    <t>社　会　動　態</t>
  </si>
  <si>
    <t>16</t>
  </si>
  <si>
    <t>出生数</t>
  </si>
  <si>
    <t>｢ r ｣</t>
  </si>
  <si>
    <t>うち45歳以上55歳以下</t>
    <rPh sb="4" eb="7">
      <t>サイイジョウ</t>
    </rPh>
    <rPh sb="9" eb="10">
      <t>サイ</t>
    </rPh>
    <rPh sb="10" eb="12">
      <t>イカ</t>
    </rPh>
    <phoneticPr fontId="39"/>
  </si>
  <si>
    <t>令和２年＝100</t>
    <rPh sb="0" eb="2">
      <t>レイワ</t>
    </rPh>
    <rPh sb="3" eb="4">
      <t>ネン</t>
    </rPh>
    <rPh sb="4" eb="5">
      <t>ヘイネン</t>
    </rPh>
    <phoneticPr fontId="39"/>
  </si>
  <si>
    <t>（事業所規模５人以上）</t>
  </si>
  <si>
    <t>24</t>
  </si>
  <si>
    <t>金融業,保険業</t>
  </si>
  <si>
    <t>(１０大費目)－静岡市・浜松市－</t>
  </si>
  <si>
    <t>総数</t>
    <rPh sb="0" eb="2">
      <t>ソウスウ</t>
    </rPh>
    <phoneticPr fontId="111"/>
  </si>
  <si>
    <t>負数または減少</t>
  </si>
  <si>
    <t>県  　   警　     察
本            　　 部</t>
    <rPh sb="0" eb="1">
      <t>ケン</t>
    </rPh>
    <rPh sb="7" eb="8">
      <t>ケイ</t>
    </rPh>
    <rPh sb="14" eb="15">
      <t>サツ</t>
    </rPh>
    <rPh sb="16" eb="17">
      <t>ホン</t>
    </rPh>
    <rPh sb="32" eb="33">
      <t>ブ</t>
    </rPh>
    <phoneticPr fontId="39"/>
  </si>
  <si>
    <t>コーヒー・茶・ココア・香辛料類（015）</t>
  </si>
  <si>
    <t>農林水産省</t>
    <rPh sb="0" eb="2">
      <t>ノウリン</t>
    </rPh>
    <rPh sb="2" eb="5">
      <t>スイサンショウ</t>
    </rPh>
    <phoneticPr fontId="39"/>
  </si>
  <si>
    <t>その他の採油用種子（20309）</t>
  </si>
  <si>
    <t>加熱用・冷却用機器（70123）</t>
  </si>
  <si>
    <t>令和</t>
    <rPh sb="0" eb="2">
      <t>レイワ</t>
    </rPh>
    <phoneticPr fontId="39"/>
  </si>
  <si>
    <t>野菜（01103）</t>
  </si>
  <si>
    <t>西 伊 豆 町</t>
  </si>
  <si>
    <t>　</t>
  </si>
  <si>
    <t>出勤日数</t>
  </si>
  <si>
    <t>足踏みを示している</t>
    <rPh sb="0" eb="2">
      <t>アシブ</t>
    </rPh>
    <rPh sb="4" eb="5">
      <t>シメ</t>
    </rPh>
    <phoneticPr fontId="39"/>
  </si>
  <si>
    <t>持家</t>
  </si>
  <si>
    <t>島田市</t>
  </si>
  <si>
    <t>貸       家</t>
  </si>
  <si>
    <t>分 譲 住 宅</t>
  </si>
  <si>
    <t>出　荷</t>
    <rPh sb="0" eb="3">
      <t>シュッカ</t>
    </rPh>
    <phoneticPr fontId="39"/>
  </si>
  <si>
    <t>有
効</t>
  </si>
  <si>
    <t>総実労働時間</t>
  </si>
  <si>
    <t>伊豆半島地域計</t>
    <rPh sb="0" eb="2">
      <t>イズ</t>
    </rPh>
    <rPh sb="2" eb="4">
      <t>ハントウ</t>
    </rPh>
    <rPh sb="4" eb="6">
      <t>チイキ</t>
    </rPh>
    <rPh sb="6" eb="7">
      <t>ケイ</t>
    </rPh>
    <phoneticPr fontId="112"/>
  </si>
  <si>
    <t>市町道</t>
  </si>
  <si>
    <t>単位：件、百万円</t>
    <rPh sb="0" eb="2">
      <t>タンイ</t>
    </rPh>
    <rPh sb="3" eb="4">
      <t>ケン</t>
    </rPh>
    <rPh sb="5" eb="8">
      <t>ヒャクマンエン</t>
    </rPh>
    <phoneticPr fontId="39"/>
  </si>
  <si>
    <t>前年同期比</t>
    <rPh sb="0" eb="2">
      <t>ゼンネン</t>
    </rPh>
    <rPh sb="2" eb="5">
      <t>ドウキヒ</t>
    </rPh>
    <phoneticPr fontId="39"/>
  </si>
  <si>
    <t>南 伊 豆 町</t>
  </si>
  <si>
    <t>女</t>
  </si>
  <si>
    <t>運輸業， 郵便業</t>
  </si>
  <si>
    <t>総額</t>
  </si>
  <si>
    <t>数字が秘匿されているもの</t>
    <rPh sb="0" eb="2">
      <t>スウジ</t>
    </rPh>
    <rPh sb="3" eb="5">
      <t>ヒトク</t>
    </rPh>
    <phoneticPr fontId="39"/>
  </si>
  <si>
    <t>新東名</t>
    <rPh sb="0" eb="3">
      <t>シントウメイ</t>
    </rPh>
    <phoneticPr fontId="39"/>
  </si>
  <si>
    <t>プラスチック（515）</t>
  </si>
  <si>
    <t>外国貿易</t>
  </si>
  <si>
    <t>月   間
有   効
求人数</t>
  </si>
  <si>
    <t>転出数</t>
  </si>
  <si>
    <t>衛生用紙、紙加工品</t>
    <rPh sb="0" eb="4">
      <t>エイセイヨウシ</t>
    </rPh>
    <rPh sb="5" eb="6">
      <t>カミ</t>
    </rPh>
    <rPh sb="6" eb="9">
      <t>カコウヒン</t>
    </rPh>
    <phoneticPr fontId="39"/>
  </si>
  <si>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</si>
  <si>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 xml:space="preserve">  世帯数は1,527,356世帯である。                   </t>
    <rPh sb="2" eb="5">
      <t>セタイスウ</t>
    </rPh>
    <rPh sb="15" eb="17">
      <t>セタイ</t>
    </rPh>
    <phoneticPr fontId="39"/>
  </si>
  <si>
    <t>静岡労働局職業安定部</t>
  </si>
  <si>
    <t>自動車の部分品（70505）</t>
  </si>
  <si>
    <t>森町</t>
    <rPh sb="0" eb="2">
      <t>モリマチ</t>
    </rPh>
    <phoneticPr fontId="110"/>
  </si>
  <si>
    <t>被保護
実人員</t>
  </si>
  <si>
    <t>給与住宅</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</si>
  <si>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</si>
  <si>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</si>
  <si>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</si>
  <si>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</si>
  <si>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</si>
  <si>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製材工場の素材・製材製品需給（10月分）</t>
    <rPh sb="13" eb="14">
      <t>キュウ</t>
    </rPh>
    <rPh sb="17" eb="18">
      <t>ガツ</t>
    </rPh>
    <rPh sb="18" eb="19">
      <t>ブン</t>
    </rPh>
    <phoneticPr fontId="39"/>
  </si>
  <si>
    <t>年  月  別</t>
  </si>
  <si>
    <t>衣類及び同附属品（807）</t>
  </si>
  <si>
    <t>令和</t>
  </si>
  <si>
    <t>サービス業（他に分類されないもの）</t>
  </si>
  <si>
    <t>消防保安課</t>
    <rPh sb="0" eb="2">
      <t>ショウボウ</t>
    </rPh>
    <rPh sb="2" eb="4">
      <t>ホアン</t>
    </rPh>
    <rPh sb="4" eb="5">
      <t>カ</t>
    </rPh>
    <phoneticPr fontId="39"/>
  </si>
  <si>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</si>
  <si>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</si>
  <si>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持       家</t>
  </si>
  <si>
    <t>有機化合物（50101）</t>
  </si>
  <si>
    <t>概　　　数</t>
  </si>
  <si>
    <t>繊維機械（70109）</t>
  </si>
  <si>
    <t>非金属鉱物製品（609）</t>
  </si>
  <si>
    <t>エアコン（7011901）</t>
  </si>
  <si>
    <t>木材（20701）</t>
  </si>
  <si>
    <t>月</t>
  </si>
  <si>
    <t>富　士　市</t>
  </si>
  <si>
    <t>…</t>
  </si>
  <si>
    <t>生産は95.1で、前月比0.7％減と、２か月連続して低下した。</t>
    <rPh sb="22" eb="24">
      <t>レンゾク</t>
    </rPh>
    <phoneticPr fontId="39"/>
  </si>
  <si>
    <t>清 水 税 関 支 署</t>
    <rPh sb="0" eb="1">
      <t>キヨシ</t>
    </rPh>
    <rPh sb="2" eb="3">
      <t>ミズ</t>
    </rPh>
    <rPh sb="4" eb="5">
      <t>ゼイ</t>
    </rPh>
    <rPh sb="6" eb="7">
      <t>セキ</t>
    </rPh>
    <rPh sb="8" eb="9">
      <t>ササ</t>
    </rPh>
    <rPh sb="10" eb="11">
      <t>ショ</t>
    </rPh>
    <phoneticPr fontId="39"/>
  </si>
  <si>
    <t>お茶（01505）</t>
  </si>
  <si>
    <t>掛川市</t>
  </si>
  <si>
    <t>統計調査課</t>
    <rPh sb="0" eb="2">
      <t>トウケイ</t>
    </rPh>
    <rPh sb="2" eb="4">
      <t>チョウサ</t>
    </rPh>
    <rPh sb="4" eb="5">
      <t>カ</t>
    </rPh>
    <phoneticPr fontId="39"/>
  </si>
  <si>
    <t>現金給与総額</t>
    <rPh sb="0" eb="2">
      <t>ゲンキン</t>
    </rPh>
    <rPh sb="2" eb="4">
      <t>キュウヨ</t>
    </rPh>
    <rPh sb="4" eb="6">
      <t>ソウガク</t>
    </rPh>
    <phoneticPr fontId="39"/>
  </si>
  <si>
    <t>二輪自動車・原動機付自転車（7050701）</t>
  </si>
  <si>
    <t>ゴム製品
工　　業</t>
    <rPh sb="2" eb="4">
      <t>セイヒン</t>
    </rPh>
    <rPh sb="6" eb="7">
      <t>コウ</t>
    </rPh>
    <rPh sb="9" eb="10">
      <t>ギョウ</t>
    </rPh>
    <phoneticPr fontId="39"/>
  </si>
  <si>
    <t>前月比</t>
    <rPh sb="0" eb="2">
      <t>ゼンゲツ</t>
    </rPh>
    <rPh sb="2" eb="3">
      <t>ヒ</t>
    </rPh>
    <phoneticPr fontId="39"/>
  </si>
  <si>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</si>
  <si>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</si>
  <si>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</si>
  <si>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</si>
  <si>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</si>
  <si>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3,522,650人で、前月と比べ1,510人減少した。</t>
    <rPh sb="9" eb="10">
      <t>，７７８，５６５ニン</t>
    </rPh>
    <rPh sb="12" eb="14">
      <t>ゼンゲツ</t>
    </rPh>
    <rPh sb="15" eb="16">
      <t>クラ</t>
    </rPh>
    <rPh sb="22" eb="23">
      <t>ニン</t>
    </rPh>
    <rPh sb="23" eb="25">
      <t>ゲンショウ</t>
    </rPh>
    <phoneticPr fontId="39"/>
  </si>
  <si>
    <t>単位：戸、㎡</t>
    <rPh sb="0" eb="2">
      <t>タンイ</t>
    </rPh>
    <rPh sb="3" eb="4">
      <t>ト</t>
    </rPh>
    <phoneticPr fontId="39"/>
  </si>
  <si>
    <t>在　庫</t>
    <rPh sb="0" eb="3">
      <t>ザイコ</t>
    </rPh>
    <phoneticPr fontId="39"/>
  </si>
  <si>
    <t>単位：円</t>
  </si>
  <si>
    <t>（令和６年10月分）</t>
    <rPh sb="1" eb="3">
      <t>レイワ</t>
    </rPh>
    <rPh sb="4" eb="5">
      <t>ネン</t>
    </rPh>
    <rPh sb="7" eb="9">
      <t>ガツブン</t>
    </rPh>
    <phoneticPr fontId="39"/>
  </si>
  <si>
    <t>先 行 指 数</t>
  </si>
  <si>
    <t>小　山　町</t>
  </si>
  <si>
    <t>％</t>
  </si>
  <si>
    <t>単位：億円</t>
    <rPh sb="0" eb="2">
      <t>タンイ</t>
    </rPh>
    <rPh sb="2" eb="5">
      <t>：オクエン</t>
    </rPh>
    <phoneticPr fontId="39"/>
  </si>
  <si>
    <t>特殊自動車、自動車部品</t>
    <rPh sb="0" eb="5">
      <t>トクシュジドウシャ</t>
    </rPh>
    <rPh sb="6" eb="9">
      <t>ジドウシャ</t>
    </rPh>
    <rPh sb="9" eb="11">
      <t>ブヒン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</si>
  <si>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</si>
  <si>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</si>
  <si>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</si>
  <si>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</si>
  <si>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</si>
  <si>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</si>
  <si>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</si>
  <si>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</si>
  <si>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</si>
  <si>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工業用プラスチック製品、プラスチック製フィルム等</t>
    <rPh sb="0" eb="3">
      <t>コウギョウヨウ</t>
    </rPh>
    <rPh sb="9" eb="11">
      <t>セイヒン</t>
    </rPh>
    <rPh sb="18" eb="19">
      <t>セイ</t>
    </rPh>
    <rPh sb="23" eb="24">
      <t>トウ</t>
    </rPh>
    <phoneticPr fontId="39"/>
  </si>
  <si>
    <t>バス</t>
  </si>
  <si>
    <t>単位：人</t>
    <rPh sb="3" eb="4">
      <t>ニン</t>
    </rPh>
    <phoneticPr fontId="39"/>
  </si>
  <si>
    <t xml:space="preserve">常用労働者数
</t>
    <rPh sb="0" eb="2">
      <t>ジョウヨウ</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</si>
  <si>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</si>
  <si>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</si>
  <si>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</si>
  <si>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t>
  </si>
  <si>
    <t>個別半導体（7032303）</t>
  </si>
  <si>
    <t>びんなが（冷凍）</t>
    <rPh sb="5" eb="7">
      <t>レイトウ</t>
    </rPh>
    <phoneticPr fontId="39"/>
  </si>
  <si>
    <t>原料別製品（6）</t>
  </si>
  <si>
    <t>移 入</t>
  </si>
  <si>
    <t>生活関連サービス業， 娯楽業</t>
  </si>
  <si>
    <t>鉱工業指数の推移</t>
    <rPh sb="0" eb="3">
      <t>コウコウギョウ</t>
    </rPh>
    <rPh sb="3" eb="5">
      <t>シスウ</t>
    </rPh>
    <rPh sb="6" eb="8">
      <t>スイイ</t>
    </rPh>
    <phoneticPr fontId="39"/>
  </si>
  <si>
    <t>主  な  動  き</t>
    <rPh sb="0" eb="1">
      <t>オモ</t>
    </rPh>
    <rPh sb="6" eb="7">
      <t>ウゴ</t>
    </rPh>
    <phoneticPr fontId="39"/>
  </si>
  <si>
    <t>合 計</t>
  </si>
  <si>
    <t>　浜　名　区</t>
    <rPh sb="1" eb="2">
      <t>ハマ</t>
    </rPh>
    <rPh sb="3" eb="4">
      <t>ナ</t>
    </rPh>
    <rPh sb="5" eb="6">
      <t>ク</t>
    </rPh>
    <phoneticPr fontId="109"/>
  </si>
  <si>
    <t>雑工業品</t>
  </si>
  <si>
    <t>輸 入</t>
  </si>
  <si>
    <t>木造</t>
  </si>
  <si>
    <t>輸送用機器（705）</t>
  </si>
  <si>
    <t>金属鉱及びくず（215）</t>
  </si>
  <si>
    <t>消費者
物価指数</t>
    <rPh sb="0" eb="3">
      <t>ショウヒシャ</t>
    </rPh>
    <rPh sb="4" eb="6">
      <t>ブッカ</t>
    </rPh>
    <rPh sb="6" eb="8">
      <t>シスウ</t>
    </rPh>
    <phoneticPr fontId="39"/>
  </si>
  <si>
    <t>くぎ、ねじ、ボルト及びナット類（61509）</t>
  </si>
  <si>
    <t>重電機器（70301）</t>
  </si>
  <si>
    <t>沼津市</t>
  </si>
  <si>
    <t>富 士 宮 市</t>
  </si>
  <si>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</si>
  <si>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紹   介
件   数</t>
  </si>
  <si>
    <r>
      <rPr>
        <sz val="10"/>
        <color auto="1"/>
        <rFont val="ＭＳ Ｐ明朝"/>
      </rPr>
      <t>｢</t>
    </r>
    <r>
      <rPr>
        <sz val="9"/>
        <color auto="1"/>
        <rFont val="ＭＳ Ｐ明朝"/>
      </rPr>
      <t>△</t>
    </r>
    <r>
      <rPr>
        <sz val="10"/>
        <color auto="1"/>
        <rFont val="ＭＳ Ｐ明朝"/>
      </rPr>
      <t>｣</t>
    </r>
  </si>
  <si>
    <t>楽器（81305）</t>
  </si>
  <si>
    <t>磐田市</t>
  </si>
  <si>
    <t>がん具（81315）</t>
  </si>
  <si>
    <t>銀行勘定</t>
    <rPh sb="0" eb="2">
      <t>ギンコウ</t>
    </rPh>
    <rPh sb="2" eb="4">
      <t>カンジョウ</t>
    </rPh>
    <phoneticPr fontId="39"/>
  </si>
  <si>
    <t>製    材    品</t>
  </si>
  <si>
    <t>教育</t>
  </si>
  <si>
    <t>田子の浦港</t>
    <rPh sb="0" eb="2">
      <t>タゴ</t>
    </rPh>
    <rPh sb="3" eb="4">
      <t>ウラ</t>
    </rPh>
    <rPh sb="4" eb="5">
      <t>コウ</t>
    </rPh>
    <phoneticPr fontId="39"/>
  </si>
  <si>
    <t>雑製品（8）</t>
  </si>
  <si>
    <t>軽自動車</t>
    <rPh sb="0" eb="4">
      <t>ケイジドウシャ</t>
    </rPh>
    <phoneticPr fontId="39"/>
  </si>
  <si>
    <t>令和２年＝100</t>
    <rPh sb="0" eb="2">
      <t>レイワ</t>
    </rPh>
    <rPh sb="3" eb="4">
      <t>ネン</t>
    </rPh>
    <phoneticPr fontId="39"/>
  </si>
  <si>
    <t>21</t>
  </si>
  <si>
    <t>社会動態</t>
    <rPh sb="0" eb="2">
      <t>シャカイ</t>
    </rPh>
    <rPh sb="2" eb="4">
      <t>ドウタイ</t>
    </rPh>
    <phoneticPr fontId="111"/>
  </si>
  <si>
    <t>バス・トラック（7050303）</t>
  </si>
  <si>
    <t>自動車（70503）</t>
  </si>
  <si>
    <t>利用関係別</t>
  </si>
  <si>
    <t>伊豆の国市</t>
    <rPh sb="0" eb="2">
      <t>イズ</t>
    </rPh>
    <rPh sb="3" eb="4">
      <t>クニ</t>
    </rPh>
    <rPh sb="4" eb="5">
      <t>シ</t>
    </rPh>
    <phoneticPr fontId="39"/>
  </si>
  <si>
    <t>世 帯 数</t>
  </si>
  <si>
    <t>伊東市</t>
  </si>
  <si>
    <t>統計調査課</t>
    <rPh sb="0" eb="2">
      <t>トウケイ</t>
    </rPh>
    <rPh sb="2" eb="5">
      <t>チョウサカ</t>
    </rPh>
    <phoneticPr fontId="39"/>
  </si>
  <si>
    <t>総   数</t>
  </si>
  <si>
    <t>死亡数</t>
  </si>
  <si>
    <t>単位：トン、円/kg</t>
    <rPh sb="6" eb="7">
      <t>エン</t>
    </rPh>
    <phoneticPr fontId="39"/>
  </si>
  <si>
    <t>増   減</t>
  </si>
  <si>
    <t>前月を0.03ポイント上回った。</t>
    <rPh sb="0" eb="2">
      <t>ゼンゲツ</t>
    </rPh>
    <rPh sb="11" eb="13">
      <t>ウワマワ</t>
    </rPh>
    <phoneticPr fontId="39"/>
  </si>
  <si>
    <t>藤　枝　市</t>
  </si>
  <si>
    <t>No．891</t>
  </si>
  <si>
    <t>23   自  動  車  課  税  台  数</t>
    <rPh sb="14" eb="15">
      <t>カ</t>
    </rPh>
    <rPh sb="17" eb="18">
      <t>ゼイ</t>
    </rPh>
    <rPh sb="20" eb="21">
      <t>ダイ</t>
    </rPh>
    <rPh sb="23" eb="24">
      <t>スウ</t>
    </rPh>
    <phoneticPr fontId="39"/>
  </si>
  <si>
    <t>世帯</t>
  </si>
  <si>
    <t>製造業</t>
  </si>
  <si>
    <t>県計</t>
  </si>
  <si>
    <t>牧 之 原 市</t>
  </si>
  <si>
    <t>非金属鉱物製品（611）</t>
  </si>
  <si>
    <t>路　　　線</t>
  </si>
  <si>
    <t>長　泉　町</t>
  </si>
  <si>
    <t>荷役機械（70127）</t>
  </si>
  <si>
    <t>ウェイト</t>
  </si>
  <si>
    <t>がん具及び遊戯用具（81309）</t>
  </si>
  <si>
    <t>不動産業， 物品賃貸業</t>
  </si>
  <si>
    <t>有 効 求 人
倍         率</t>
    <rPh sb="0" eb="1">
      <t>ユウ</t>
    </rPh>
    <rPh sb="2" eb="3">
      <t>コウ</t>
    </rPh>
    <rPh sb="4" eb="5">
      <t>モトム</t>
    </rPh>
    <rPh sb="6" eb="7">
      <t>ジン</t>
    </rPh>
    <rPh sb="8" eb="9">
      <t>バイ</t>
    </rPh>
    <rPh sb="18" eb="19">
      <t>リツ</t>
    </rPh>
    <phoneticPr fontId="39"/>
  </si>
  <si>
    <t>生　　　　　　　　　産</t>
    <rPh sb="0" eb="1">
      <t>セイ</t>
    </rPh>
    <rPh sb="10" eb="11">
      <t>サン</t>
    </rPh>
    <phoneticPr fontId="39"/>
  </si>
  <si>
    <t>給 与 住 宅</t>
  </si>
  <si>
    <t>くろまぐろ（生）</t>
    <rPh sb="6" eb="7">
      <t>ナマ</t>
    </rPh>
    <phoneticPr fontId="39"/>
  </si>
  <si>
    <t>島　田　市</t>
  </si>
  <si>
    <t>避 難 船</t>
  </si>
  <si>
    <t>果実（01101）</t>
  </si>
  <si>
    <t>市計</t>
  </si>
  <si>
    <t>情報通信
機　　械
工　　業</t>
    <rPh sb="0" eb="2">
      <t>ジョウホウ</t>
    </rPh>
    <rPh sb="2" eb="4">
      <t>ツウシン</t>
    </rPh>
    <rPh sb="5" eb="9">
      <t>キカイ</t>
    </rPh>
    <rPh sb="10" eb="14">
      <t>コウギョウ</t>
    </rPh>
    <phoneticPr fontId="39"/>
  </si>
  <si>
    <t>家具（803）</t>
  </si>
  <si>
    <t>焼　津　市</t>
  </si>
  <si>
    <t>指   数</t>
    <rPh sb="0" eb="5">
      <t>シスウ</t>
    </rPh>
    <phoneticPr fontId="39"/>
  </si>
  <si>
    <t>平均</t>
  </si>
  <si>
    <t>吉　田　町</t>
  </si>
  <si>
    <t>生活</t>
  </si>
  <si>
    <t>建物焼損面積</t>
  </si>
  <si>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</si>
  <si>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</si>
  <si>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</si>
  <si>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</si>
  <si>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</si>
  <si>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</si>
  <si>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</si>
  <si>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</si>
  <si>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</si>
  <si>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</si>
  <si>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</si>
  <si>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号</t>
  </si>
  <si>
    <t xml:space="preserve">  清 　水　 区</t>
    <rPh sb="2" eb="3">
      <t>キヨシ</t>
    </rPh>
    <rPh sb="5" eb="6">
      <t>ミズ</t>
    </rPh>
    <rPh sb="8" eb="9">
      <t>ク</t>
    </rPh>
    <phoneticPr fontId="113"/>
  </si>
  <si>
    <t>織物用糸及び繊維製品（609）</t>
  </si>
  <si>
    <t>品種別海上出入貨物（10月分）</t>
  </si>
  <si>
    <t>ゴム製品（603）</t>
  </si>
  <si>
    <t>御 殿 場 市</t>
  </si>
  <si>
    <t>全　国（P9参照）</t>
    <rPh sb="0" eb="1">
      <t>ゼン</t>
    </rPh>
    <rPh sb="2" eb="3">
      <t>クニ</t>
    </rPh>
    <rPh sb="6" eb="8">
      <t>サンショウ</t>
    </rPh>
    <phoneticPr fontId="39"/>
  </si>
  <si>
    <t>運動用具（81311）</t>
  </si>
  <si>
    <t>教育， 学習支援業</t>
  </si>
  <si>
    <t>食料品及び動物（0）</t>
  </si>
  <si>
    <t>自動車の部分品（70503）</t>
  </si>
  <si>
    <t>月 及 び 産 業 別</t>
  </si>
  <si>
    <t>2.17</t>
  </si>
  <si>
    <t>18   清  水  港  入  港  船  舶</t>
  </si>
  <si>
    <t>扶　　　助　　　費</t>
  </si>
  <si>
    <t>27</t>
  </si>
  <si>
    <t>計</t>
    <rPh sb="0" eb="1">
      <t>ケイ</t>
    </rPh>
    <phoneticPr fontId="39"/>
  </si>
  <si>
    <t>プラスチック製品（81311）</t>
  </si>
  <si>
    <r>
      <rPr>
        <sz val="9.5"/>
        <color auto="1"/>
        <rFont val="ＭＳ Ｐ明朝"/>
      </rPr>
      <t>貸出約定平均金利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</si>
  <si>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はき物（809）</t>
  </si>
  <si>
    <t>経 　  済
産 業 省</t>
    <rPh sb="0" eb="1">
      <t>キョウ</t>
    </rPh>
    <rPh sb="5" eb="6">
      <t>スミ</t>
    </rPh>
    <rPh sb="7" eb="8">
      <t>サン</t>
    </rPh>
    <rPh sb="9" eb="10">
      <t>ギョウ</t>
    </rPh>
    <rPh sb="11" eb="12">
      <t>ショウ</t>
    </rPh>
    <phoneticPr fontId="39"/>
  </si>
  <si>
    <t>調     査
産 業 計</t>
  </si>
  <si>
    <t>半導体等電子部品（70311）</t>
  </si>
  <si>
    <t>税務課</t>
    <rPh sb="0" eb="2">
      <t>ゼイム</t>
    </rPh>
    <rPh sb="2" eb="3">
      <t>カ</t>
    </rPh>
    <phoneticPr fontId="39"/>
  </si>
  <si>
    <t>中部横断</t>
    <rPh sb="0" eb="2">
      <t>チュウブ</t>
    </rPh>
    <rPh sb="2" eb="4">
      <t>オウダン</t>
    </rPh>
    <phoneticPr fontId="39"/>
  </si>
  <si>
    <t>産    業</t>
  </si>
  <si>
    <t>（１）事業所規模５人以上</t>
    <rPh sb="3" eb="5">
      <t>ジギョウ</t>
    </rPh>
    <rPh sb="5" eb="6">
      <t>ショ</t>
    </rPh>
    <rPh sb="6" eb="8">
      <t>キボ</t>
    </rPh>
    <rPh sb="9" eb="10">
      <t>ニン</t>
    </rPh>
    <rPh sb="10" eb="12">
      <t>イジョウ</t>
    </rPh>
    <phoneticPr fontId="39"/>
  </si>
  <si>
    <t>特別に支払われた給与</t>
    <rPh sb="0" eb="2">
      <t>トクベツ</t>
    </rPh>
    <rPh sb="3" eb="5">
      <t>シハラ</t>
    </rPh>
    <rPh sb="8" eb="10">
      <t>キュウヨ</t>
    </rPh>
    <phoneticPr fontId="39"/>
  </si>
  <si>
    <t>ＩＣ（7032305）</t>
  </si>
  <si>
    <t>C I 一 致 指 数</t>
  </si>
  <si>
    <t>2.28</t>
  </si>
  <si>
    <t>浜松市</t>
  </si>
  <si>
    <t>運輸業,郵便業</t>
  </si>
  <si>
    <t>死   者</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</si>
  <si>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</si>
  <si>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</si>
  <si>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</si>
  <si>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</si>
  <si>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被保護
世帯数</t>
  </si>
  <si>
    <t>原　　　指　　　数</t>
    <rPh sb="0" eb="1">
      <t>ゲン</t>
    </rPh>
    <rPh sb="4" eb="9">
      <t>シスウ</t>
    </rPh>
    <phoneticPr fontId="39"/>
  </si>
  <si>
    <t>単位：千㎥</t>
    <rPh sb="3" eb="4">
      <t>セン</t>
    </rPh>
    <phoneticPr fontId="39"/>
  </si>
  <si>
    <t>調製石油添加剤（51709）</t>
  </si>
  <si>
    <t>木材・木
製品工業</t>
    <rPh sb="0" eb="2">
      <t>モクザイ</t>
    </rPh>
    <rPh sb="3" eb="4">
      <t>キ</t>
    </rPh>
    <rPh sb="6" eb="8">
      <t>セイヒン</t>
    </rPh>
    <rPh sb="8" eb="10">
      <t>コウギョウ</t>
    </rPh>
    <phoneticPr fontId="39"/>
  </si>
  <si>
    <t>新 規 求 人
倍         率</t>
    <rPh sb="0" eb="1">
      <t>シン</t>
    </rPh>
    <rPh sb="2" eb="3">
      <t>キ</t>
    </rPh>
    <rPh sb="4" eb="5">
      <t>モトム</t>
    </rPh>
    <rPh sb="6" eb="7">
      <t>ジン</t>
    </rPh>
    <rPh sb="8" eb="9">
      <t>バイ</t>
    </rPh>
    <rPh sb="18" eb="19">
      <t>リツ</t>
    </rPh>
    <phoneticPr fontId="39"/>
  </si>
  <si>
    <t>単位：台</t>
  </si>
  <si>
    <t>一般機械（701）</t>
  </si>
  <si>
    <t>焼津市</t>
  </si>
  <si>
    <t>　　（ウ）　出　勤　日　数　、　労　働　時　間　（９月）</t>
    <rPh sb="26" eb="27">
      <t>ガツ</t>
    </rPh>
    <phoneticPr fontId="39"/>
  </si>
  <si>
    <t>在庫量</t>
  </si>
  <si>
    <t>データ活用推進課</t>
    <rPh sb="3" eb="5">
      <t>カツヨウ</t>
    </rPh>
    <rPh sb="5" eb="8">
      <t>スイシンカ</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</si>
  <si>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</si>
  <si>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静岡県新設住宅計</t>
  </si>
  <si>
    <t>飲料（101）</t>
  </si>
  <si>
    <t>建設業</t>
  </si>
  <si>
    <t>卸売業， 小売業</t>
  </si>
  <si>
    <t>統計調査課</t>
    <rPh sb="0" eb="2">
      <t>トウケイ</t>
    </rPh>
    <rPh sb="2" eb="4">
      <t>チョウサ</t>
    </rPh>
    <rPh sb="4" eb="5">
      <t>カ</t>
    </rPh>
    <phoneticPr fontId="111"/>
  </si>
  <si>
    <t>まだい</t>
  </si>
  <si>
    <t>魚介類及び同調製品（007）</t>
  </si>
  <si>
    <t>　（Ｐ29参照）</t>
    <rPh sb="5" eb="7">
      <t>サンショウ</t>
    </rPh>
    <phoneticPr fontId="39"/>
  </si>
  <si>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</si>
  <si>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</si>
  <si>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学術研究， 専門・技術サービス業</t>
  </si>
  <si>
    <t>宿泊業， 飲食サービス業</t>
  </si>
  <si>
    <t>複合サービス事業</t>
  </si>
  <si>
    <t>トラック</t>
  </si>
  <si>
    <t>生鮮食品及び
エネルギーを除く総合</t>
    <rPh sb="0" eb="2">
      <t>セイセン</t>
    </rPh>
    <rPh sb="2" eb="4">
      <t>ショクヒン</t>
    </rPh>
    <rPh sb="4" eb="5">
      <t>オヨ</t>
    </rPh>
    <rPh sb="13" eb="14">
      <t>ノゾ</t>
    </rPh>
    <rPh sb="15" eb="17">
      <t>ソウゴウ</t>
    </rPh>
    <phoneticPr fontId="39"/>
  </si>
  <si>
    <t>連雲港線※</t>
    <rPh sb="0" eb="1">
      <t>レン</t>
    </rPh>
    <rPh sb="1" eb="2">
      <t>ウン</t>
    </rPh>
    <rPh sb="2" eb="3">
      <t>コウ</t>
    </rPh>
    <rPh sb="3" eb="4">
      <t>セン</t>
    </rPh>
    <phoneticPr fontId="39"/>
  </si>
  <si>
    <t>建設用・鉱山用機械（70119）</t>
  </si>
  <si>
    <t>御前崎市</t>
    <rPh sb="0" eb="2">
      <t>オマエ</t>
    </rPh>
    <rPh sb="2" eb="3">
      <t>サキ</t>
    </rPh>
    <rPh sb="3" eb="4">
      <t>シ</t>
    </rPh>
    <phoneticPr fontId="39"/>
  </si>
  <si>
    <t>紙類及び同製品（606）</t>
  </si>
  <si>
    <t>件   数</t>
    <rPh sb="0" eb="5">
      <t>ケンスウ</t>
    </rPh>
    <phoneticPr fontId="39"/>
  </si>
  <si>
    <t>袋井市</t>
    <rPh sb="0" eb="3">
      <t>フクロイシ</t>
    </rPh>
    <phoneticPr fontId="110"/>
  </si>
  <si>
    <t>（注）　毎月の数値は速報値。</t>
    <rPh sb="1" eb="2">
      <t>チュウ</t>
    </rPh>
    <rPh sb="4" eb="6">
      <t>マイツキ</t>
    </rPh>
    <rPh sb="7" eb="9">
      <t>スウチ</t>
    </rPh>
    <rPh sb="10" eb="13">
      <t>ソクホウチ</t>
    </rPh>
    <phoneticPr fontId="39"/>
  </si>
  <si>
    <t>日　　本　　銀　　行</t>
    <rPh sb="0" eb="10">
      <t>ニホンギンコウ</t>
    </rPh>
    <phoneticPr fontId="39"/>
  </si>
  <si>
    <t>単位：日、時間</t>
  </si>
  <si>
    <t>12</t>
  </si>
  <si>
    <t>単位：件、人、千円</t>
  </si>
  <si>
    <t>単月は1.4ポイント下降し、３か月後方移動平均は0.4ポイント</t>
    <rPh sb="10" eb="12">
      <t>カコウ</t>
    </rPh>
    <rPh sb="16" eb="17">
      <t>ゲツ</t>
    </rPh>
    <rPh sb="17" eb="19">
      <t>コウホウ</t>
    </rPh>
    <rPh sb="19" eb="21">
      <t>イドウ</t>
    </rPh>
    <rPh sb="21" eb="23">
      <t>ヘイキン</t>
    </rPh>
    <phoneticPr fontId="39"/>
  </si>
  <si>
    <t>民間資金</t>
  </si>
  <si>
    <t>（注）速報値</t>
    <rPh sb="3" eb="6">
      <t>ソクホウチ</t>
    </rPh>
    <phoneticPr fontId="39"/>
  </si>
  <si>
    <t>銀 行 券
発 行 高</t>
    <rPh sb="0" eb="5">
      <t>ギンコウケン</t>
    </rPh>
    <rPh sb="6" eb="11">
      <t>ハッコウダカ</t>
    </rPh>
    <phoneticPr fontId="39"/>
  </si>
  <si>
    <t>貸出残高</t>
    <rPh sb="0" eb="2">
      <t>カシダシ</t>
    </rPh>
    <rPh sb="2" eb="4">
      <t>ザンダカ</t>
    </rPh>
    <phoneticPr fontId="39"/>
  </si>
  <si>
    <t>単位：人、％、ポイント</t>
  </si>
  <si>
    <t xml:space="preserve">28　　景  気  動  向  指  数  （C I）
</t>
  </si>
  <si>
    <t>絶縁電線及び絶縁ケーブル（70305）</t>
  </si>
  <si>
    <t>19   田  子  の  浦  港  入  港  船  舶</t>
  </si>
  <si>
    <r>
      <rPr>
        <sz val="10"/>
        <color auto="1"/>
        <rFont val="ＭＳ Ｐゴシック"/>
      </rPr>
      <t>2,891,244</t>
    </r>
    <r>
      <rPr>
        <sz val="6"/>
        <color auto="1"/>
        <rFont val="ＭＳ Ｐゴシック"/>
      </rPr>
      <t>千円</t>
    </r>
    <rPh sb="9" eb="11">
      <t>センエン</t>
    </rPh>
    <phoneticPr fontId="39"/>
  </si>
  <si>
    <t>紙及び板紙（60601）</t>
  </si>
  <si>
    <t>鉱産品</t>
  </si>
  <si>
    <t>汎用等</t>
    <rPh sb="0" eb="2">
      <t>ハンヨウ</t>
    </rPh>
    <rPh sb="2" eb="3">
      <t>トウ</t>
    </rPh>
    <phoneticPr fontId="39"/>
  </si>
  <si>
    <t>（注6） 新設住宅着工戸数の年単位の値は、年度計です。</t>
    <rPh sb="1" eb="2">
      <t>チュウ</t>
    </rPh>
    <phoneticPr fontId="39"/>
  </si>
  <si>
    <t>出荷量</t>
  </si>
  <si>
    <t>令　　　和</t>
  </si>
  <si>
    <t>新着統計図書（令和６年11月）</t>
    <rPh sb="7" eb="9">
      <t>レイワ</t>
    </rPh>
    <rPh sb="10" eb="11">
      <t>ネン</t>
    </rPh>
    <phoneticPr fontId="39"/>
  </si>
  <si>
    <t>介護</t>
  </si>
  <si>
    <t>分譲住宅</t>
  </si>
  <si>
    <t>不動産業,物品賃貸業</t>
  </si>
  <si>
    <t>億円</t>
    <rPh sb="0" eb="2">
      <t>オクエン</t>
    </rPh>
    <phoneticPr fontId="39"/>
  </si>
  <si>
    <t>宿泊業,飲食サービス業</t>
  </si>
  <si>
    <t>本県における影響が大きい主な業種</t>
    <rPh sb="0" eb="2">
      <t>ホンケン</t>
    </rPh>
    <rPh sb="6" eb="8">
      <t>エイキョウ</t>
    </rPh>
    <rPh sb="9" eb="10">
      <t>オオ</t>
    </rPh>
    <rPh sb="12" eb="13">
      <t>オモ</t>
    </rPh>
    <rPh sb="14" eb="16">
      <t>ギョウシュ</t>
    </rPh>
    <phoneticPr fontId="39"/>
  </si>
  <si>
    <t>下　田　市</t>
  </si>
  <si>
    <t>品 種 別</t>
  </si>
  <si>
    <t>教育,学習支援業</t>
  </si>
  <si>
    <t>戸　　数</t>
    <rPh sb="0" eb="1">
      <t>ト</t>
    </rPh>
    <rPh sb="3" eb="4">
      <t>カズ</t>
    </rPh>
    <phoneticPr fontId="39"/>
  </si>
  <si>
    <t>令和3年</t>
  </si>
  <si>
    <t>医療,福祉</t>
  </si>
  <si>
    <t>プラスチック製品（81307）</t>
  </si>
  <si>
    <t>非木造</t>
  </si>
  <si>
    <t>（事業所規模30人以上）</t>
  </si>
  <si>
    <t>まぐろ（0070101）</t>
  </si>
  <si>
    <t>ガラス及び同製品（60907）</t>
  </si>
  <si>
    <t>小麦及びメスリン（00901）</t>
  </si>
  <si>
    <t>11 　　 消費者物価指数</t>
    <rPh sb="6" eb="7">
      <t>ケ</t>
    </rPh>
    <rPh sb="7" eb="8">
      <t>ヒ</t>
    </rPh>
    <rPh sb="8" eb="9">
      <t>シャ</t>
    </rPh>
    <rPh sb="9" eb="10">
      <t>ブツ</t>
    </rPh>
    <rPh sb="10" eb="11">
      <t>アタイ</t>
    </rPh>
    <rPh sb="11" eb="12">
      <t>ユビ</t>
    </rPh>
    <rPh sb="12" eb="13">
      <t>カズ</t>
    </rPh>
    <phoneticPr fontId="39"/>
  </si>
  <si>
    <t>通信機（70307）</t>
  </si>
  <si>
    <t>外航商船</t>
  </si>
  <si>
    <t>原材料（2）</t>
  </si>
  <si>
    <t>件数</t>
    <rPh sb="0" eb="2">
      <t>ケンスウ</t>
    </rPh>
    <phoneticPr fontId="39"/>
  </si>
  <si>
    <t>14　　職　　業　　紹　　介　　状　　況</t>
  </si>
  <si>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</si>
  <si>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　　一　　　　　　　　　　　　　般</t>
  </si>
  <si>
    <t>月間有効
求職者数</t>
  </si>
  <si>
    <t>2.22</t>
  </si>
  <si>
    <t>新   規
求人数</t>
  </si>
  <si>
    <t>（注2）  毎月の数値は速報値。</t>
    <rPh sb="1" eb="2">
      <t>チュウ</t>
    </rPh>
    <rPh sb="6" eb="8">
      <t>マイツキ</t>
    </rPh>
    <rPh sb="9" eb="11">
      <t>スウチ</t>
    </rPh>
    <rPh sb="12" eb="15">
      <t>ソクホウチ</t>
    </rPh>
    <phoneticPr fontId="39"/>
  </si>
  <si>
    <t>新
規</t>
  </si>
  <si>
    <t>年 月 別</t>
  </si>
  <si>
    <r>
      <rPr>
        <sz val="8"/>
        <color auto="1"/>
        <rFont val="ＭＳ Ｐ明朝"/>
      </rPr>
      <t>プラスチック</t>
    </r>
    <r>
      <rPr>
        <sz val="10"/>
        <color auto="1"/>
        <rFont val="ＭＳ Ｐ明朝"/>
      </rPr>
      <t xml:space="preserve">
製　　品
工　　業</t>
    </r>
    <rPh sb="7" eb="8">
      <t>セイ</t>
    </rPh>
    <rPh sb="10" eb="11">
      <t>シナ</t>
    </rPh>
    <rPh sb="12" eb="13">
      <t>コウ</t>
    </rPh>
    <rPh sb="15" eb="16">
      <t>ギョウ</t>
    </rPh>
    <phoneticPr fontId="39"/>
  </si>
  <si>
    <r>
      <rPr>
        <sz val="8"/>
        <color auto="1"/>
        <rFont val="ＭＳ Ｐ明朝"/>
      </rPr>
      <t>電子部品・</t>
    </r>
    <r>
      <rPr>
        <sz val="10"/>
        <color auto="1"/>
        <rFont val="ＭＳ Ｐ明朝"/>
      </rPr>
      <t xml:space="preserve">
デバイス
工     業</t>
    </r>
    <rPh sb="0" eb="2">
      <t>デンシ</t>
    </rPh>
    <rPh sb="2" eb="4">
      <t>ブヒン</t>
    </rPh>
    <rPh sb="11" eb="12">
      <t>コウ</t>
    </rPh>
    <rPh sb="17" eb="18">
      <t>ギョウ</t>
    </rPh>
    <phoneticPr fontId="39"/>
  </si>
  <si>
    <t>製  材  用  素  材</t>
  </si>
  <si>
    <t>対前月増減率（％）</t>
  </si>
  <si>
    <t>単位：件、人</t>
  </si>
  <si>
    <t>戸  数</t>
  </si>
  <si>
    <t>入荷量</t>
  </si>
  <si>
    <t>消費量</t>
  </si>
  <si>
    <t>火災件数</t>
  </si>
  <si>
    <t>生産量</t>
  </si>
  <si>
    <t>沖縄線</t>
    <rPh sb="0" eb="2">
      <t>オキナワ</t>
    </rPh>
    <rPh sb="2" eb="3">
      <t>セン</t>
    </rPh>
    <phoneticPr fontId="39"/>
  </si>
  <si>
    <t>（注）在庫量の数値は、製材用素材、製材品ともに年（月）末在庫の数値となります。</t>
  </si>
  <si>
    <t>25</t>
  </si>
  <si>
    <t>コック・弁類（70127）</t>
  </si>
  <si>
    <t>2.26</t>
  </si>
  <si>
    <t>とうもろこし（00907）</t>
  </si>
  <si>
    <t>医薬品（507）</t>
  </si>
  <si>
    <t>業　　　種</t>
    <rPh sb="0" eb="5">
      <t>ギョウシュ</t>
    </rPh>
    <phoneticPr fontId="39"/>
  </si>
  <si>
    <t>鉄鋼（611）</t>
  </si>
  <si>
    <t>化学製品（5）</t>
  </si>
  <si>
    <t>飲料及びたばこ（1）</t>
  </si>
  <si>
    <t>動植物性油脂（4）</t>
  </si>
  <si>
    <t>無機化合物（50103）</t>
  </si>
  <si>
    <t>金属製品（617）</t>
  </si>
  <si>
    <t>富士宮市</t>
  </si>
  <si>
    <t>農林・水産</t>
    <rPh sb="0" eb="2">
      <t>ノウリン</t>
    </rPh>
    <rPh sb="3" eb="5">
      <t>スイサン</t>
    </rPh>
    <phoneticPr fontId="39"/>
  </si>
  <si>
    <t>二輪自動車類（70507）</t>
  </si>
  <si>
    <t>染料・なめし剤及び着色剤（505）</t>
  </si>
  <si>
    <t>精油・香料及び化粧品類（509）</t>
  </si>
  <si>
    <t>船舶類（70513）</t>
  </si>
  <si>
    <t>総　　数</t>
    <rPh sb="0" eb="1">
      <t>フサ</t>
    </rPh>
    <rPh sb="3" eb="4">
      <t>カズ</t>
    </rPh>
    <phoneticPr fontId="39"/>
  </si>
  <si>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</si>
  <si>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</si>
  <si>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</si>
  <si>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</si>
  <si>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</si>
  <si>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</si>
  <si>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</si>
  <si>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</si>
  <si>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</si>
  <si>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（イ） 　平   均   現   金   給   与   額　（９月）</t>
    <rPh sb="33" eb="34">
      <t>ガツ</t>
    </rPh>
    <phoneticPr fontId="39"/>
  </si>
  <si>
    <t>金属加工機械（70107）</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</si>
  <si>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</si>
  <si>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</si>
  <si>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</si>
  <si>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</si>
  <si>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</si>
  <si>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り災世帯数</t>
  </si>
  <si>
    <t>紙及び板紙（60701）</t>
  </si>
  <si>
    <t>（注3） 全国鉱工業指数における、 生産年平均指数は原指数です。</t>
  </si>
  <si>
    <t>写真用・映画用材料（81301）</t>
  </si>
  <si>
    <t>清水港管理局</t>
  </si>
  <si>
    <t>ベアリング及び同部分品（70129）</t>
  </si>
  <si>
    <t>電気機器（703）</t>
  </si>
  <si>
    <t>電気回路等の機器（70303）</t>
  </si>
  <si>
    <t>　（Ｐ18参照）</t>
    <rPh sb="5" eb="7">
      <t>サンショウ</t>
    </rPh>
    <phoneticPr fontId="39"/>
  </si>
  <si>
    <t>映像機器（70309）</t>
  </si>
  <si>
    <t>乗客</t>
    <rPh sb="0" eb="2">
      <t>ジョウキャク</t>
    </rPh>
    <phoneticPr fontId="39"/>
  </si>
  <si>
    <t>日本銀行主要勘定</t>
    <rPh sb="0" eb="4">
      <t>ニホンギンコウ</t>
    </rPh>
    <rPh sb="4" eb="6">
      <t>シュヨウ</t>
    </rPh>
    <rPh sb="6" eb="8">
      <t>カンジョウ</t>
    </rPh>
    <phoneticPr fontId="39"/>
  </si>
  <si>
    <t>加熱用・冷却用機器（70119）</t>
  </si>
  <si>
    <t>ポンプ及び遠心分離機（70121）</t>
  </si>
  <si>
    <t>自動車用等の電気機器（70325）</t>
  </si>
  <si>
    <t>電気計測機器（70327）</t>
  </si>
  <si>
    <t>絶縁電線及び絶縁ケーブル（70304）</t>
  </si>
  <si>
    <t>当　　　月</t>
  </si>
  <si>
    <t>前月比は0.6％の上昇となった</t>
    <rPh sb="0" eb="3">
      <t>ゼンゲツヒ</t>
    </rPh>
    <rPh sb="9" eb="11">
      <t>ジョウショウ</t>
    </rPh>
    <phoneticPr fontId="39"/>
  </si>
  <si>
    <t>家庭用電気機器（70309）</t>
  </si>
  <si>
    <t>自転車及び同部分品（70509）</t>
  </si>
  <si>
    <t>概況品（概況品コード）</t>
  </si>
  <si>
    <t>三島市（注３）</t>
    <rPh sb="0" eb="3">
      <t>ミシマシ</t>
    </rPh>
    <rPh sb="4" eb="5">
      <t>チュウ</t>
    </rPh>
    <phoneticPr fontId="39"/>
  </si>
  <si>
    <t>科学光学機器（81101）</t>
  </si>
  <si>
    <t>内航商船</t>
  </si>
  <si>
    <t>清 水 港  輸入品表</t>
    <rPh sb="8" eb="9">
      <t>ニュウ</t>
    </rPh>
    <phoneticPr fontId="39"/>
  </si>
  <si>
    <t>静岡市の消費者物価指数 108.9</t>
    <rPh sb="0" eb="2">
      <t>シズオカ</t>
    </rPh>
    <rPh sb="2" eb="3">
      <t>シ</t>
    </rPh>
    <rPh sb="4" eb="7">
      <t>ショウヒシャ</t>
    </rPh>
    <rPh sb="7" eb="11">
      <t>ブッカシスウ</t>
    </rPh>
    <phoneticPr fontId="39"/>
  </si>
  <si>
    <t>隻数</t>
  </si>
  <si>
    <t>熊本線</t>
    <rPh sb="0" eb="2">
      <t>クマモト</t>
    </rPh>
    <rPh sb="2" eb="3">
      <t>セン</t>
    </rPh>
    <phoneticPr fontId="39"/>
  </si>
  <si>
    <t>総トン数</t>
  </si>
  <si>
    <t>内閣府</t>
    <rPh sb="0" eb="2">
      <t>ナイカク</t>
    </rPh>
    <rPh sb="2" eb="3">
      <t>フ</t>
    </rPh>
    <phoneticPr fontId="39"/>
  </si>
  <si>
    <t>農水産品</t>
  </si>
  <si>
    <t>内国貿易</t>
  </si>
  <si>
    <t>移出</t>
  </si>
  <si>
    <t>鉱 工 業</t>
    <rPh sb="0" eb="5">
      <t>コウコウギョウ</t>
    </rPh>
    <phoneticPr fontId="39"/>
  </si>
  <si>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</si>
  <si>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</si>
  <si>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</si>
  <si>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</si>
  <si>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</si>
  <si>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</si>
  <si>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（令和５年10月～12月分）</t>
    <rPh sb="1" eb="3">
      <t>レイワ</t>
    </rPh>
    <rPh sb="4" eb="5">
      <t>ネン</t>
    </rPh>
    <rPh sb="7" eb="8">
      <t>ガツ</t>
    </rPh>
    <rPh sb="11" eb="13">
      <t>ガツブン</t>
    </rPh>
    <phoneticPr fontId="39"/>
  </si>
  <si>
    <t>26   火  災  の  発  生  状  況</t>
  </si>
  <si>
    <t>（注1）月間有効求職者数、月間有効求人数の年度の数値は平均値です。</t>
    <rPh sb="13" eb="15">
      <t>ゲッカン</t>
    </rPh>
    <phoneticPr fontId="39"/>
  </si>
  <si>
    <t>単位：台</t>
    <rPh sb="3" eb="4">
      <t>ダイ</t>
    </rPh>
    <phoneticPr fontId="39"/>
  </si>
  <si>
    <t>乗　　用　　車</t>
    <rPh sb="0" eb="1">
      <t>ジョウ</t>
    </rPh>
    <rPh sb="3" eb="4">
      <t>ヨウ</t>
    </rPh>
    <rPh sb="6" eb="7">
      <t>クルマ</t>
    </rPh>
    <phoneticPr fontId="39"/>
  </si>
  <si>
    <t>清水税関支署</t>
    <rPh sb="0" eb="2">
      <t>シミズ</t>
    </rPh>
    <rPh sb="2" eb="4">
      <t>ゼイカン</t>
    </rPh>
    <rPh sb="4" eb="6">
      <t>シショ</t>
    </rPh>
    <phoneticPr fontId="39"/>
  </si>
  <si>
    <t>景気動向</t>
    <rPh sb="0" eb="2">
      <t>ケイキ</t>
    </rPh>
    <rPh sb="2" eb="4">
      <t>ドウコウ</t>
    </rPh>
    <phoneticPr fontId="39"/>
  </si>
  <si>
    <t>25   新   設   住   宅   着   工   戸　 数</t>
    <rPh sb="29" eb="30">
      <t>ト</t>
    </rPh>
    <rPh sb="32" eb="33">
      <t>カズ</t>
    </rPh>
    <phoneticPr fontId="39"/>
  </si>
  <si>
    <t>単位：戸、％</t>
    <rPh sb="0" eb="2">
      <t>タンイ</t>
    </rPh>
    <rPh sb="3" eb="4">
      <t>ト</t>
    </rPh>
    <phoneticPr fontId="39"/>
  </si>
  <si>
    <t>資金別</t>
  </si>
  <si>
    <t>2.16</t>
  </si>
  <si>
    <t>全国新設住宅計</t>
  </si>
  <si>
    <t>御殿場市</t>
  </si>
  <si>
    <t>菜種（2030907）</t>
  </si>
  <si>
    <t>裾野市</t>
  </si>
  <si>
    <t>表面積</t>
  </si>
  <si>
    <t>（注2）求人倍率は、季節調整値、年度計は実数値です。</t>
  </si>
  <si>
    <t>国道</t>
  </si>
  <si>
    <t>一般県道</t>
  </si>
  <si>
    <t>指定自専道</t>
  </si>
  <si>
    <t>その他</t>
  </si>
  <si>
    <t>計</t>
  </si>
  <si>
    <t>９</t>
  </si>
  <si>
    <t>百万円</t>
  </si>
  <si>
    <t>音響・映像機器〔含部品〕（70305）</t>
  </si>
  <si>
    <t>月</t>
    <rPh sb="0" eb="1">
      <t>ガツ</t>
    </rPh>
    <phoneticPr fontId="39"/>
  </si>
  <si>
    <t>　国土交通省、住まいづくり課</t>
    <rPh sb="1" eb="3">
      <t>コクド</t>
    </rPh>
    <rPh sb="3" eb="6">
      <t>コウツウショウ</t>
    </rPh>
    <rPh sb="13" eb="14">
      <t>カ</t>
    </rPh>
    <phoneticPr fontId="39"/>
  </si>
  <si>
    <t>静岡県の統計12月号</t>
    <rPh sb="5" eb="6">
      <t>ケイ</t>
    </rPh>
    <rPh sb="8" eb="9">
      <t>ガツ</t>
    </rPh>
    <rPh sb="9" eb="10">
      <t>ゴウ</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</si>
  <si>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</si>
  <si>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</si>
  <si>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</si>
  <si>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</si>
  <si>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</si>
  <si>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</si>
  <si>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</si>
  <si>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</si>
  <si>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茶・コーヒー、加工食品</t>
    <rPh sb="0" eb="1">
      <t>チャ</t>
    </rPh>
    <rPh sb="7" eb="9">
      <t>カコウ</t>
    </rPh>
    <rPh sb="9" eb="11">
      <t>ショクヒン</t>
    </rPh>
    <phoneticPr fontId="39"/>
  </si>
  <si>
    <t>（注２）季節調整法は、静岡県、全国ともにセンサス局法のX-12-ARIMAを採用しています。</t>
  </si>
  <si>
    <t>令和5年</t>
    <rPh sb="0" eb="2">
      <t>レイワ</t>
    </rPh>
    <rPh sb="3" eb="4">
      <t>ネン</t>
    </rPh>
    <phoneticPr fontId="39"/>
  </si>
  <si>
    <t>1</t>
  </si>
  <si>
    <t xml:space="preserve">… </t>
  </si>
  <si>
    <t>医薬品、その他の化学製品</t>
    <rPh sb="0" eb="3">
      <t>イヤクヒン</t>
    </rPh>
    <rPh sb="6" eb="7">
      <t>タ</t>
    </rPh>
    <rPh sb="8" eb="12">
      <t>カガクセイヒン</t>
    </rPh>
    <phoneticPr fontId="39"/>
  </si>
  <si>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</si>
  <si>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</si>
  <si>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</si>
  <si>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県警察本部</t>
  </si>
  <si>
    <t>総合</t>
    <rPh sb="0" eb="1">
      <t>フサ</t>
    </rPh>
    <rPh sb="1" eb="2">
      <t>ゴウ</t>
    </rPh>
    <phoneticPr fontId="39"/>
  </si>
  <si>
    <t>女</t>
    <rPh sb="0" eb="1">
      <t>オンナ</t>
    </rPh>
    <phoneticPr fontId="39"/>
  </si>
  <si>
    <t>（６）パルプ・紙・紙加工品工業</t>
    <rPh sb="7" eb="8">
      <t>カミ</t>
    </rPh>
    <rPh sb="9" eb="10">
      <t>カミ</t>
    </rPh>
    <rPh sb="10" eb="13">
      <t>カコウヒン</t>
    </rPh>
    <rPh sb="13" eb="15">
      <t>コウギョウ</t>
    </rPh>
    <phoneticPr fontId="39"/>
  </si>
  <si>
    <t>水産庁</t>
    <rPh sb="0" eb="3">
      <t>スイサンチョウ</t>
    </rPh>
    <phoneticPr fontId="39"/>
  </si>
  <si>
    <t>消費者物価指数－静岡市・浜松市－（10月分）</t>
    <rPh sb="0" eb="3">
      <t>ショウヒシャ</t>
    </rPh>
    <rPh sb="8" eb="11">
      <t>シズオカシ</t>
    </rPh>
    <rPh sb="12" eb="15">
      <t>ハママツシ</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</si>
  <si>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</si>
  <si>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</si>
  <si>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</si>
  <si>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</si>
  <si>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</si>
  <si>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</si>
  <si>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3"/>
  </si>
  <si>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</si>
  <si>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26,424㎡</t>
  </si>
  <si>
    <t>前月比1,510人の減少</t>
    <rPh sb="0" eb="2">
      <t>ゼンゲツ</t>
    </rPh>
    <rPh sb="2" eb="3">
      <t>クラ</t>
    </rPh>
    <rPh sb="8" eb="9">
      <t>ニン</t>
    </rPh>
    <rPh sb="10" eb="12">
      <t>ゲンショウ</t>
    </rPh>
    <phoneticPr fontId="39"/>
  </si>
  <si>
    <t>（２）食料品・たばこ工業</t>
    <rPh sb="3" eb="6">
      <t>ショクリョウヒン</t>
    </rPh>
    <rPh sb="10" eb="12">
      <t>コウギョウ</t>
    </rPh>
    <phoneticPr fontId="39"/>
  </si>
  <si>
    <t>（３）化学工業</t>
    <rPh sb="3" eb="5">
      <t>カガク</t>
    </rPh>
    <rPh sb="5" eb="7">
      <t>コウギョウ</t>
    </rPh>
    <phoneticPr fontId="39"/>
  </si>
  <si>
    <t>伊　豆　市</t>
  </si>
  <si>
    <t>131人</t>
    <rPh sb="3" eb="4">
      <t>ニン</t>
    </rPh>
    <phoneticPr fontId="107"/>
  </si>
  <si>
    <t>5,442㎡</t>
  </si>
  <si>
    <t>所 定 外 労 働 時 間</t>
    <rPh sb="0" eb="1">
      <t>トコロ</t>
    </rPh>
    <rPh sb="2" eb="3">
      <t>サダム</t>
    </rPh>
    <rPh sb="4" eb="5">
      <t>ガイ</t>
    </rPh>
    <rPh sb="6" eb="7">
      <t>ロウ</t>
    </rPh>
    <rPh sb="8" eb="9">
      <t>ハタラキ</t>
    </rPh>
    <rPh sb="10" eb="11">
      <t>トキ</t>
    </rPh>
    <rPh sb="12" eb="13">
      <t>アイダ</t>
    </rPh>
    <phoneticPr fontId="39"/>
  </si>
  <si>
    <t>457世帯</t>
    <rPh sb="3" eb="5">
      <t>セタイ</t>
    </rPh>
    <phoneticPr fontId="107"/>
  </si>
  <si>
    <t>45人</t>
    <rPh sb="2" eb="3">
      <t>ニン</t>
    </rPh>
    <phoneticPr fontId="107"/>
  </si>
  <si>
    <t>東名</t>
    <rPh sb="0" eb="2">
      <t>トウメイ</t>
    </rPh>
    <phoneticPr fontId="39"/>
  </si>
  <si>
    <t>負　　　傷　　　者　　　数</t>
    <rPh sb="0" eb="1">
      <t>フ</t>
    </rPh>
    <phoneticPr fontId="39"/>
  </si>
  <si>
    <t>信用金庫</t>
    <rPh sb="0" eb="4">
      <t>シンヨウキンコ</t>
    </rPh>
    <phoneticPr fontId="39"/>
  </si>
  <si>
    <t>生       産</t>
    <rPh sb="0" eb="9">
      <t>セイサン</t>
    </rPh>
    <phoneticPr fontId="39"/>
  </si>
  <si>
    <t>景気動向指数(CI一致指数）</t>
  </si>
  <si>
    <t>統　計　調　査　課</t>
    <rPh sb="0" eb="1">
      <t>オサム</t>
    </rPh>
    <rPh sb="2" eb="3">
      <t>ケイ</t>
    </rPh>
    <rPh sb="4" eb="5">
      <t>チョウ</t>
    </rPh>
    <rPh sb="6" eb="7">
      <t>サ</t>
    </rPh>
    <rPh sb="8" eb="9">
      <t>カ</t>
    </rPh>
    <phoneticPr fontId="39"/>
  </si>
  <si>
    <t>御前崎市</t>
    <rPh sb="0" eb="3">
      <t>オマエザキ</t>
    </rPh>
    <rPh sb="3" eb="4">
      <t>シ</t>
    </rPh>
    <phoneticPr fontId="110"/>
  </si>
  <si>
    <t>景 気 動 向 指 数 （CI）</t>
  </si>
  <si>
    <t>人　　口
（万人）</t>
    <rPh sb="6" eb="7">
      <t>マン</t>
    </rPh>
    <rPh sb="7" eb="8">
      <t>ニン</t>
    </rPh>
    <phoneticPr fontId="39"/>
  </si>
  <si>
    <t>23</t>
  </si>
  <si>
    <t>輸　　送
機　　械
工　　業</t>
    <rPh sb="0" eb="1">
      <t>ユ</t>
    </rPh>
    <rPh sb="3" eb="4">
      <t>ソウ</t>
    </rPh>
    <rPh sb="5" eb="6">
      <t>キ</t>
    </rPh>
    <rPh sb="8" eb="9">
      <t>カイ</t>
    </rPh>
    <rPh sb="10" eb="11">
      <t>コウ</t>
    </rPh>
    <rPh sb="13" eb="14">
      <t>ギョウ</t>
    </rPh>
    <phoneticPr fontId="39"/>
  </si>
  <si>
    <t>　　（エ）　９月末常用労働者数及び労働異動率</t>
    <rPh sb="7" eb="8">
      <t>ガツ</t>
    </rPh>
    <phoneticPr fontId="39"/>
  </si>
  <si>
    <t>求人倍率</t>
    <rPh sb="0" eb="2">
      <t>キュウジン</t>
    </rPh>
    <rPh sb="2" eb="4">
      <t>バイリツ</t>
    </rPh>
    <phoneticPr fontId="39"/>
  </si>
  <si>
    <t>酒類、糖・油脂・でんぷん</t>
    <rPh sb="0" eb="2">
      <t>サケルイ</t>
    </rPh>
    <rPh sb="3" eb="4">
      <t>トウ</t>
    </rPh>
    <rPh sb="5" eb="7">
      <t>ユシ</t>
    </rPh>
    <phoneticPr fontId="39"/>
  </si>
  <si>
    <t>田  子  の  浦  港</t>
    <rPh sb="0" eb="13">
      <t>タゴノウラコウ</t>
    </rPh>
    <phoneticPr fontId="39"/>
  </si>
  <si>
    <t>死　　　者　　　数</t>
  </si>
  <si>
    <t>（注） 自専道はその他欄に計上。</t>
  </si>
  <si>
    <t>海 上 出 入 貨 物 （10月分）</t>
    <rPh sb="15" eb="17">
      <t>ガツブン</t>
    </rPh>
    <phoneticPr fontId="39"/>
  </si>
  <si>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</si>
  <si>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合  計</t>
  </si>
  <si>
    <t>輸 出</t>
  </si>
  <si>
    <t>御      前      崎      港</t>
  </si>
  <si>
    <t>静　岡　市</t>
  </si>
  <si>
    <t>（注8） 景気動向指数についは、CIの基準年が令和2（2020）年に改定されました。</t>
    <rPh sb="19" eb="21">
      <t>キジュン</t>
    </rPh>
    <rPh sb="21" eb="22">
      <t>ネン</t>
    </rPh>
    <rPh sb="23" eb="25">
      <t>レイワ</t>
    </rPh>
    <rPh sb="32" eb="33">
      <t>ネン</t>
    </rPh>
    <rPh sb="34" eb="36">
      <t>カイテイ</t>
    </rPh>
    <phoneticPr fontId="39"/>
  </si>
  <si>
    <t>年</t>
    <rPh sb="0" eb="1">
      <t>ネン</t>
    </rPh>
    <phoneticPr fontId="39"/>
  </si>
  <si>
    <t xml:space="preserve"> 　目          　次</t>
  </si>
  <si>
    <t>食料品・
た ば こ
工　　業</t>
    <rPh sb="0" eb="3">
      <t>ショクリョウヒン</t>
    </rPh>
    <rPh sb="11" eb="12">
      <t>コウ</t>
    </rPh>
    <rPh sb="14" eb="15">
      <t>ギョウ</t>
    </rPh>
    <phoneticPr fontId="39"/>
  </si>
  <si>
    <t>貿易</t>
    <rPh sb="0" eb="2">
      <t>ボウエキ</t>
    </rPh>
    <phoneticPr fontId="39"/>
  </si>
  <si>
    <t>前年同月比</t>
    <rPh sb="0" eb="2">
      <t>ゼンネン</t>
    </rPh>
    <rPh sb="2" eb="5">
      <t>ドウゲツヒ</t>
    </rPh>
    <phoneticPr fontId="39"/>
  </si>
  <si>
    <t>17</t>
  </si>
  <si>
    <t>自動車課税台数</t>
    <rPh sb="0" eb="3">
      <t>ジドウシャ</t>
    </rPh>
    <rPh sb="3" eb="5">
      <t>カゼイ</t>
    </rPh>
    <rPh sb="5" eb="7">
      <t>ダイスウ</t>
    </rPh>
    <phoneticPr fontId="39"/>
  </si>
  <si>
    <t>（２）浜松市</t>
    <rPh sb="3" eb="6">
      <t>ハママツシ</t>
    </rPh>
    <phoneticPr fontId="39"/>
  </si>
  <si>
    <t>貸　　　　　　　　　　出</t>
    <rPh sb="0" eb="12">
      <t>カシダシ</t>
    </rPh>
    <phoneticPr fontId="39"/>
  </si>
  <si>
    <t>新設住宅着工戸数</t>
    <rPh sb="0" eb="2">
      <t>シンセツ</t>
    </rPh>
    <rPh sb="2" eb="4">
      <t>ジュウタク</t>
    </rPh>
    <rPh sb="4" eb="6">
      <t>チャッコウ</t>
    </rPh>
    <rPh sb="6" eb="8">
      <t>コスウ</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</si>
  <si>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</si>
  <si>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</si>
  <si>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物価</t>
    <rPh sb="0" eb="2">
      <t>ブッカ</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</si>
  <si>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</si>
  <si>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</si>
  <si>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</si>
  <si>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自動車新規　　　　　登録台数</t>
    <rPh sb="0" eb="3">
      <t>ジドウシャ</t>
    </rPh>
    <rPh sb="3" eb="5">
      <t>シンキ</t>
    </rPh>
    <rPh sb="10" eb="12">
      <t>トウロク</t>
    </rPh>
    <rPh sb="12" eb="14">
      <t>ダイスウ</t>
    </rPh>
    <phoneticPr fontId="39"/>
  </si>
  <si>
    <t>職業紹介状況</t>
    <rPh sb="2" eb="4">
      <t>ショウカイ</t>
    </rPh>
    <rPh sb="4" eb="6">
      <t>ジョウキョウ</t>
    </rPh>
    <phoneticPr fontId="39"/>
  </si>
  <si>
    <t>沼　　　　　　　津</t>
    <rPh sb="0" eb="1">
      <t>ヌマ</t>
    </rPh>
    <rPh sb="8" eb="9">
      <t>ツ</t>
    </rPh>
    <phoneticPr fontId="39"/>
  </si>
  <si>
    <t>不　　　詳</t>
  </si>
  <si>
    <t>輸入</t>
    <rPh sb="0" eb="2">
      <t>ユニュウ</t>
    </rPh>
    <phoneticPr fontId="39"/>
  </si>
  <si>
    <t>15</t>
  </si>
  <si>
    <t>月別</t>
    <rPh sb="0" eb="2">
      <t>ツキベツ</t>
    </rPh>
    <phoneticPr fontId="39"/>
  </si>
  <si>
    <t>その他の窯業・土石製品</t>
    <rPh sb="2" eb="3">
      <t>タ</t>
    </rPh>
    <rPh sb="4" eb="6">
      <t>カマギョウ</t>
    </rPh>
    <rPh sb="7" eb="9">
      <t>ドセキ</t>
    </rPh>
    <rPh sb="9" eb="11">
      <t>セイヒン</t>
    </rPh>
    <phoneticPr fontId="39"/>
  </si>
  <si>
    <t>新設住宅
着工戸数</t>
    <rPh sb="0" eb="2">
      <t>シンセツ</t>
    </rPh>
    <rPh sb="2" eb="4">
      <t>ジュウタク</t>
    </rPh>
    <rPh sb="5" eb="7">
      <t>チャッコウ</t>
    </rPh>
    <rPh sb="7" eb="9">
      <t>コスウ</t>
    </rPh>
    <phoneticPr fontId="39"/>
  </si>
  <si>
    <t xml:space="preserve">    有効求人倍率1.12倍</t>
    <rPh sb="4" eb="6">
      <t>ユウコウ</t>
    </rPh>
    <rPh sb="6" eb="8">
      <t>キュウジン</t>
    </rPh>
    <rPh sb="8" eb="10">
      <t>バイリツ</t>
    </rPh>
    <rPh sb="14" eb="15">
      <t>バイ</t>
    </rPh>
    <phoneticPr fontId="39"/>
  </si>
  <si>
    <t>主　　　要　　　品　　　目　　　群</t>
    <rPh sb="0" eb="5">
      <t>シュヨウ</t>
    </rPh>
    <rPh sb="8" eb="13">
      <t>ヒンモク</t>
    </rPh>
    <rPh sb="16" eb="17">
      <t>グン</t>
    </rPh>
    <phoneticPr fontId="39"/>
  </si>
  <si>
    <t>令和2年＝100</t>
    <rPh sb="0" eb="2">
      <t>レイワ</t>
    </rPh>
    <rPh sb="3" eb="4">
      <t>ネン</t>
    </rPh>
    <phoneticPr fontId="39"/>
  </si>
  <si>
    <t>の上昇となった。</t>
    <rPh sb="1" eb="3">
      <t>ジョウショウ</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</si>
  <si>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</si>
  <si>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</si>
  <si>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</si>
  <si>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</si>
  <si>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</si>
  <si>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億        円</t>
    <rPh sb="0" eb="1">
      <t>オク</t>
    </rPh>
    <rPh sb="9" eb="10">
      <t>エン</t>
    </rPh>
    <phoneticPr fontId="39"/>
  </si>
  <si>
    <t>出       荷</t>
    <rPh sb="0" eb="1">
      <t>シュッカ</t>
    </rPh>
    <rPh sb="8" eb="9">
      <t>セイサン</t>
    </rPh>
    <phoneticPr fontId="39"/>
  </si>
  <si>
    <r>
      <rPr>
        <sz val="9.5"/>
        <color auto="1"/>
        <rFont val="ＭＳ Ｐ明朝"/>
      </rPr>
      <t>鉱工業　　　</t>
    </r>
    <r>
      <rPr>
        <sz val="6"/>
        <color auto="1"/>
        <rFont val="ＭＳ Ｐ明朝"/>
      </rPr>
      <t>令和2年＝100</t>
    </r>
    <rPh sb="0" eb="3">
      <t>コウコウギョウ</t>
    </rPh>
    <rPh sb="6" eb="8">
      <t>レイワ</t>
    </rPh>
    <rPh sb="9" eb="10">
      <t>ネン</t>
    </rPh>
    <phoneticPr fontId="39"/>
  </si>
  <si>
    <t>消 費 者
物価指数
（静岡市）</t>
    <rPh sb="0" eb="5">
      <t>ショウヒシャ</t>
    </rPh>
    <rPh sb="12" eb="15">
      <t>シズオカシ</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</si>
  <si>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</si>
  <si>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</si>
  <si>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</si>
  <si>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景気動向
指　　　数</t>
    <rPh sb="0" eb="2">
      <t>ケイキ</t>
    </rPh>
    <rPh sb="2" eb="4">
      <t>ドウコウ</t>
    </rPh>
    <rPh sb="5" eb="6">
      <t>ユビ</t>
    </rPh>
    <rPh sb="9" eb="10">
      <t>カズ</t>
    </rPh>
    <phoneticPr fontId="39"/>
  </si>
  <si>
    <t>きはだ（冷凍）</t>
    <rPh sb="4" eb="6">
      <t>レイトウ</t>
    </rPh>
    <phoneticPr fontId="39"/>
  </si>
  <si>
    <t>輸     出</t>
    <rPh sb="0" eb="1">
      <t>ユ</t>
    </rPh>
    <rPh sb="6" eb="7">
      <t>デ</t>
    </rPh>
    <phoneticPr fontId="39"/>
  </si>
  <si>
    <t>各年､10月1日
各月､月初</t>
    <rPh sb="0" eb="2">
      <t>カクネン</t>
    </rPh>
    <rPh sb="5" eb="6">
      <t>ガツ</t>
    </rPh>
    <rPh sb="7" eb="8">
      <t>ニチ</t>
    </rPh>
    <phoneticPr fontId="39"/>
  </si>
  <si>
    <t>CI一致指数</t>
    <rPh sb="2" eb="4">
      <t>イッチ</t>
    </rPh>
    <rPh sb="4" eb="6">
      <t>シスウ</t>
    </rPh>
    <phoneticPr fontId="39"/>
  </si>
  <si>
    <t>億　　　　円</t>
    <rPh sb="0" eb="6">
      <t>オクエン</t>
    </rPh>
    <phoneticPr fontId="39"/>
  </si>
  <si>
    <t>構造別</t>
  </si>
  <si>
    <t>百万円</t>
    <rPh sb="0" eb="2">
      <t>ヒャクマン</t>
    </rPh>
    <rPh sb="2" eb="3">
      <t>エン</t>
    </rPh>
    <phoneticPr fontId="39"/>
  </si>
  <si>
    <t>令　　　和</t>
    <rPh sb="0" eb="1">
      <t>レイ</t>
    </rPh>
    <rPh sb="4" eb="5">
      <t>ワ</t>
    </rPh>
    <phoneticPr fontId="39"/>
  </si>
  <si>
    <t>資　　料</t>
    <rPh sb="0" eb="4">
      <t>シリョウ</t>
    </rPh>
    <phoneticPr fontId="39"/>
  </si>
  <si>
    <t>日　銀　静　岡　支　店</t>
    <rPh sb="0" eb="3">
      <t>ニチギン</t>
    </rPh>
    <rPh sb="4" eb="7">
      <t>シズオカ</t>
    </rPh>
    <rPh sb="8" eb="11">
      <t>シテン</t>
    </rPh>
    <phoneticPr fontId="39"/>
  </si>
  <si>
    <t xml:space="preserve">パートタイム
労働者比率
</t>
    <rPh sb="7" eb="10">
      <t>ロウドウシャ</t>
    </rPh>
    <rPh sb="10" eb="12">
      <t>ヒリツ</t>
    </rPh>
    <phoneticPr fontId="39"/>
  </si>
  <si>
    <t>月</t>
    <rPh sb="0" eb="1">
      <t>ガツ</t>
    </rPh>
    <phoneticPr fontId="114"/>
  </si>
  <si>
    <t>静 岡 労 働 局</t>
    <rPh sb="0" eb="1">
      <t>セイ</t>
    </rPh>
    <rPh sb="2" eb="3">
      <t>オカ</t>
    </rPh>
    <rPh sb="4" eb="5">
      <t>ロウ</t>
    </rPh>
    <rPh sb="6" eb="7">
      <t>ハタラキ</t>
    </rPh>
    <rPh sb="8" eb="9">
      <t>キョク</t>
    </rPh>
    <phoneticPr fontId="39"/>
  </si>
  <si>
    <t>かたくちいわし</t>
  </si>
  <si>
    <t>長泉町</t>
    <rPh sb="0" eb="2">
      <t>ナガイズミ</t>
    </rPh>
    <rPh sb="2" eb="3">
      <t>チョウ</t>
    </rPh>
    <phoneticPr fontId="39"/>
  </si>
  <si>
    <t>税務課</t>
    <rPh sb="0" eb="3">
      <t>ゼイムカ</t>
    </rPh>
    <phoneticPr fontId="39"/>
  </si>
  <si>
    <t>住まいづくり課</t>
    <rPh sb="0" eb="1">
      <t>ス</t>
    </rPh>
    <rPh sb="6" eb="7">
      <t>カ</t>
    </rPh>
    <phoneticPr fontId="39"/>
  </si>
  <si>
    <t>化学</t>
    <rPh sb="0" eb="2">
      <t>カガク</t>
    </rPh>
    <phoneticPr fontId="39"/>
  </si>
  <si>
    <t xml:space="preserve">          年に１度、季節調整値替えを行っており、 令和５年12月以前の数値は遡って改訂されています。</t>
    <rPh sb="30" eb="32">
      <t>レイワ</t>
    </rPh>
    <rPh sb="47" eb="48">
      <t>テイ</t>
    </rPh>
    <phoneticPr fontId="39"/>
  </si>
  <si>
    <t>教養娯楽</t>
    <rPh sb="0" eb="1">
      <t>キョウ</t>
    </rPh>
    <rPh sb="1" eb="2">
      <t>オサム</t>
    </rPh>
    <rPh sb="2" eb="3">
      <t>ゴ</t>
    </rPh>
    <rPh sb="3" eb="4">
      <t>ラク</t>
    </rPh>
    <phoneticPr fontId="39"/>
  </si>
  <si>
    <t>２　　　 全　　　　　　　国</t>
    <rPh sb="5" eb="6">
      <t>ゼン</t>
    </rPh>
    <rPh sb="13" eb="14">
      <t>コク</t>
    </rPh>
    <phoneticPr fontId="39"/>
  </si>
  <si>
    <t>全国銀行主要勘定</t>
    <rPh sb="0" eb="2">
      <t>ゼンコク</t>
    </rPh>
    <rPh sb="2" eb="4">
      <t>ギンコウ</t>
    </rPh>
    <rPh sb="4" eb="6">
      <t>シュヨウ</t>
    </rPh>
    <rPh sb="6" eb="8">
      <t>カンジョウ</t>
    </rPh>
    <phoneticPr fontId="39"/>
  </si>
  <si>
    <t>貿　　　易</t>
    <rPh sb="0" eb="1">
      <t>ボウ</t>
    </rPh>
    <rPh sb="4" eb="5">
      <t>エキ</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</si>
  <si>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</si>
  <si>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</si>
  <si>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</si>
  <si>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</si>
  <si>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</si>
  <si>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牧之原市</t>
    <rPh sb="0" eb="1">
      <t>マキ</t>
    </rPh>
    <rPh sb="1" eb="2">
      <t>ノ</t>
    </rPh>
    <rPh sb="2" eb="3">
      <t>ハラ</t>
    </rPh>
    <rPh sb="3" eb="4">
      <t>シ</t>
    </rPh>
    <phoneticPr fontId="39"/>
  </si>
  <si>
    <t>預　　金</t>
    <rPh sb="0" eb="4">
      <t>ヨキン</t>
    </rPh>
    <phoneticPr fontId="39"/>
  </si>
  <si>
    <t>輸    入</t>
    <rPh sb="0" eb="1">
      <t>ユ</t>
    </rPh>
    <rPh sb="5" eb="6">
      <t>イリ</t>
    </rPh>
    <phoneticPr fontId="39"/>
  </si>
  <si>
    <t>二人以上の世帯</t>
    <rPh sb="0" eb="2">
      <t>フタリ</t>
    </rPh>
    <rPh sb="2" eb="4">
      <t>イジョウ</t>
    </rPh>
    <rPh sb="5" eb="7">
      <t>セタイ</t>
    </rPh>
    <phoneticPr fontId="39"/>
  </si>
  <si>
    <t>南昌線※</t>
    <rPh sb="0" eb="2">
      <t>ナンショウ</t>
    </rPh>
    <rPh sb="2" eb="3">
      <t>セン</t>
    </rPh>
    <phoneticPr fontId="39"/>
  </si>
  <si>
    <t>（１）静岡市</t>
    <rPh sb="3" eb="6">
      <t>シズオカシ</t>
    </rPh>
    <phoneticPr fontId="39"/>
  </si>
  <si>
    <t>各年､10月1日
各月､月初</t>
  </si>
  <si>
    <t>年月末（億円）</t>
    <rPh sb="0" eb="2">
      <t>ネンゲツ</t>
    </rPh>
    <rPh sb="2" eb="3">
      <t>マツ</t>
    </rPh>
    <rPh sb="3" eb="6">
      <t>（オクエン</t>
    </rPh>
    <phoneticPr fontId="39"/>
  </si>
  <si>
    <t>2.32</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</si>
  <si>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</si>
  <si>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</si>
  <si>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</si>
  <si>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</si>
  <si>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</si>
  <si>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</si>
  <si>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楡林線※</t>
    <rPh sb="2" eb="3">
      <t>セン</t>
    </rPh>
    <phoneticPr fontId="39"/>
  </si>
  <si>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</si>
  <si>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</si>
  <si>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</si>
  <si>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西安線※</t>
    <rPh sb="0" eb="2">
      <t>シーアン</t>
    </rPh>
    <rPh sb="2" eb="3">
      <t>セン</t>
    </rPh>
    <phoneticPr fontId="39"/>
  </si>
  <si>
    <t>人</t>
    <rPh sb="0" eb="1">
      <t>ニン</t>
    </rPh>
    <phoneticPr fontId="111"/>
  </si>
  <si>
    <t>出生数</t>
    <rPh sb="0" eb="3">
      <t>シュッショウスウ</t>
    </rPh>
    <phoneticPr fontId="111"/>
  </si>
  <si>
    <t>月</t>
    <rPh sb="0" eb="1">
      <t>ツキ</t>
    </rPh>
    <phoneticPr fontId="107"/>
  </si>
  <si>
    <t>区分</t>
    <rPh sb="0" eb="2">
      <t>クブン</t>
    </rPh>
    <phoneticPr fontId="39"/>
  </si>
  <si>
    <t>伊豆の国市</t>
    <rPh sb="0" eb="2">
      <t>イズ</t>
    </rPh>
    <rPh sb="3" eb="4">
      <t>クニ</t>
    </rPh>
    <rPh sb="4" eb="5">
      <t>シ</t>
    </rPh>
    <phoneticPr fontId="113"/>
  </si>
  <si>
    <t>東部地域計</t>
    <rPh sb="0" eb="2">
      <t>トウブ</t>
    </rPh>
    <rPh sb="2" eb="4">
      <t>チイキ</t>
    </rPh>
    <rPh sb="4" eb="5">
      <t>ケイ</t>
    </rPh>
    <phoneticPr fontId="112"/>
  </si>
  <si>
    <t>　　　　  移動数を加減して算出したものです。</t>
    <rPh sb="6" eb="8">
      <t>イドウ</t>
    </rPh>
    <rPh sb="8" eb="9">
      <t>スウ</t>
    </rPh>
    <rPh sb="14" eb="16">
      <t>サンシュツ</t>
    </rPh>
    <phoneticPr fontId="114"/>
  </si>
  <si>
    <t>非　　鉄
金　　属
工　　業</t>
    <rPh sb="0" eb="1">
      <t>ヒ</t>
    </rPh>
    <rPh sb="3" eb="4">
      <t>テツ</t>
    </rPh>
    <rPh sb="5" eb="9">
      <t>キンゾク</t>
    </rPh>
    <rPh sb="10" eb="14">
      <t>コウギョウ</t>
    </rPh>
    <phoneticPr fontId="3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</si>
  <si>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4"/>
  </si>
  <si>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</si>
  <si>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</si>
  <si>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13"/>
  </si>
  <si>
    <t>西部地域計</t>
    <rPh sb="0" eb="2">
      <t>セイブ</t>
    </rPh>
    <rPh sb="2" eb="4">
      <t>チイキ</t>
    </rPh>
    <rPh sb="4" eb="5">
      <t>ケイ</t>
    </rPh>
    <phoneticPr fontId="39"/>
  </si>
  <si>
    <t>浜松市</t>
    <rPh sb="0" eb="3">
      <t>ハママツシ</t>
    </rPh>
    <phoneticPr fontId="109"/>
  </si>
  <si>
    <t>保証承諾</t>
    <rPh sb="0" eb="2">
      <t>ホショウ</t>
    </rPh>
    <rPh sb="2" eb="4">
      <t>ショウダク</t>
    </rPh>
    <phoneticPr fontId="39"/>
  </si>
  <si>
    <t>　天　竜　区</t>
    <rPh sb="1" eb="2">
      <t>テン</t>
    </rPh>
    <rPh sb="3" eb="4">
      <t>リュウ</t>
    </rPh>
    <rPh sb="5" eb="6">
      <t>ク</t>
    </rPh>
    <phoneticPr fontId="109"/>
  </si>
  <si>
    <t>掛川市</t>
    <rPh sb="0" eb="3">
      <t>カケガワシ</t>
    </rPh>
    <phoneticPr fontId="110"/>
  </si>
  <si>
    <t>年　　月　　末</t>
    <rPh sb="0" eb="4">
      <t>ネンゲツ</t>
    </rPh>
    <rPh sb="6" eb="7">
      <t>マツ</t>
    </rPh>
    <phoneticPr fontId="39"/>
  </si>
  <si>
    <t>湖西市</t>
    <rPh sb="0" eb="3">
      <t>コサイシ</t>
    </rPh>
    <phoneticPr fontId="110"/>
  </si>
  <si>
    <t>菊川市</t>
    <rPh sb="0" eb="2">
      <t>キクガワ</t>
    </rPh>
    <rPh sb="2" eb="3">
      <t>シ</t>
    </rPh>
    <phoneticPr fontId="110"/>
  </si>
  <si>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</si>
  <si>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5"/>
  </si>
  <si>
    <t>費目</t>
    <rPh sb="0" eb="2">
      <t>ヒモク</t>
    </rPh>
    <phoneticPr fontId="39"/>
  </si>
  <si>
    <t>預　　　　　　　　　　金</t>
    <rPh sb="0" eb="12">
      <t>ヨキン</t>
    </rPh>
    <phoneticPr fontId="39"/>
  </si>
  <si>
    <t>信用金庫</t>
    <rPh sb="0" eb="2">
      <t>シンヨウ</t>
    </rPh>
    <rPh sb="2" eb="4">
      <t>キンコ</t>
    </rPh>
    <phoneticPr fontId="39"/>
  </si>
  <si>
    <t>在庫は102.7で、前月比4.6％減と、２か月ぶりに低下した。</t>
    <rPh sb="17" eb="18">
      <t>ゲン</t>
    </rPh>
    <rPh sb="22" eb="23">
      <t>ゲツ</t>
    </rPh>
    <rPh sb="26" eb="28">
      <t>テイカ</t>
    </rPh>
    <phoneticPr fontId="39"/>
  </si>
  <si>
    <t>合    計</t>
  </si>
  <si>
    <t>年　　月　　別</t>
    <rPh sb="0" eb="4">
      <t>ネンゲツ</t>
    </rPh>
    <rPh sb="6" eb="7">
      <t>ベツ</t>
    </rPh>
    <phoneticPr fontId="39"/>
  </si>
  <si>
    <t>住居</t>
    <rPh sb="0" eb="1">
      <t>ジュウ</t>
    </rPh>
    <rPh sb="1" eb="2">
      <t>キョ</t>
    </rPh>
    <phoneticPr fontId="39"/>
  </si>
  <si>
    <t>（令和６年９月分）</t>
    <rPh sb="1" eb="3">
      <t>レイワ</t>
    </rPh>
    <rPh sb="4" eb="5">
      <t>ネン</t>
    </rPh>
    <rPh sb="6" eb="8">
      <t>ガツブン</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</si>
  <si>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</si>
  <si>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</si>
  <si>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</si>
  <si>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</si>
  <si>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</si>
  <si>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丘珠線</t>
    <rPh sb="0" eb="1">
      <t>オカ</t>
    </rPh>
    <rPh sb="1" eb="2">
      <t>タマ</t>
    </rPh>
    <rPh sb="2" eb="3">
      <t>セン</t>
    </rPh>
    <phoneticPr fontId="39"/>
  </si>
  <si>
    <t>金　　　額</t>
    <rPh sb="0" eb="5">
      <t>キンガク</t>
    </rPh>
    <phoneticPr fontId="39"/>
  </si>
  <si>
    <t>年度</t>
    <rPh sb="0" eb="2">
      <t>ネンド</t>
    </rPh>
    <phoneticPr fontId="39"/>
  </si>
  <si>
    <t>８　　鉱 工 業 指 数 概 況</t>
    <rPh sb="3" eb="8">
      <t>コウコウギョウ</t>
    </rPh>
    <rPh sb="9" eb="12">
      <t>シスウ</t>
    </rPh>
    <rPh sb="13" eb="16">
      <t>ガイキョウ</t>
    </rPh>
    <phoneticPr fontId="39"/>
  </si>
  <si>
    <t>前年同月比</t>
    <rPh sb="4" eb="5">
      <t>ヒ</t>
    </rPh>
    <phoneticPr fontId="39"/>
  </si>
  <si>
    <t>鹿児島線</t>
    <rPh sb="0" eb="3">
      <t>カゴシマ</t>
    </rPh>
    <rPh sb="3" eb="4">
      <t>セン</t>
    </rPh>
    <phoneticPr fontId="39"/>
  </si>
  <si>
    <t>(1)</t>
  </si>
  <si>
    <t>区　　　　　分</t>
    <rPh sb="0" eb="7">
      <t>クブン</t>
    </rPh>
    <phoneticPr fontId="39"/>
  </si>
  <si>
    <t>前月比</t>
    <rPh sb="0" eb="3">
      <t>ゼンゲツヒ</t>
    </rPh>
    <phoneticPr fontId="39"/>
  </si>
  <si>
    <t>静岡県</t>
    <rPh sb="0" eb="3">
      <t>シズオカケン</t>
    </rPh>
    <phoneticPr fontId="39"/>
  </si>
  <si>
    <t>108.9となり、前月比は0.6％の上昇となった。</t>
    <rPh sb="9" eb="11">
      <t>ゼンゲツ</t>
    </rPh>
    <rPh sb="11" eb="12">
      <t>ヒ</t>
    </rPh>
    <rPh sb="18" eb="20">
      <t>ジョウショウ</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</si>
  <si>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</si>
  <si>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</si>
  <si>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8"/>
  </si>
  <si>
    <t>低　　　　　　　下</t>
    <rPh sb="0" eb="1">
      <t>テイカジョウショウ</t>
    </rPh>
    <rPh sb="8" eb="9">
      <t>シタ</t>
    </rPh>
    <phoneticPr fontId="39"/>
  </si>
  <si>
    <t>生　産</t>
    <rPh sb="0" eb="3">
      <t>セイサン</t>
    </rPh>
    <phoneticPr fontId="39"/>
  </si>
  <si>
    <t>令和</t>
    <rPh sb="0" eb="2">
      <t>レイワ</t>
    </rPh>
    <phoneticPr fontId="106"/>
  </si>
  <si>
    <t>食料品</t>
    <rPh sb="0" eb="3">
      <t>ショクリョウヒン</t>
    </rPh>
    <phoneticPr fontId="39"/>
  </si>
  <si>
    <t>令和６年９月の鉱工業総合  生産、出荷、在庫の動き</t>
    <rPh sb="0" eb="2">
      <t>レイワ</t>
    </rPh>
    <rPh sb="3" eb="4">
      <t>ネン</t>
    </rPh>
    <rPh sb="5" eb="6">
      <t>ガツ</t>
    </rPh>
    <phoneticPr fontId="39"/>
  </si>
  <si>
    <t>名 目 賃 金 指 数</t>
    <rPh sb="0" eb="1">
      <t>ナ</t>
    </rPh>
    <rPh sb="2" eb="3">
      <t>メ</t>
    </rPh>
    <rPh sb="4" eb="5">
      <t>チン</t>
    </rPh>
    <rPh sb="6" eb="7">
      <t>キン</t>
    </rPh>
    <rPh sb="8" eb="9">
      <t>ユビ</t>
    </rPh>
    <rPh sb="10" eb="11">
      <t>カズ</t>
    </rPh>
    <phoneticPr fontId="39"/>
  </si>
  <si>
    <t>輸送</t>
    <rPh sb="0" eb="2">
      <t>ユソウ</t>
    </rPh>
    <phoneticPr fontId="39"/>
  </si>
  <si>
    <t>電気</t>
    <rPh sb="0" eb="2">
      <t>デンキ</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</si>
  <si>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</si>
  <si>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</si>
  <si>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</si>
  <si>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</si>
  <si>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</si>
  <si>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</si>
  <si>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</si>
  <si>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</si>
  <si>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t>前    年
同期比(%)</t>
    <rPh sb="0" eb="6">
      <t>ゼンネン</t>
    </rPh>
    <rPh sb="8" eb="9">
      <t>キ</t>
    </rPh>
    <phoneticPr fontId="39"/>
  </si>
  <si>
    <t>繊　　維
工　　業</t>
    <rPh sb="0" eb="1">
      <t>セン</t>
    </rPh>
    <rPh sb="3" eb="4">
      <t>ユイ</t>
    </rPh>
    <rPh sb="6" eb="7">
      <t>コウ</t>
    </rPh>
    <rPh sb="9" eb="10">
      <t>ギョウ</t>
    </rPh>
    <phoneticPr fontId="39"/>
  </si>
  <si>
    <t>そ の 他
工     業</t>
    <rPh sb="4" eb="5">
      <t>タ</t>
    </rPh>
    <rPh sb="7" eb="14">
      <t>コウギョウ</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</si>
  <si>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</si>
  <si>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</si>
  <si>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その他
製品工業</t>
    <rPh sb="2" eb="3">
      <t>タ</t>
    </rPh>
    <rPh sb="5" eb="7">
      <t>セイヒン</t>
    </rPh>
    <rPh sb="7" eb="9">
      <t>コウギョウ</t>
    </rPh>
    <phoneticPr fontId="39"/>
  </si>
  <si>
    <t>令和6年</t>
    <rPh sb="0" eb="2">
      <t>レイワ</t>
    </rPh>
    <rPh sb="3" eb="4">
      <t>ネン</t>
    </rPh>
    <phoneticPr fontId="39"/>
  </si>
  <si>
    <t>前月比(％)</t>
    <rPh sb="0" eb="3">
      <t>ゼンネンヒ</t>
    </rPh>
    <phoneticPr fontId="39"/>
  </si>
  <si>
    <t>出　　　　　　　　　荷</t>
    <rPh sb="0" eb="1">
      <t>シュッカ</t>
    </rPh>
    <rPh sb="10" eb="11">
      <t>セイサン</t>
    </rPh>
    <phoneticPr fontId="39"/>
  </si>
  <si>
    <t>製 造 業</t>
    <rPh sb="0" eb="1">
      <t>セイ</t>
    </rPh>
    <rPh sb="2" eb="3">
      <t>ヅクリ</t>
    </rPh>
    <rPh sb="4" eb="5">
      <t>ギョウ</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</si>
  <si>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</si>
  <si>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</si>
  <si>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</si>
  <si>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</si>
  <si>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</si>
  <si>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</si>
  <si>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</si>
  <si>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</si>
  <si>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</si>
  <si>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交通・通信</t>
    <rPh sb="0" eb="2">
      <t>コウツウ</t>
    </rPh>
    <rPh sb="3" eb="5">
      <t>ツウシン</t>
    </rPh>
    <phoneticPr fontId="39"/>
  </si>
  <si>
    <t>教育</t>
    <rPh sb="0" eb="1">
      <t>キョウ</t>
    </rPh>
    <rPh sb="1" eb="2">
      <t>イク</t>
    </rPh>
    <phoneticPr fontId="39"/>
  </si>
  <si>
    <t>諸雑費</t>
    <rPh sb="0" eb="1">
      <t>ショ</t>
    </rPh>
    <rPh sb="1" eb="2">
      <t>ザツ</t>
    </rPh>
    <rPh sb="2" eb="3">
      <t>ヒ</t>
    </rPh>
    <phoneticPr fontId="39"/>
  </si>
  <si>
    <t>（９月分）</t>
    <rPh sb="2" eb="3">
      <t>ガツ</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</si>
  <si>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</si>
  <si>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</si>
  <si>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常 用 雇 用 指 数</t>
    <rPh sb="0" eb="1">
      <t>ツネ</t>
    </rPh>
    <rPh sb="2" eb="3">
      <t>ヨウ</t>
    </rPh>
    <rPh sb="4" eb="5">
      <t>ヤトイ</t>
    </rPh>
    <rPh sb="6" eb="7">
      <t>ヨウ</t>
    </rPh>
    <rPh sb="8" eb="9">
      <t>ユビ</t>
    </rPh>
    <rPh sb="10" eb="11">
      <t>カズ</t>
    </rPh>
    <phoneticPr fontId="39"/>
  </si>
  <si>
    <t>きまって支給する給与</t>
    <rPh sb="4" eb="6">
      <t>シキュウ</t>
    </rPh>
    <rPh sb="8" eb="10">
      <t>キュウヨ</t>
    </rPh>
    <phoneticPr fontId="39"/>
  </si>
  <si>
    <t>平均</t>
    <rPh sb="0" eb="2">
      <t>ヘイキン</t>
    </rPh>
    <phoneticPr fontId="39"/>
  </si>
  <si>
    <t>男</t>
    <rPh sb="0" eb="1">
      <t>オトコ</t>
    </rPh>
    <phoneticPr fontId="39"/>
  </si>
  <si>
    <t>入職率</t>
    <rPh sb="0" eb="3">
      <t>ニュウショクリツ</t>
    </rPh>
    <phoneticPr fontId="39"/>
  </si>
  <si>
    <t>離職率</t>
    <rPh sb="0" eb="3">
      <t>リショクリツ</t>
    </rPh>
    <phoneticPr fontId="39"/>
  </si>
  <si>
    <t>前年同月差</t>
    <rPh sb="2" eb="4">
      <t>ドウゲツ</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</si>
  <si>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</si>
  <si>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</si>
  <si>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08"/>
  </si>
  <si>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</si>
  <si>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</si>
  <si>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</si>
  <si>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</si>
  <si>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</si>
  <si>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</si>
  <si>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医薬品、プラスチック</t>
    <rPh sb="0" eb="3">
      <t>イヤクヒン</t>
    </rPh>
    <phoneticPr fontId="39"/>
  </si>
  <si>
    <t>ぶり類</t>
    <rPh sb="2" eb="3">
      <t>ルイ</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</si>
  <si>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</si>
  <si>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</si>
  <si>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</si>
  <si>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令 和 6 年 11 月 1 日 現 在</t>
  </si>
  <si>
    <t>その他</t>
    <rPh sb="2" eb="3">
      <t>タ</t>
    </rPh>
    <phoneticPr fontId="39"/>
  </si>
  <si>
    <t>金  額（千円）</t>
    <rPh sb="0" eb="1">
      <t>キン</t>
    </rPh>
    <phoneticPr fontId="39"/>
  </si>
  <si>
    <t>全増</t>
    <rPh sb="0" eb="2">
      <t>ゼンゾウ</t>
    </rPh>
    <phoneticPr fontId="39"/>
  </si>
  <si>
    <t>漁    船</t>
  </si>
  <si>
    <t>そ の 他</t>
  </si>
  <si>
    <t>年度</t>
    <rPh sb="0" eb="1">
      <t>ネン</t>
    </rPh>
    <rPh sb="1" eb="2">
      <t>ド</t>
    </rPh>
    <phoneticPr fontId="39"/>
  </si>
  <si>
    <t>年月別</t>
    <rPh sb="0" eb="1">
      <t>ネン</t>
    </rPh>
    <rPh sb="1" eb="2">
      <t>ツキ</t>
    </rPh>
    <rPh sb="2" eb="3">
      <t>ベツ</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</si>
  <si>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</si>
  <si>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</si>
  <si>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</si>
  <si>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4"/>
  </si>
  <si>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</si>
  <si>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</si>
  <si>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</si>
  <si>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</si>
  <si>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t>温州線※</t>
    <rPh sb="0" eb="2">
      <t>ウンシュウ</t>
    </rPh>
    <rPh sb="2" eb="3">
      <t>セン</t>
    </rPh>
    <phoneticPr fontId="39"/>
  </si>
  <si>
    <t>杭州線</t>
    <rPh sb="0" eb="2">
      <t>コウシュウ</t>
    </rPh>
    <rPh sb="2" eb="3">
      <t>セン</t>
    </rPh>
    <phoneticPr fontId="39"/>
  </si>
  <si>
    <t>台北線※</t>
    <rPh sb="0" eb="2">
      <t>タイペイ</t>
    </rPh>
    <rPh sb="2" eb="3">
      <t>セン</t>
    </rPh>
    <phoneticPr fontId="39"/>
  </si>
  <si>
    <t>令和5年</t>
    <rPh sb="0" eb="2">
      <t>レイワ</t>
    </rPh>
    <rPh sb="3" eb="4">
      <t>ネン</t>
    </rPh>
    <phoneticPr fontId="112"/>
  </si>
  <si>
    <t xml:space="preserve">   うち機構融資</t>
  </si>
  <si>
    <t>（令和６年10月分）</t>
    <rPh sb="1" eb="2">
      <t>レイ</t>
    </rPh>
    <rPh sb="2" eb="3">
      <t>ワ</t>
    </rPh>
    <phoneticPr fontId="39"/>
  </si>
  <si>
    <t>町計</t>
    <rPh sb="0" eb="1">
      <t>チョウ</t>
    </rPh>
    <phoneticPr fontId="39"/>
  </si>
  <si>
    <t>令　和　6　年　10　月　中</t>
    <rPh sb="0" eb="1">
      <t>レイ</t>
    </rPh>
    <rPh sb="2" eb="3">
      <t>カズ</t>
    </rPh>
    <rPh sb="6" eb="7">
      <t>ネン</t>
    </rPh>
    <rPh sb="11" eb="12">
      <t>ガツ</t>
    </rPh>
    <rPh sb="13" eb="14">
      <t>チュウ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</si>
  <si>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</si>
  <si>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</si>
  <si>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</si>
  <si>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</si>
  <si>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</si>
  <si>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</si>
  <si>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</si>
  <si>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</si>
  <si>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</si>
  <si>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静岡県人口の推移（令和６年11月１日現在）</t>
    <rPh sb="6" eb="8">
      <t>スイイ</t>
    </rPh>
    <rPh sb="9" eb="11">
      <t>レイワ</t>
    </rPh>
    <rPh sb="12" eb="13">
      <t>ネン</t>
    </rPh>
    <rPh sb="17" eb="18">
      <t>ニチ</t>
    </rPh>
    <phoneticPr fontId="39"/>
  </si>
  <si>
    <t>信用保証協会保証状況（11月分）</t>
    <rPh sb="13" eb="14">
      <t>ガツ</t>
    </rPh>
    <rPh sb="14" eb="15">
      <t>ブン</t>
    </rPh>
    <phoneticPr fontId="39"/>
  </si>
  <si>
    <t>鉱工業指数概況</t>
  </si>
  <si>
    <t>業種分類別生産・出荷・在庫指数（９月分速報）</t>
    <rPh sb="4" eb="5">
      <t>ベツ</t>
    </rPh>
    <rPh sb="17" eb="19">
      <t>ガツブン</t>
    </rPh>
    <rPh sb="19" eb="21">
      <t>ソクホウ</t>
    </rPh>
    <phoneticPr fontId="39"/>
  </si>
  <si>
    <t>生活保護法による扶助人員及び金額（10月分）</t>
    <rPh sb="0" eb="4">
      <t>セイカツホゴ</t>
    </rPh>
    <rPh sb="4" eb="5">
      <t>ホウ</t>
    </rPh>
    <rPh sb="8" eb="10">
      <t>フジョ</t>
    </rPh>
    <rPh sb="10" eb="12">
      <t>ジンイン</t>
    </rPh>
    <rPh sb="12" eb="13">
      <t>オヨ</t>
    </rPh>
    <rPh sb="14" eb="16">
      <t>キンガク</t>
    </rPh>
    <rPh sb="19" eb="21">
      <t>ガツブン</t>
    </rPh>
    <phoneticPr fontId="39"/>
  </si>
  <si>
    <t>漁港別品目別上場水揚量・価格（10月分）</t>
    <rPh sb="0" eb="2">
      <t>ギョコウ</t>
    </rPh>
    <rPh sb="2" eb="3">
      <t>ベツ</t>
    </rPh>
    <rPh sb="3" eb="5">
      <t>ヒンモク</t>
    </rPh>
    <rPh sb="5" eb="6">
      <t>ベツ</t>
    </rPh>
    <rPh sb="6" eb="8">
      <t>ジョウジョウ</t>
    </rPh>
    <rPh sb="8" eb="10">
      <t>ミズアゲ</t>
    </rPh>
    <rPh sb="10" eb="11">
      <t>リョウ</t>
    </rPh>
    <rPh sb="12" eb="14">
      <t>カカク</t>
    </rPh>
    <rPh sb="17" eb="19">
      <t>ガツブン</t>
    </rPh>
    <phoneticPr fontId="39"/>
  </si>
  <si>
    <t>令和６年度　静岡県統計功労者表彰式</t>
    <rPh sb="0" eb="2">
      <t>レイワ</t>
    </rPh>
    <rPh sb="3" eb="5">
      <t>ネンド</t>
    </rPh>
    <rPh sb="6" eb="9">
      <t>シズオカケン</t>
    </rPh>
    <rPh sb="9" eb="11">
      <t>トウケイ</t>
    </rPh>
    <rPh sb="11" eb="14">
      <t>コウロウシャ</t>
    </rPh>
    <rPh sb="14" eb="17">
      <t>ヒョウショウシキ</t>
    </rPh>
    <phoneticPr fontId="39"/>
  </si>
  <si>
    <t>（９月分速報）</t>
  </si>
  <si>
    <t>（10月分）</t>
    <rPh sb="3" eb="4">
      <t>ガツ</t>
    </rPh>
    <rPh sb="4" eb="5">
      <t>ブン</t>
    </rPh>
    <phoneticPr fontId="39"/>
  </si>
  <si>
    <t>輸出入通関実績</t>
  </si>
  <si>
    <t>富士山静岡空港搭乗者数 （10月分）</t>
    <rPh sb="0" eb="3">
      <t>フジサン</t>
    </rPh>
    <rPh sb="3" eb="5">
      <t>シズオカ</t>
    </rPh>
    <rPh sb="5" eb="7">
      <t>クウコウ</t>
    </rPh>
    <rPh sb="7" eb="10">
      <t>トウジョウシャ</t>
    </rPh>
    <rPh sb="10" eb="11">
      <t>スウ</t>
    </rPh>
    <phoneticPr fontId="39"/>
  </si>
  <si>
    <t>火災の発生状況（令和５年10月～12月分）</t>
    <rPh sb="0" eb="2">
      <t>カサイ</t>
    </rPh>
    <rPh sb="3" eb="5">
      <t>ハッセイ</t>
    </rPh>
    <rPh sb="5" eb="7">
      <t>ジョウキョウ</t>
    </rPh>
    <rPh sb="8" eb="10">
      <t>レイワ</t>
    </rPh>
    <rPh sb="11" eb="12">
      <t>ネン</t>
    </rPh>
    <rPh sb="14" eb="15">
      <t>ガツ</t>
    </rPh>
    <rPh sb="18" eb="20">
      <t>ガツブン</t>
    </rPh>
    <phoneticPr fontId="39"/>
  </si>
  <si>
    <t>道路別交通事故発生状況（10月分）</t>
    <rPh sb="0" eb="2">
      <t>ドウロ</t>
    </rPh>
    <rPh sb="2" eb="3">
      <t>ベツ</t>
    </rPh>
    <rPh sb="3" eb="5">
      <t>コウツウ</t>
    </rPh>
    <rPh sb="5" eb="7">
      <t>ジコ</t>
    </rPh>
    <rPh sb="7" eb="9">
      <t>ハッセイ</t>
    </rPh>
    <rPh sb="9" eb="11">
      <t>ジョウキョウ</t>
    </rPh>
    <rPh sb="14" eb="16">
      <t>ガツブン</t>
    </rPh>
    <phoneticPr fontId="39"/>
  </si>
  <si>
    <r>
      <rPr>
        <sz val="10"/>
        <color auto="1"/>
        <rFont val="ＭＳ Ｐ明朝"/>
      </rPr>
      <t>該当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</si>
  <si>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（10月分）</t>
    <rPh sb="3" eb="5">
      <t>ガツブン</t>
    </rPh>
    <phoneticPr fontId="39"/>
  </si>
  <si>
    <t>31</t>
  </si>
  <si>
    <t>静岡県人口3,522,650 人</t>
    <rPh sb="0" eb="3">
      <t>シズオカケン</t>
    </rPh>
    <rPh sb="3" eb="5">
      <t>ジンコウ</t>
    </rPh>
    <rPh sb="15" eb="16">
      <t>ニン</t>
    </rPh>
    <phoneticPr fontId="39"/>
  </si>
  <si>
    <t>（注4） 有効求人倍率、新規求人倍率の年単位の値は年度の月平均です。</t>
    <rPh sb="1" eb="2">
      <t>チュウ</t>
    </rPh>
    <phoneticPr fontId="39"/>
  </si>
  <si>
    <t>前月と同水準となった。</t>
    <rPh sb="0" eb="2">
      <t>ゼンゲツ</t>
    </rPh>
    <rPh sb="3" eb="6">
      <t>ドウスイジュン</t>
    </rPh>
    <phoneticPr fontId="39"/>
  </si>
  <si>
    <t>0.14ポイント上回った。</t>
    <rPh sb="8" eb="10">
      <t>ウワマワ</t>
    </rPh>
    <phoneticPr fontId="39"/>
  </si>
  <si>
    <t>二輪自動車部品、自動車部品</t>
    <rPh sb="0" eb="7">
      <t>ニリンジドウシャブヒン</t>
    </rPh>
    <rPh sb="8" eb="13">
      <t>ジドウシャブヒン</t>
    </rPh>
    <phoneticPr fontId="39"/>
  </si>
  <si>
    <t>　また、前年同月比は2.3％の上昇となった。</t>
    <rPh sb="8" eb="9">
      <t>ヒ</t>
    </rPh>
    <rPh sb="15" eb="17">
      <t>ジョウショウ</t>
    </rPh>
    <phoneticPr fontId="39"/>
  </si>
  <si>
    <t xml:space="preserve"> 　また、７か月後方移動平均は0.7ポイントの下降となった。</t>
    <rPh sb="23" eb="25">
      <t>カコウ</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</si>
  <si>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</si>
  <si>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</si>
  <si>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（一社）東京商工リサーチ</t>
  </si>
  <si>
    <t xml:space="preserve">                     10　　主　要　業　種　分　類　別　指　数　の　推　移</t>
  </si>
  <si>
    <t>主　　　要　　　指　　　標</t>
  </si>
  <si>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</si>
  <si>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</si>
  <si>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総務省統計局</t>
  </si>
  <si>
    <r>
      <rPr>
        <sz val="9"/>
        <color auto="1"/>
        <rFont val="ＭＳ Ｐ明朝"/>
      </rPr>
      <t xml:space="preserve">交通事故
発生件数
</t>
    </r>
    <r>
      <rPr>
        <sz val="6"/>
        <color auto="1"/>
        <rFont val="ＭＳ Ｐ明朝"/>
      </rPr>
      <t>(人身事故)</t>
    </r>
    <rPh sb="0" eb="4">
      <t>コウツウジコ</t>
    </rPh>
    <rPh sb="5" eb="7">
      <t>ハッセイ</t>
    </rPh>
    <rPh sb="7" eb="9">
      <t>ケンスウ</t>
    </rPh>
    <rPh sb="10" eb="15">
      <t>（ジンシンジコ</t>
    </rPh>
    <phoneticPr fontId="39"/>
  </si>
  <si>
    <t>（注１）　令和５年11月１日以降の人口は、令和２年国勢調査の人口等基本集計（確定値）をもとに住民基本台帳に基づく</t>
    <rPh sb="1" eb="2">
      <t>チュウ</t>
    </rPh>
    <rPh sb="5" eb="7">
      <t>レイワ</t>
    </rPh>
    <rPh sb="8" eb="9">
      <t>ネン</t>
    </rPh>
    <rPh sb="11" eb="12">
      <t>ガツ</t>
    </rPh>
    <rPh sb="14" eb="16">
      <t>イコウ</t>
    </rPh>
    <rPh sb="17" eb="19">
      <t>ジンコウ</t>
    </rPh>
    <rPh sb="21" eb="23">
      <t>レイワ</t>
    </rPh>
    <rPh sb="24" eb="25">
      <t>ネン</t>
    </rPh>
    <rPh sb="25" eb="27">
      <t>コクセイ</t>
    </rPh>
    <rPh sb="27" eb="29">
      <t>チョウサ</t>
    </rPh>
    <rPh sb="30" eb="32">
      <t>ジンコウ</t>
    </rPh>
    <rPh sb="32" eb="33">
      <t>トウ</t>
    </rPh>
    <rPh sb="33" eb="35">
      <t>キホン</t>
    </rPh>
    <rPh sb="35" eb="37">
      <t>シュウケイ</t>
    </rPh>
    <rPh sb="38" eb="41">
      <t>カクテイチ</t>
    </rPh>
    <rPh sb="46" eb="48">
      <t>ジュウミン</t>
    </rPh>
    <rPh sb="48" eb="50">
      <t>キホン</t>
    </rPh>
    <rPh sb="50" eb="52">
      <t>ダイチョウ</t>
    </rPh>
    <rPh sb="53" eb="54">
      <t>モト</t>
    </rPh>
    <phoneticPr fontId="114"/>
  </si>
  <si>
    <t>伊　東　市</t>
  </si>
  <si>
    <t>東 伊 豆 町</t>
  </si>
  <si>
    <t>河　津　町</t>
  </si>
  <si>
    <t>松　崎　町</t>
  </si>
  <si>
    <r>
      <rPr>
        <sz val="9.5"/>
        <color auto="1"/>
        <rFont val="ＭＳ Ｐ明朝"/>
      </rPr>
      <t>地方銀行</t>
    </r>
    <r>
      <rPr>
        <sz val="8"/>
        <color auto="1"/>
        <rFont val="ＭＳ Ｐ明朝"/>
      </rPr>
      <t>（注２）</t>
    </r>
    <rPh sb="0" eb="4">
      <t>チホウギンコウ</t>
    </rPh>
    <rPh sb="4" eb="6">
      <t>（チュウ</t>
    </rPh>
    <phoneticPr fontId="39"/>
  </si>
  <si>
    <r>
      <rPr>
        <sz val="9.5"/>
        <color auto="1"/>
        <rFont val="ＭＳ Ｐ明朝"/>
      </rPr>
      <t>信用金庫</t>
    </r>
    <r>
      <rPr>
        <sz val="8"/>
        <color auto="1"/>
        <rFont val="ＭＳ Ｐ明朝"/>
      </rPr>
      <t>（注２）</t>
    </r>
    <rPh sb="0" eb="2">
      <t>シンヨウ</t>
    </rPh>
    <rPh sb="2" eb="4">
      <t>キンコ</t>
    </rPh>
    <rPh sb="4" eb="6">
      <t>（チュウ</t>
    </rPh>
    <phoneticPr fontId="39"/>
  </si>
  <si>
    <t>６　　企業倒産状況（11月分）、貸出約定平均金利（９月分）</t>
    <rPh sb="3" eb="5">
      <t>キギョウ</t>
    </rPh>
    <rPh sb="5" eb="7">
      <t>トウサン</t>
    </rPh>
    <rPh sb="7" eb="9">
      <t>ジョウキョウ</t>
    </rPh>
    <rPh sb="12" eb="14">
      <t>ガツブン</t>
    </rPh>
    <rPh sb="16" eb="18">
      <t>カシダシ</t>
    </rPh>
    <rPh sb="18" eb="20">
      <t>ヤクテイ</t>
    </rPh>
    <rPh sb="20" eb="22">
      <t>ヘイキン</t>
    </rPh>
    <rPh sb="22" eb="24">
      <t>キンリ</t>
    </rPh>
    <rPh sb="26" eb="28">
      <t>ガツブン</t>
    </rPh>
    <phoneticPr fontId="39"/>
  </si>
  <si>
    <t>（令和６年11月分）</t>
    <rPh sb="1" eb="3">
      <t>レイワ</t>
    </rPh>
    <rPh sb="4" eb="5">
      <t>ネン</t>
    </rPh>
    <rPh sb="7" eb="9">
      <t>ガツブン</t>
    </rPh>
    <phoneticPr fontId="39"/>
  </si>
  <si>
    <t>（令和６年９月分速報)</t>
    <rPh sb="6" eb="7">
      <t>ツキ</t>
    </rPh>
    <rPh sb="7" eb="8">
      <t>フン</t>
    </rPh>
    <rPh sb="8" eb="10">
      <t>ソクホウ</t>
    </rPh>
    <phoneticPr fontId="39"/>
  </si>
  <si>
    <t>出荷は93.9で、前月比2.4％増と、２か月ぶりに上昇した。</t>
    <rPh sb="16" eb="17">
      <t>ゾウ</t>
    </rPh>
    <rPh sb="25" eb="27">
      <t>ジョウショウ</t>
    </rPh>
    <phoneticPr fontId="39"/>
  </si>
  <si>
    <t>（注１）全国の数値は、経済産業省がR６.11.15に公表した確報値です。</t>
    <rPh sb="4" eb="6">
      <t>ゼンコク</t>
    </rPh>
    <rPh sb="7" eb="9">
      <t>スウチ</t>
    </rPh>
    <rPh sb="11" eb="13">
      <t>ケイザイ</t>
    </rPh>
    <rPh sb="13" eb="16">
      <t>サンギョウショウ</t>
    </rPh>
    <rPh sb="26" eb="28">
      <t>コウヒョウ</t>
    </rPh>
    <rPh sb="30" eb="32">
      <t>カクホウ</t>
    </rPh>
    <rPh sb="32" eb="33">
      <t>チ</t>
    </rPh>
    <phoneticPr fontId="39"/>
  </si>
  <si>
    <t>(2)</t>
  </si>
  <si>
    <t>電池、電気照明器具</t>
    <rPh sb="0" eb="2">
      <t>デンチ</t>
    </rPh>
    <rPh sb="3" eb="5">
      <t>デンキ</t>
    </rPh>
    <rPh sb="5" eb="7">
      <t>ショウメイ</t>
    </rPh>
    <rPh sb="7" eb="9">
      <t>キグ</t>
    </rPh>
    <phoneticPr fontId="39"/>
  </si>
  <si>
    <t>その他の生産用機械、汎用機械器具部品</t>
    <rPh sb="2" eb="3">
      <t>タ</t>
    </rPh>
    <rPh sb="4" eb="7">
      <t>セイサンヨウ</t>
    </rPh>
    <rPh sb="7" eb="9">
      <t>キカイ</t>
    </rPh>
    <rPh sb="10" eb="18">
      <t>ハンヨウキカイキグブヒン</t>
    </rPh>
    <phoneticPr fontId="39"/>
  </si>
  <si>
    <t>開閉制御装置、電池</t>
    <rPh sb="0" eb="2">
      <t>カイヘイ</t>
    </rPh>
    <rPh sb="2" eb="4">
      <t>セイギョ</t>
    </rPh>
    <rPh sb="4" eb="6">
      <t>ソウチ</t>
    </rPh>
    <rPh sb="7" eb="9">
      <t>デンチ</t>
    </rPh>
    <phoneticPr fontId="39"/>
  </si>
  <si>
    <t>その他の生産用機械、冷凍機・同応用製品</t>
    <rPh sb="2" eb="3">
      <t>タ</t>
    </rPh>
    <rPh sb="4" eb="9">
      <t>セイサンヨウキカイ</t>
    </rPh>
    <rPh sb="10" eb="13">
      <t>レイトウキ</t>
    </rPh>
    <rPh sb="14" eb="19">
      <t>ドウオウヨウセイヒン</t>
    </rPh>
    <phoneticPr fontId="39"/>
  </si>
  <si>
    <t>金属工作機械、医療用機械器具・計測機器</t>
    <rPh sb="0" eb="2">
      <t>キンゾク</t>
    </rPh>
    <rPh sb="2" eb="4">
      <t>コウサク</t>
    </rPh>
    <rPh sb="4" eb="6">
      <t>キカイ</t>
    </rPh>
    <rPh sb="7" eb="10">
      <t>イリョウヨウ</t>
    </rPh>
    <rPh sb="10" eb="12">
      <t>キカイ</t>
    </rPh>
    <rPh sb="12" eb="14">
      <t>キグ</t>
    </rPh>
    <rPh sb="15" eb="19">
      <t>ケイソクキキ</t>
    </rPh>
    <phoneticPr fontId="39"/>
  </si>
  <si>
    <t>民生用電気機械、電気照明器具</t>
    <rPh sb="0" eb="7">
      <t>ミンセイヨウデンキキカイ</t>
    </rPh>
    <rPh sb="8" eb="14">
      <t>デンキショウメイキグ</t>
    </rPh>
    <phoneticPr fontId="39"/>
  </si>
  <si>
    <t>　　（イ）　平   均   現   金   給   与   額　（９月）</t>
    <rPh sb="6" eb="11">
      <t>ヘイキン</t>
    </rPh>
    <rPh sb="14" eb="19">
      <t>ゲンキン</t>
    </rPh>
    <rPh sb="22" eb="31">
      <t>キュウヨガク</t>
    </rPh>
    <rPh sb="34" eb="35">
      <t>ガツ</t>
    </rPh>
    <phoneticPr fontId="39"/>
  </si>
  <si>
    <t>窯業</t>
    <rPh sb="0" eb="2">
      <t>カマギョウ</t>
    </rPh>
    <phoneticPr fontId="39"/>
  </si>
  <si>
    <t>特殊自動車</t>
    <rPh sb="0" eb="5">
      <t>トクシュジドウシャ</t>
    </rPh>
    <phoneticPr fontId="39"/>
  </si>
  <si>
    <t>その他の化学製品、プラスチック</t>
    <rPh sb="2" eb="3">
      <t>タ</t>
    </rPh>
    <rPh sb="4" eb="8">
      <t>カガクセイヒン</t>
    </rPh>
    <phoneticPr fontId="39"/>
  </si>
  <si>
    <t>(注１) 令和５年分について年間補正を行なっていることから、一部を修正しております。</t>
    <rPh sb="1" eb="2">
      <t>チュウ</t>
    </rPh>
    <rPh sb="5" eb="7">
      <t>レイワ</t>
    </rPh>
    <rPh sb="8" eb="9">
      <t>ネン</t>
    </rPh>
    <rPh sb="9" eb="10">
      <t>ブン</t>
    </rPh>
    <rPh sb="14" eb="16">
      <t>ネンカン</t>
    </rPh>
    <rPh sb="16" eb="18">
      <t>ホセイ</t>
    </rPh>
    <rPh sb="19" eb="20">
      <t>オコ</t>
    </rPh>
    <rPh sb="30" eb="32">
      <t>イチブ</t>
    </rPh>
    <rPh sb="33" eb="35">
      <t>シュウセイ</t>
    </rPh>
    <phoneticPr fontId="39"/>
  </si>
  <si>
    <t>(注２) 年平均は原指数</t>
    <rPh sb="1" eb="2">
      <t>チュウ</t>
    </rPh>
    <rPh sb="5" eb="8">
      <t>ネンヘイキン</t>
    </rPh>
    <rPh sb="9" eb="10">
      <t>ハラ</t>
    </rPh>
    <rPh sb="10" eb="12">
      <t>シスウ</t>
    </rPh>
    <phoneticPr fontId="39"/>
  </si>
  <si>
    <r>
      <rPr>
        <sz val="9"/>
        <color auto="1"/>
        <rFont val="ＭＳ Ｐ明朝"/>
      </rPr>
      <t>パルプ・紙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</si>
  <si>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t>
  </si>
  <si>
    <t>　12　　毎月勤労統計調査地方調査結果（９月）</t>
    <rPh sb="21" eb="22">
      <t>ガツ</t>
    </rPh>
    <phoneticPr fontId="39"/>
  </si>
  <si>
    <t>（ア）　賃金・労働時間・雇用（調査産業計・製造業）（９月）</t>
    <rPh sb="27" eb="28">
      <t>ガツ</t>
    </rPh>
    <phoneticPr fontId="39"/>
  </si>
  <si>
    <t xml:space="preserve">   （ウ）　 出  勤  日  数  、  労  働  時  間 （９月）</t>
    <rPh sb="36" eb="37">
      <t>ガツ</t>
    </rPh>
    <phoneticPr fontId="39"/>
  </si>
  <si>
    <t>（令和６年10月分）</t>
    <rPh sb="1" eb="3">
      <t>レイワ</t>
    </rPh>
    <rPh sb="4" eb="5">
      <t>ネン</t>
    </rPh>
    <rPh sb="7" eb="8">
      <t>ガツ</t>
    </rPh>
    <rPh sb="8" eb="9">
      <t>ブン</t>
    </rPh>
    <phoneticPr fontId="39"/>
  </si>
  <si>
    <t>令和5年度</t>
    <rPh sb="0" eb="2">
      <t>レイワ</t>
    </rPh>
    <rPh sb="4" eb="5">
      <t>ド</t>
    </rPh>
    <phoneticPr fontId="39"/>
  </si>
  <si>
    <t>まいわし</t>
  </si>
  <si>
    <t>まあじ</t>
  </si>
  <si>
    <t>むろあじ</t>
  </si>
  <si>
    <t>（令和６年10月分）</t>
    <rPh sb="1" eb="3">
      <t>レイワ</t>
    </rPh>
    <phoneticPr fontId="39"/>
  </si>
  <si>
    <t>清 水 港  輸出品表</t>
    <rPh sb="8" eb="9">
      <t>デ</t>
    </rPh>
    <phoneticPr fontId="39"/>
  </si>
  <si>
    <t>・チャーター便の搭乗者数については、含まれておりません。</t>
  </si>
  <si>
    <t>・〈国際線〉※印の路線は現在ダイヤがありません。</t>
    <rPh sb="2" eb="5">
      <t>コクサイセン</t>
    </rPh>
    <rPh sb="7" eb="8">
      <t>シルシ</t>
    </rPh>
    <rPh sb="9" eb="11">
      <t>ロセン</t>
    </rPh>
    <rPh sb="12" eb="14">
      <t>ゲンザイ</t>
    </rPh>
    <phoneticPr fontId="39"/>
  </si>
  <si>
    <t>・〈国内線〉熊本線の運航は、ありませんでした。</t>
    <rPh sb="2" eb="5">
      <t>コクナイセン</t>
    </rPh>
    <phoneticPr fontId="39"/>
  </si>
  <si>
    <t>対前月比</t>
  </si>
  <si>
    <t>（令和６年10月分）</t>
    <rPh sb="1" eb="3">
      <t>レイワ</t>
    </rPh>
    <rPh sb="7" eb="8">
      <t>ガツ</t>
    </rPh>
    <rPh sb="8" eb="9">
      <t>ブン</t>
    </rPh>
    <phoneticPr fontId="39"/>
  </si>
  <si>
    <t>静岡市</t>
  </si>
  <si>
    <t>総       計</t>
  </si>
  <si>
    <t>合　   計</t>
  </si>
  <si>
    <t>(注2)「ｒ」は前月からの修正値を表します。なお、令和５年分の静岡県鉱工業指数の年間補正に伴い、遡及して改訂されています。</t>
    <rPh sb="1" eb="2">
      <t>チュウ</t>
    </rPh>
    <rPh sb="8" eb="10">
      <t>ゼンゲツ</t>
    </rPh>
    <rPh sb="13" eb="16">
      <t>シュウセイチ</t>
    </rPh>
    <rPh sb="17" eb="18">
      <t>アラワ</t>
    </rPh>
    <rPh sb="25" eb="27">
      <t>レイワ</t>
    </rPh>
    <rPh sb="28" eb="29">
      <t>ネン</t>
    </rPh>
    <rPh sb="29" eb="30">
      <t>ブン</t>
    </rPh>
    <rPh sb="31" eb="34">
      <t>シズオカケン</t>
    </rPh>
    <rPh sb="34" eb="37">
      <t>コウコウギョウ</t>
    </rPh>
    <rPh sb="37" eb="39">
      <t>シスウ</t>
    </rPh>
    <rPh sb="40" eb="42">
      <t>ネンカン</t>
    </rPh>
    <rPh sb="42" eb="44">
      <t>ホセイ</t>
    </rPh>
    <rPh sb="45" eb="46">
      <t>トモナ</t>
    </rPh>
    <rPh sb="48" eb="50">
      <t>ソキュウ</t>
    </rPh>
    <rPh sb="52" eb="54">
      <t>カイテイ</t>
    </rPh>
    <phoneticPr fontId="39"/>
  </si>
</sst>
</file>

<file path=xl/styles.xml><?xml version="1.0" encoding="utf-8"?>
<styleSheet xmlns="http://schemas.openxmlformats.org/spreadsheetml/2006/main" xmlns:r="http://schemas.openxmlformats.org/officeDocument/2006/relationships" xmlns:mc="http://schemas.openxmlformats.org/markup-compatibility/2006">
  <numFmts count="54">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quot;r&quot;#,###.0"/>
    <numFmt numFmtId="188" formatCode="\p#,###.0"/>
    <numFmt numFmtId="189" formatCode="0.0"/>
    <numFmt numFmtId="190" formatCode="#,###.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_)"/>
    <numFmt numFmtId="203" formatCode="0.000_);[Red]\(0.000\)"/>
    <numFmt numFmtId="204" formatCode="#,##0.000_);[Red]\(#,##0.000\)"/>
    <numFmt numFmtId="205" formatCode="\(0.0\)"/>
    <numFmt numFmtId="206" formatCode="0.0;&quot;△ &quot;0.0;@"/>
    <numFmt numFmtId="207" formatCode="&quot;（平成29年&quot;@&quot;月分速報）&quot;"/>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quot;△ &quot;0.0"/>
    <numFmt numFmtId="215" formatCode="#,##0.0_);&quot;△ &quot;#,##0.0_)"/>
    <numFmt numFmtId="216" formatCode="0.00;&quot;△ &quot;0.00"/>
    <numFmt numFmtId="217" formatCode="#,##0__"/>
    <numFmt numFmtId="218" formatCode="#,##0_);;&quot;- &quot;;@_)"/>
    <numFmt numFmtId="219" formatCode="0_);[Red]\(0\)"/>
    <numFmt numFmtId="220" formatCode="###\ ###\ ##0;\ \-##0;\-"/>
    <numFmt numFmtId="221" formatCode="\p#,##0;[Red]\-#,##0"/>
    <numFmt numFmtId="222" formatCode="\p0"/>
    <numFmt numFmtId="223" formatCode="__\ * #,##0__\ ;__\ * \-#,##0__\ ;__\ * &quot;-&quot;__\ ;__\ @__\ "/>
    <numFmt numFmtId="224" formatCode="#,##0;;\-"/>
    <numFmt numFmtId="225" formatCode="#,##0\ \ "/>
    <numFmt numFmtId="226" formatCode="#,##0____"/>
    <numFmt numFmtId="227" formatCode="&quot;¥&quot;#,##0_);[Red]\(&quot;¥&quot;#,##0\)"/>
  </numFmts>
  <fonts count="116">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10"/>
      <color indexed="8"/>
      <name val="ＭＳ Ｐ明朝"/>
      <family val="1"/>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0"/>
      <color indexed="8"/>
      <name val="ＭＳ Ｐゴシック"/>
      <family val="3"/>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b/>
      <sz val="10"/>
      <color auto="1"/>
      <name val="ＭＳ Ｐ明朝"/>
      <family val="1"/>
    </font>
    <font>
      <sz val="6"/>
      <color auto="1"/>
      <name val="ＭＳ 明朝"/>
      <family val="1"/>
    </font>
    <font>
      <b/>
      <sz val="16"/>
      <color auto="1"/>
      <name val="ＭＳ Ｐゴシック"/>
      <family val="3"/>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597">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right"/>
      <protection locked="0"/>
    </xf>
    <xf numFmtId="49" fontId="41" fillId="0" borderId="0" xfId="0" applyNumberFormat="1" applyFont="1" applyBorder="1" applyProtection="1">
      <protection locked="0"/>
    </xf>
    <xf numFmtId="49" fontId="0" fillId="0" borderId="0" xfId="0" applyNumberFormat="1" applyBorder="1" applyAlignment="1">
      <alignment horizontal="distributed" vertical="center" shrinkToFit="1"/>
    </xf>
    <xf numFmtId="49" fontId="0" fillId="0" borderId="0" xfId="0" applyNumberFormat="1" applyBorder="1" applyAlignment="1">
      <alignment horizontal="center" vertical="center" shrinkToFit="1"/>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1"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0" fillId="0" borderId="0" xfId="0" applyNumberFormat="1" applyBorder="1" applyAlignment="1">
      <alignment vertical="center" shrinkToFit="1"/>
    </xf>
    <xf numFmtId="0" fontId="41" fillId="0" borderId="0" xfId="0" applyFont="1" applyBorder="1" applyAlignment="1">
      <alignment horizontal="left" shrinkToFit="1"/>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1" fillId="0" borderId="0" xfId="0" applyFont="1" applyAlignment="1">
      <alignment vertical="center" wrapText="1"/>
    </xf>
    <xf numFmtId="177" fontId="23" fillId="0" borderId="0" xfId="108" applyNumberFormat="1" applyFont="1" applyAlignment="1" applyProtection="1">
      <alignment vertical="center"/>
    </xf>
    <xf numFmtId="0" fontId="41" fillId="0" borderId="0" xfId="0" applyFont="1" applyFill="1" applyAlignment="1">
      <alignment horizontal="distributed" vertical="center" shrinkToFit="1"/>
    </xf>
    <xf numFmtId="38" fontId="41" fillId="0" borderId="0" xfId="108" applyFont="1" applyFill="1" applyAlignment="1">
      <alignment vertical="center"/>
    </xf>
    <xf numFmtId="0" fontId="41" fillId="0" borderId="0" xfId="0" applyFont="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3" fillId="0" borderId="0" xfId="0" applyFont="1" applyAlignment="1">
      <alignment vertical="center"/>
    </xf>
    <xf numFmtId="0" fontId="47" fillId="0" borderId="0" xfId="0" applyFont="1" applyAlignment="1">
      <alignment vertical="center"/>
    </xf>
    <xf numFmtId="0" fontId="41" fillId="0" borderId="0" xfId="0" applyFont="1" applyBorder="1" applyAlignment="1">
      <alignment horizontal="center" vertical="center"/>
    </xf>
    <xf numFmtId="0" fontId="48" fillId="0" borderId="0" xfId="0" applyFont="1" applyAlignment="1">
      <alignment horizontal="center" vertical="center"/>
    </xf>
    <xf numFmtId="0" fontId="41" fillId="0" borderId="0" xfId="0" applyFont="1" applyFill="1" applyAlignment="1">
      <alignment vertical="center" shrinkToFit="1"/>
    </xf>
    <xf numFmtId="0" fontId="14" fillId="0" borderId="0" xfId="0" applyFont="1"/>
    <xf numFmtId="0" fontId="49" fillId="0" borderId="0" xfId="0" applyFont="1" applyAlignment="1">
      <alignment vertical="center"/>
    </xf>
    <xf numFmtId="178" fontId="48"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0" fontId="22" fillId="0" borderId="0" xfId="0" applyFont="1" applyAlignment="1">
      <alignment horizontal="center" vertical="top"/>
    </xf>
    <xf numFmtId="49" fontId="50"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Fill="1" applyAlignment="1">
      <alignment horizontal="left" vertical="distributed"/>
    </xf>
    <xf numFmtId="0" fontId="22" fillId="0" borderId="0" xfId="0" applyFont="1" applyBorder="1" applyAlignment="1">
      <alignment horizontal="center" vertical="center"/>
    </xf>
    <xf numFmtId="0" fontId="51" fillId="0" borderId="0" xfId="0" applyFont="1" applyAlignment="1">
      <alignment vertical="center"/>
    </xf>
    <xf numFmtId="0" fontId="52" fillId="0" borderId="0" xfId="0" applyNumberFormat="1" applyFont="1" applyFill="1" applyAlignment="1">
      <alignment vertical="center"/>
    </xf>
    <xf numFmtId="0" fontId="47"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3"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8" fillId="0" borderId="0" xfId="0" applyFont="1" applyFill="1" applyAlignment="1">
      <alignment vertical="center"/>
    </xf>
    <xf numFmtId="0" fontId="54"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5" fillId="0" borderId="0" xfId="84" applyFont="1">
      <alignment vertical="center"/>
    </xf>
    <xf numFmtId="0" fontId="53" fillId="0" borderId="0" xfId="0" applyFont="1" applyFill="1" applyAlignment="1" applyProtection="1">
      <alignment vertical="center"/>
    </xf>
    <xf numFmtId="0" fontId="53" fillId="0" borderId="0" xfId="0" applyFont="1" applyAlignment="1">
      <alignment vertical="center"/>
    </xf>
    <xf numFmtId="0" fontId="56" fillId="0" borderId="0" xfId="0" applyFont="1" applyAlignment="1">
      <alignment vertical="center"/>
    </xf>
    <xf numFmtId="0" fontId="53" fillId="24" borderId="15" xfId="0" applyFont="1" applyFill="1" applyBorder="1" applyAlignment="1">
      <alignment horizontal="center" vertical="center"/>
    </xf>
    <xf numFmtId="0" fontId="53" fillId="24" borderId="0" xfId="0" applyFont="1" applyFill="1" applyBorder="1" applyAlignment="1">
      <alignment horizontal="center" vertical="center"/>
    </xf>
    <xf numFmtId="0" fontId="53" fillId="24" borderId="16" xfId="0" applyFont="1" applyFill="1" applyBorder="1" applyAlignment="1">
      <alignment horizontal="center" vertical="center"/>
    </xf>
    <xf numFmtId="0" fontId="53" fillId="0" borderId="0" xfId="0" applyFont="1" applyBorder="1" applyAlignment="1">
      <alignment horizontal="distributed" vertical="distributed"/>
    </xf>
    <xf numFmtId="0" fontId="56" fillId="0" borderId="0" xfId="0" applyFont="1" applyBorder="1" applyAlignment="1">
      <alignment horizontal="distributed" vertical="center"/>
    </xf>
    <xf numFmtId="0" fontId="53" fillId="0" borderId="17" xfId="0" applyFont="1" applyBorder="1" applyAlignment="1">
      <alignment horizontal="center" vertical="center"/>
    </xf>
    <xf numFmtId="0" fontId="53" fillId="0" borderId="0" xfId="78" applyFont="1" applyAlignment="1">
      <alignment horizontal="left" vertical="center"/>
    </xf>
    <xf numFmtId="0" fontId="53" fillId="0" borderId="0" xfId="0" applyFont="1" applyBorder="1" applyAlignment="1">
      <alignment horizontal="distributed" vertical="center"/>
    </xf>
    <xf numFmtId="0" fontId="53" fillId="0" borderId="0" xfId="0" applyFont="1" applyBorder="1"/>
    <xf numFmtId="0" fontId="56" fillId="0" borderId="0" xfId="0" applyFont="1" applyBorder="1" applyAlignment="1">
      <alignment horizontal="center" vertical="center"/>
    </xf>
    <xf numFmtId="49" fontId="56" fillId="0" borderId="0" xfId="0" applyNumberFormat="1" applyFont="1" applyBorder="1" applyAlignment="1">
      <alignment horizontal="center" vertical="center"/>
    </xf>
    <xf numFmtId="49" fontId="53" fillId="0" borderId="0" xfId="0" applyNumberFormat="1" applyFont="1" applyBorder="1" applyAlignment="1">
      <alignment horizontal="center" vertical="center"/>
    </xf>
    <xf numFmtId="0" fontId="53" fillId="0" borderId="15" xfId="0" applyFont="1" applyBorder="1" applyAlignment="1">
      <alignment horizontal="left" vertical="center" wrapText="1"/>
    </xf>
    <xf numFmtId="0" fontId="41" fillId="0" borderId="0" xfId="0" applyFont="1" applyBorder="1" applyAlignment="1">
      <alignment vertical="center" wrapText="1"/>
    </xf>
    <xf numFmtId="49" fontId="56" fillId="0" borderId="16" xfId="0" applyNumberFormat="1" applyFont="1" applyBorder="1" applyAlignment="1">
      <alignment horizontal="center" vertical="center"/>
    </xf>
    <xf numFmtId="0" fontId="53" fillId="24" borderId="18" xfId="0" applyFont="1" applyFill="1" applyBorder="1" applyAlignment="1">
      <alignment horizontal="center" vertical="center"/>
    </xf>
    <xf numFmtId="0" fontId="53" fillId="24" borderId="19" xfId="0" applyFont="1" applyFill="1" applyBorder="1" applyAlignment="1">
      <alignment horizontal="center" vertical="center"/>
    </xf>
    <xf numFmtId="0" fontId="53" fillId="24" borderId="20" xfId="0" applyFont="1" applyFill="1" applyBorder="1" applyAlignment="1">
      <alignment horizontal="center" vertical="center"/>
    </xf>
    <xf numFmtId="0" fontId="56" fillId="0" borderId="19" xfId="0" applyFont="1" applyBorder="1" applyAlignment="1">
      <alignment vertical="center"/>
    </xf>
    <xf numFmtId="0" fontId="53" fillId="0" borderId="19" xfId="0" applyFont="1" applyBorder="1" applyAlignment="1">
      <alignment vertical="center"/>
    </xf>
    <xf numFmtId="0" fontId="22" fillId="0" borderId="21" xfId="0" applyFont="1" applyBorder="1" applyAlignment="1">
      <alignment vertical="center"/>
    </xf>
    <xf numFmtId="0" fontId="53" fillId="0" borderId="21" xfId="0" applyFont="1" applyBorder="1" applyAlignment="1">
      <alignment horizontal="center" vertical="center"/>
    </xf>
    <xf numFmtId="0" fontId="53" fillId="24" borderId="18" xfId="0" applyFont="1" applyFill="1" applyBorder="1" applyAlignment="1">
      <alignment horizontal="distributed" vertical="center" wrapText="1"/>
    </xf>
    <xf numFmtId="0" fontId="53" fillId="24" borderId="20" xfId="0" applyFont="1" applyFill="1" applyBorder="1" applyAlignment="1">
      <alignment horizontal="distributed" vertical="center" wrapText="1"/>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0" fontId="53" fillId="24" borderId="22" xfId="0" applyFont="1" applyFill="1" applyBorder="1" applyAlignment="1">
      <alignment horizontal="center" vertical="center" wrapText="1"/>
    </xf>
    <xf numFmtId="0" fontId="53" fillId="24" borderId="23" xfId="0" applyFont="1" applyFill="1" applyBorder="1" applyAlignment="1">
      <alignment horizontal="center" vertical="center" wrapText="1"/>
    </xf>
    <xf numFmtId="0" fontId="53" fillId="24" borderId="22" xfId="0" applyFont="1" applyFill="1" applyBorder="1" applyAlignment="1">
      <alignment horizontal="distributed" vertical="center" wrapText="1"/>
    </xf>
    <xf numFmtId="0" fontId="53" fillId="24" borderId="24" xfId="0" applyFont="1" applyFill="1" applyBorder="1" applyAlignment="1">
      <alignment horizontal="distributed"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1" fontId="41" fillId="0" borderId="25" xfId="108" applyNumberFormat="1" applyFont="1" applyFill="1" applyBorder="1" applyAlignment="1" applyProtection="1">
      <alignment horizontal="right" vertical="center"/>
    </xf>
    <xf numFmtId="182" fontId="41" fillId="0" borderId="25" xfId="108" applyNumberFormat="1"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3" fontId="41" fillId="0" borderId="0" xfId="108" applyNumberFormat="1" applyFont="1" applyFill="1" applyBorder="1" applyAlignment="1" applyProtection="1">
      <alignment horizontal="right" vertical="center"/>
    </xf>
    <xf numFmtId="183" fontId="23" fillId="0" borderId="0" xfId="108" applyNumberFormat="1" applyFont="1" applyFill="1" applyBorder="1" applyAlignment="1" applyProtection="1">
      <alignment horizontal="right" vertical="center"/>
    </xf>
    <xf numFmtId="0" fontId="53" fillId="0" borderId="26" xfId="0" applyFont="1" applyBorder="1" applyAlignment="1">
      <alignment horizontal="center" vertical="center"/>
    </xf>
    <xf numFmtId="0" fontId="53" fillId="24" borderId="27" xfId="0" applyFont="1" applyFill="1" applyBorder="1" applyAlignment="1">
      <alignment horizontal="center" vertical="center"/>
    </xf>
    <xf numFmtId="0" fontId="53" fillId="24" borderId="28" xfId="0" applyFont="1" applyFill="1" applyBorder="1" applyAlignment="1">
      <alignment horizontal="center" vertical="center"/>
    </xf>
    <xf numFmtId="0" fontId="53" fillId="24" borderId="26" xfId="0" applyFont="1" applyFill="1" applyBorder="1" applyAlignment="1">
      <alignment horizontal="center" vertical="center"/>
    </xf>
    <xf numFmtId="0" fontId="53" fillId="24" borderId="29" xfId="0" applyFont="1" applyFill="1" applyBorder="1" applyAlignment="1">
      <alignment horizontal="center" vertical="center"/>
    </xf>
    <xf numFmtId="184" fontId="41" fillId="0" borderId="0" xfId="108"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3" fillId="0" borderId="29" xfId="0" applyFont="1" applyBorder="1" applyAlignment="1">
      <alignment horizontal="center" vertical="center"/>
    </xf>
    <xf numFmtId="0" fontId="53" fillId="24" borderId="24" xfId="0" applyFont="1" applyFill="1" applyBorder="1" applyAlignment="1">
      <alignment horizontal="center" vertical="center" wrapText="1"/>
    </xf>
    <xf numFmtId="38" fontId="41" fillId="0" borderId="0" xfId="108" applyFont="1" applyFill="1" applyAlignment="1" applyProtection="1">
      <alignment horizontal="right"/>
    </xf>
    <xf numFmtId="0" fontId="53" fillId="24" borderId="21" xfId="0" applyFont="1" applyFill="1" applyBorder="1" applyAlignment="1">
      <alignment horizontal="center" vertical="center"/>
    </xf>
    <xf numFmtId="181" fontId="23" fillId="0" borderId="0" xfId="108" applyNumberFormat="1" applyFont="1" applyFill="1" applyAlignment="1" applyProtection="1">
      <alignment horizontal="right" vertical="center"/>
    </xf>
    <xf numFmtId="0" fontId="22" fillId="0" borderId="17" xfId="0" applyFont="1" applyBorder="1" applyAlignment="1">
      <alignment horizontal="center" vertical="center"/>
    </xf>
    <xf numFmtId="0" fontId="53" fillId="24" borderId="22" xfId="0" applyFont="1" applyFill="1" applyBorder="1" applyAlignment="1">
      <alignment horizontal="center" vertical="center"/>
    </xf>
    <xf numFmtId="0" fontId="53"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4" xfId="0" applyFont="1" applyFill="1" applyBorder="1"/>
    <xf numFmtId="186" fontId="23" fillId="0" borderId="0" xfId="108" applyNumberFormat="1" applyFont="1" applyFill="1" applyAlignment="1" applyProtection="1">
      <alignment horizontal="right" vertical="justify"/>
    </xf>
    <xf numFmtId="186" fontId="23" fillId="0" borderId="0" xfId="108" applyNumberFormat="1" applyFont="1" applyFill="1" applyAlignment="1" applyProtection="1">
      <alignment horizontal="right" vertical="center"/>
    </xf>
    <xf numFmtId="187" fontId="23" fillId="0" borderId="0" xfId="108" applyNumberFormat="1" applyFont="1" applyFill="1" applyAlignment="1" applyProtection="1">
      <alignment horizontal="right" vertical="center"/>
    </xf>
    <xf numFmtId="184" fontId="41" fillId="0" borderId="0" xfId="0" applyNumberFormat="1" applyFont="1" applyAlignment="1">
      <alignment horizontal="right" vertical="center"/>
    </xf>
    <xf numFmtId="187" fontId="41" fillId="0" borderId="0" xfId="0" applyNumberFormat="1" applyFont="1" applyBorder="1" applyAlignment="1">
      <alignment horizontal="right" vertical="center"/>
    </xf>
    <xf numFmtId="186" fontId="41" fillId="0" borderId="0" xfId="0" applyNumberFormat="1" applyFont="1" applyBorder="1" applyAlignment="1">
      <alignment horizontal="right" vertical="center"/>
    </xf>
    <xf numFmtId="188" fontId="23" fillId="0" borderId="0" xfId="108" applyNumberFormat="1" applyFont="1" applyFill="1" applyAlignment="1" applyProtection="1">
      <alignment horizontal="right" vertical="center"/>
    </xf>
    <xf numFmtId="0" fontId="53" fillId="0" borderId="29" xfId="0" applyFont="1" applyBorder="1" applyAlignment="1">
      <alignment horizontal="center" vertical="center" shrinkToFit="1"/>
    </xf>
    <xf numFmtId="0" fontId="53"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6" fontId="23" fillId="0" borderId="0" xfId="108" applyNumberFormat="1" applyFont="1" applyFill="1" applyAlignment="1" applyProtection="1">
      <alignment horizontal="right"/>
    </xf>
    <xf numFmtId="189"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vertical="center"/>
    </xf>
    <xf numFmtId="187" fontId="41" fillId="0" borderId="0" xfId="108" applyNumberFormat="1" applyFont="1" applyFill="1" applyAlignment="1" applyProtection="1">
      <alignment horizontal="right" vertical="center"/>
    </xf>
    <xf numFmtId="0" fontId="53"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3" fillId="24" borderId="22" xfId="0" applyFont="1" applyFill="1" applyBorder="1" applyAlignment="1">
      <alignment horizontal="center" vertical="center" shrinkToFit="1"/>
    </xf>
    <xf numFmtId="0" fontId="53" fillId="24" borderId="24" xfId="0" applyFont="1" applyFill="1" applyBorder="1" applyAlignment="1">
      <alignment horizontal="center" vertical="center" shrinkToFit="1"/>
    </xf>
    <xf numFmtId="190" fontId="23" fillId="0" borderId="0" xfId="108" applyNumberFormat="1" applyFont="1" applyFill="1" applyAlignment="1" applyProtection="1">
      <alignment horizontal="right" vertical="justify"/>
    </xf>
    <xf numFmtId="190" fontId="23" fillId="0" borderId="0" xfId="108" applyNumberFormat="1" applyFont="1" applyFill="1" applyAlignment="1" applyProtection="1">
      <alignment horizontal="right" vertical="center"/>
    </xf>
    <xf numFmtId="191" fontId="41" fillId="0" borderId="0" xfId="108"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3" fillId="0" borderId="17" xfId="0" applyFont="1" applyBorder="1" applyAlignment="1">
      <alignment horizontal="center" vertical="center" shrinkToFit="1"/>
    </xf>
    <xf numFmtId="184" fontId="41" fillId="0" borderId="0" xfId="108" applyNumberFormat="1" applyFont="1" applyFill="1" applyBorder="1" applyAlignment="1" applyProtection="1">
      <alignment vertical="center"/>
    </xf>
    <xf numFmtId="0" fontId="53" fillId="24" borderId="23" xfId="0" applyFont="1" applyFill="1" applyBorder="1" applyAlignment="1">
      <alignment horizontal="center" vertical="center" shrinkToFit="1"/>
    </xf>
    <xf numFmtId="191" fontId="41" fillId="0" borderId="0" xfId="108" applyNumberFormat="1" applyFont="1" applyFill="1" applyAlignment="1" applyProtection="1">
      <alignment horizontal="right"/>
    </xf>
    <xf numFmtId="192" fontId="23" fillId="0" borderId="0" xfId="108"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3"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xf>
    <xf numFmtId="189"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8" applyNumberFormat="1" applyFont="1" applyFill="1" applyAlignment="1" applyProtection="1">
      <alignment horizontal="right" vertical="center"/>
    </xf>
    <xf numFmtId="189"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0"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xf>
    <xf numFmtId="0" fontId="57"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190" fontId="41" fillId="0" borderId="0" xfId="108" applyNumberFormat="1" applyFont="1" applyFill="1" applyAlignment="1" applyProtection="1">
      <alignment horizontal="right"/>
    </xf>
    <xf numFmtId="190" fontId="41" fillId="0" borderId="0" xfId="0" applyNumberFormat="1" applyFont="1" applyBorder="1" applyAlignment="1">
      <alignment horizontal="right" vertical="center"/>
    </xf>
    <xf numFmtId="190" fontId="41" fillId="0" borderId="0" xfId="108" applyNumberFormat="1" applyFont="1" applyFill="1" applyAlignment="1" applyProtection="1">
      <alignment horizontal="right" vertical="center"/>
    </xf>
    <xf numFmtId="0" fontId="53"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0" fontId="41" fillId="0" borderId="0" xfId="108" applyNumberFormat="1" applyFont="1" applyFill="1" applyAlignment="1" applyProtection="1">
      <alignment horizontal="right" vertical="center"/>
    </xf>
    <xf numFmtId="0" fontId="57" fillId="0" borderId="0" xfId="0" applyFont="1" applyAlignment="1">
      <alignment vertical="center"/>
    </xf>
    <xf numFmtId="0" fontId="53"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2" fontId="41" fillId="0" borderId="0" xfId="108" applyNumberFormat="1" applyFont="1" applyFill="1" applyAlignment="1" applyProtection="1">
      <alignment horizontal="right"/>
    </xf>
    <xf numFmtId="194" fontId="41" fillId="0" borderId="0" xfId="0" applyNumberFormat="1" applyFont="1" applyBorder="1" applyAlignment="1">
      <alignment horizontal="right" vertical="center"/>
    </xf>
    <xf numFmtId="2"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3" fillId="0" borderId="0" xfId="0" applyNumberFormat="1" applyFont="1" applyBorder="1" applyAlignment="1">
      <alignment vertical="center"/>
    </xf>
    <xf numFmtId="0" fontId="53" fillId="24" borderId="15" xfId="0" applyFont="1" applyFill="1" applyBorder="1" applyAlignment="1">
      <alignment horizontal="center" vertical="center" wrapText="1"/>
    </xf>
    <xf numFmtId="0" fontId="53" fillId="24" borderId="17" xfId="0" applyFont="1" applyFill="1" applyBorder="1" applyAlignment="1">
      <alignment horizontal="center" vertical="center"/>
    </xf>
    <xf numFmtId="40" fontId="41" fillId="0" borderId="0" xfId="108" applyNumberFormat="1" applyFont="1" applyFill="1" applyAlignment="1" applyProtection="1">
      <alignment horizontal="right"/>
    </xf>
    <xf numFmtId="4" fontId="41" fillId="0" borderId="0" xfId="108" applyNumberFormat="1" applyFont="1" applyFill="1" applyAlignment="1" applyProtection="1">
      <alignment horizontal="right"/>
    </xf>
    <xf numFmtId="40" fontId="41" fillId="0" borderId="0" xfId="0" applyNumberFormat="1" applyFont="1" applyBorder="1" applyAlignment="1">
      <alignment horizontal="right" vertical="center"/>
    </xf>
    <xf numFmtId="0" fontId="53" fillId="0" borderId="15" xfId="0" applyFont="1" applyBorder="1" applyAlignment="1">
      <alignment vertical="center"/>
    </xf>
    <xf numFmtId="184" fontId="23" fillId="0" borderId="0" xfId="0" applyNumberFormat="1" applyFont="1" applyBorder="1" applyAlignment="1">
      <alignment vertical="center"/>
    </xf>
    <xf numFmtId="0" fontId="22" fillId="24" borderId="21" xfId="0" applyFont="1" applyFill="1" applyBorder="1" applyAlignment="1">
      <alignment horizontal="center" vertical="center"/>
    </xf>
    <xf numFmtId="2" fontId="41" fillId="0" borderId="0" xfId="108" applyNumberFormat="1" applyFont="1" applyFill="1" applyBorder="1" applyAlignment="1" applyProtection="1">
      <alignment horizontal="right" vertical="center"/>
    </xf>
    <xf numFmtId="195" fontId="41" fillId="0" borderId="0" xfId="108" applyNumberFormat="1" applyFont="1" applyFill="1" applyAlignment="1" applyProtection="1">
      <alignment horizontal="right" vertical="center"/>
    </xf>
    <xf numFmtId="49" fontId="23" fillId="0" borderId="0" xfId="108"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3"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0" fontId="43" fillId="0" borderId="29" xfId="0" applyFont="1" applyBorder="1" applyAlignment="1">
      <alignment horizontal="center" vertical="center" wrapText="1"/>
    </xf>
    <xf numFmtId="0" fontId="53" fillId="24" borderId="27" xfId="0" applyFont="1" applyFill="1" applyBorder="1" applyAlignment="1">
      <alignment horizontal="center" vertical="center" wrapText="1"/>
    </xf>
    <xf numFmtId="3" fontId="23" fillId="0" borderId="0" xfId="108" applyNumberFormat="1" applyFont="1" applyFill="1" applyAlignment="1" applyProtection="1">
      <alignment horizontal="right"/>
    </xf>
    <xf numFmtId="181"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1" fontId="41" fillId="0" borderId="0" xfId="108" applyNumberFormat="1" applyFont="1" applyFill="1" applyAlignment="1" applyProtection="1">
      <alignment horizontal="right"/>
    </xf>
    <xf numFmtId="182" fontId="41"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0" fontId="53"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182" fontId="23" fillId="0" borderId="0" xfId="108" applyNumberFormat="1" applyFont="1" applyFill="1" applyAlignment="1" applyProtection="1">
      <alignment horizontal="right" vertical="center"/>
    </xf>
    <xf numFmtId="182" fontId="41" fillId="0" borderId="0" xfId="108" applyNumberFormat="1" applyFont="1" applyFill="1" applyAlignment="1" applyProtection="1">
      <alignment horizontal="right"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3" fontId="41" fillId="0" borderId="0" xfId="108" applyNumberFormat="1" applyFont="1" applyFill="1" applyAlignment="1" applyProtection="1">
      <alignment horizontal="right"/>
    </xf>
    <xf numFmtId="0" fontId="53"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3" fontId="41" fillId="0" borderId="0" xfId="108" applyNumberFormat="1" applyFont="1" applyFill="1" applyAlignment="1" applyProtection="1">
      <alignment horizontal="right" vertical="center"/>
    </xf>
    <xf numFmtId="193" fontId="41" fillId="0" borderId="0" xfId="108"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96" fontId="41" fillId="0" borderId="0" xfId="79" applyNumberFormat="1" applyFont="1" applyBorder="1" applyAlignment="1" applyProtection="1">
      <alignment horizontal="right" vertical="center"/>
      <protection locked="0"/>
    </xf>
    <xf numFmtId="189" fontId="41" fillId="0" borderId="0" xfId="87" applyNumberFormat="1" applyFont="1" applyBorder="1" applyAlignment="1">
      <alignment horizontal="right" vertical="center"/>
    </xf>
    <xf numFmtId="181" fontId="41" fillId="0" borderId="0" xfId="0" applyNumberFormat="1" applyFont="1" applyAlignment="1">
      <alignment horizontal="right" vertical="center"/>
    </xf>
    <xf numFmtId="0" fontId="53" fillId="24" borderId="27" xfId="0" applyFont="1" applyFill="1" applyBorder="1" applyAlignment="1">
      <alignment horizontal="distributed" vertical="center" wrapText="1"/>
    </xf>
    <xf numFmtId="0" fontId="53" fillId="24" borderId="28" xfId="0" applyFont="1" applyFill="1" applyBorder="1" applyAlignment="1">
      <alignment horizontal="distributed" vertical="center" wrapText="1"/>
    </xf>
    <xf numFmtId="192" fontId="23" fillId="0" borderId="0" xfId="108" applyNumberFormat="1" applyFont="1" applyFill="1" applyBorder="1" applyAlignment="1" applyProtection="1">
      <alignment horizontal="right"/>
    </xf>
    <xf numFmtId="187"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3" fillId="24" borderId="29" xfId="0" applyFont="1" applyFill="1" applyBorder="1" applyAlignment="1">
      <alignment horizontal="center"/>
    </xf>
    <xf numFmtId="0" fontId="53" fillId="0" borderId="29" xfId="0" applyFont="1" applyBorder="1" applyAlignment="1">
      <alignment horizontal="center" vertical="center" wrapText="1"/>
    </xf>
    <xf numFmtId="49" fontId="53" fillId="0" borderId="0" xfId="0" applyNumberFormat="1" applyFont="1" applyBorder="1" applyAlignment="1">
      <alignment horizontal="right" vertical="center"/>
    </xf>
    <xf numFmtId="0" fontId="22" fillId="0" borderId="0" xfId="0" applyFont="1" applyBorder="1"/>
    <xf numFmtId="0" fontId="53" fillId="0" borderId="0" xfId="0" applyFont="1" applyBorder="1" applyAlignment="1">
      <alignment horizontal="center" vertical="center"/>
    </xf>
    <xf numFmtId="0" fontId="41" fillId="0" borderId="0" xfId="0" applyFont="1" applyBorder="1" applyAlignment="1">
      <alignment horizontal="right"/>
    </xf>
    <xf numFmtId="38" fontId="58" fillId="0" borderId="0" xfId="108" applyFont="1" applyFill="1" applyBorder="1" applyAlignment="1" applyProtection="1">
      <alignment vertical="top" wrapText="1"/>
    </xf>
    <xf numFmtId="193" fontId="53" fillId="0" borderId="0" xfId="0" applyNumberFormat="1" applyFont="1" applyAlignment="1">
      <alignment vertical="center"/>
    </xf>
    <xf numFmtId="177" fontId="41" fillId="0" borderId="0" xfId="78" applyNumberFormat="1" applyFont="1" applyAlignment="1" applyProtection="1">
      <alignment vertical="center"/>
    </xf>
    <xf numFmtId="177" fontId="41"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7"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7" fontId="41" fillId="0" borderId="0" xfId="78" applyNumberFormat="1" applyFont="1" applyBorder="1" applyAlignment="1">
      <alignment horizontal="distributed" vertical="center"/>
    </xf>
    <xf numFmtId="197"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0" fontId="23" fillId="0" borderId="16" xfId="78"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4"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59"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41" fillId="25" borderId="17" xfId="78" applyNumberFormat="1" applyFont="1" applyFill="1" applyBorder="1" applyAlignment="1">
      <alignment horizontal="center" vertical="center"/>
    </xf>
    <xf numFmtId="177" fontId="23" fillId="0" borderId="0" xfId="78" applyNumberFormat="1" applyFont="1" applyAlignment="1">
      <alignment vertical="center"/>
    </xf>
    <xf numFmtId="177" fontId="59" fillId="0" borderId="0" xfId="108" applyNumberFormat="1" applyFont="1" applyAlignment="1" applyProtection="1">
      <alignment vertical="center"/>
    </xf>
    <xf numFmtId="38" fontId="23" fillId="0" borderId="16" xfId="108" applyFont="1" applyFill="1" applyBorder="1"/>
    <xf numFmtId="177" fontId="60"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1" fillId="0" borderId="0" xfId="108" applyNumberFormat="1" applyFont="1" applyBorder="1" applyAlignment="1" applyProtection="1">
      <alignment vertical="center"/>
    </xf>
    <xf numFmtId="177" fontId="61" fillId="0" borderId="0" xfId="108"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2"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4"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2"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198"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0"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4"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177" fontId="54"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9"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8" applyNumberFormat="1" applyFont="1" applyFill="1" applyBorder="1"/>
    <xf numFmtId="199" fontId="41" fillId="0" borderId="0" xfId="0" applyNumberFormat="1" applyFont="1" applyBorder="1" applyAlignment="1" applyProtection="1">
      <alignment horizontal="right"/>
      <protection locked="0"/>
    </xf>
    <xf numFmtId="199" fontId="41" fillId="0" borderId="0" xfId="108"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6" fillId="0" borderId="0" xfId="0" applyFont="1" applyAlignment="1" applyProtection="1">
      <alignment vertical="center"/>
    </xf>
    <xf numFmtId="0" fontId="53" fillId="24" borderId="15" xfId="0" applyFont="1" applyFill="1" applyBorder="1" applyAlignment="1" applyProtection="1">
      <alignment horizontal="center" vertical="center"/>
    </xf>
    <xf numFmtId="0" fontId="53" fillId="24" borderId="0" xfId="0" applyFont="1" applyFill="1" applyBorder="1" applyAlignment="1" applyProtection="1">
      <alignment horizontal="center" vertical="center"/>
    </xf>
    <xf numFmtId="0" fontId="53" fillId="24" borderId="16" xfId="0" applyFont="1" applyFill="1" applyBorder="1" applyAlignment="1" applyProtection="1">
      <alignment horizontal="center" vertical="center"/>
    </xf>
    <xf numFmtId="0" fontId="56" fillId="26" borderId="0" xfId="0" applyFont="1" applyFill="1" applyAlignment="1">
      <alignment vertical="center"/>
    </xf>
    <xf numFmtId="0" fontId="53" fillId="26" borderId="0" xfId="0" applyFont="1" applyFill="1" applyBorder="1" applyAlignment="1">
      <alignment horizontal="distributed" vertical="center"/>
    </xf>
    <xf numFmtId="0" fontId="53" fillId="26" borderId="0" xfId="0" applyFont="1" applyFill="1" applyAlignment="1">
      <alignment vertical="center"/>
    </xf>
    <xf numFmtId="0" fontId="56" fillId="26" borderId="16" xfId="0" applyFont="1" applyFill="1" applyBorder="1" applyAlignment="1">
      <alignment vertical="center"/>
    </xf>
    <xf numFmtId="0" fontId="62" fillId="0" borderId="0" xfId="0" applyFont="1" applyFill="1" applyAlignment="1" applyProtection="1">
      <alignment vertical="center"/>
    </xf>
    <xf numFmtId="0" fontId="56" fillId="26" borderId="0" xfId="0" applyFont="1" applyFill="1" applyAlignment="1">
      <alignment horizontal="center" vertical="center"/>
    </xf>
    <xf numFmtId="49" fontId="53" fillId="26" borderId="0" xfId="0" applyNumberFormat="1" applyFont="1" applyFill="1" applyBorder="1" applyAlignment="1">
      <alignment horizontal="center" vertical="center"/>
    </xf>
    <xf numFmtId="0" fontId="53" fillId="26" borderId="0" xfId="0" applyFont="1" applyFill="1" applyBorder="1" applyAlignment="1">
      <alignment horizontal="center" vertical="center"/>
    </xf>
    <xf numFmtId="0" fontId="56" fillId="26" borderId="16" xfId="0" applyFont="1" applyFill="1" applyBorder="1" applyAlignment="1">
      <alignment horizontal="center" vertical="center"/>
    </xf>
    <xf numFmtId="0" fontId="53" fillId="24" borderId="18" xfId="0" applyFont="1" applyFill="1" applyBorder="1" applyAlignment="1" applyProtection="1">
      <alignment horizontal="center" vertical="center"/>
    </xf>
    <xf numFmtId="0" fontId="53" fillId="24" borderId="19" xfId="0" applyFont="1" applyFill="1" applyBorder="1" applyAlignment="1" applyProtection="1">
      <alignment horizontal="center" vertical="center"/>
    </xf>
    <xf numFmtId="0" fontId="53" fillId="24" borderId="20" xfId="0" applyFont="1" applyFill="1" applyBorder="1" applyAlignment="1" applyProtection="1">
      <alignment horizontal="center" vertical="center"/>
    </xf>
    <xf numFmtId="0" fontId="56" fillId="26" borderId="19" xfId="0" applyFont="1" applyFill="1" applyBorder="1" applyAlignment="1">
      <alignment horizontal="center" vertical="center"/>
    </xf>
    <xf numFmtId="0" fontId="56" fillId="26" borderId="19" xfId="0" applyFont="1" applyFill="1" applyBorder="1" applyAlignment="1">
      <alignment vertical="center"/>
    </xf>
    <xf numFmtId="0" fontId="53" fillId="26" borderId="19" xfId="0" applyFont="1" applyFill="1" applyBorder="1" applyAlignment="1">
      <alignment horizontal="center" vertical="center"/>
    </xf>
    <xf numFmtId="0" fontId="53" fillId="26" borderId="0" xfId="0" applyFont="1" applyFill="1" applyAlignment="1">
      <alignment horizontal="center" vertical="center"/>
    </xf>
    <xf numFmtId="0" fontId="56" fillId="26" borderId="20" xfId="0" applyFont="1" applyFill="1" applyBorder="1" applyAlignment="1">
      <alignment horizontal="center" vertical="center"/>
    </xf>
    <xf numFmtId="0" fontId="53" fillId="24" borderId="29" xfId="0" applyFont="1" applyFill="1" applyBorder="1" applyAlignment="1" applyProtection="1">
      <alignment horizontal="center" vertical="center"/>
    </xf>
    <xf numFmtId="0" fontId="53" fillId="24" borderId="27" xfId="0" applyFont="1" applyFill="1" applyBorder="1" applyAlignment="1" applyProtection="1">
      <alignment horizontal="center" vertical="center"/>
    </xf>
    <xf numFmtId="0" fontId="53" fillId="24" borderId="28" xfId="0" applyFont="1" applyFill="1" applyBorder="1" applyAlignment="1" applyProtection="1">
      <alignment horizontal="center" vertical="center"/>
    </xf>
    <xf numFmtId="184" fontId="23" fillId="26" borderId="25" xfId="108" applyNumberFormat="1" applyFont="1" applyFill="1" applyBorder="1" applyAlignment="1" applyProtection="1">
      <alignment vertical="center"/>
    </xf>
    <xf numFmtId="184" fontId="23" fillId="26" borderId="25" xfId="0" applyNumberFormat="1" applyFont="1" applyFill="1" applyBorder="1" applyAlignment="1">
      <alignment vertical="center"/>
    </xf>
    <xf numFmtId="38" fontId="41" fillId="26" borderId="25" xfId="108" applyFont="1" applyFill="1" applyBorder="1" applyAlignment="1" applyProtection="1">
      <alignment vertical="center"/>
    </xf>
    <xf numFmtId="184" fontId="41" fillId="26" borderId="25" xfId="0" applyNumberFormat="1" applyFont="1" applyFill="1" applyBorder="1" applyAlignment="1">
      <alignment vertical="center"/>
    </xf>
    <xf numFmtId="200" fontId="23" fillId="26" borderId="28" xfId="0" applyNumberFormat="1" applyFont="1" applyFill="1" applyBorder="1" applyAlignment="1">
      <alignment horizontal="right" vertical="center"/>
    </xf>
    <xf numFmtId="0" fontId="57" fillId="0" borderId="0" xfId="0" applyFont="1" applyAlignment="1" applyProtection="1">
      <alignment vertical="center"/>
    </xf>
    <xf numFmtId="0" fontId="53" fillId="24" borderId="17" xfId="0" applyFont="1" applyFill="1" applyBorder="1" applyAlignment="1" applyProtection="1">
      <alignment horizontal="center" vertical="center"/>
    </xf>
    <xf numFmtId="0" fontId="53" fillId="24" borderId="0" xfId="0" applyFont="1" applyFill="1" applyAlignment="1" applyProtection="1">
      <alignment vertical="center"/>
    </xf>
    <xf numFmtId="184" fontId="23" fillId="26" borderId="15" xfId="108" applyNumberFormat="1" applyFont="1" applyFill="1" applyBorder="1" applyAlignment="1" applyProtection="1">
      <alignment vertical="center"/>
    </xf>
    <xf numFmtId="184" fontId="23" fillId="26" borderId="0" xfId="0" applyNumberFormat="1" applyFont="1" applyFill="1" applyBorder="1" applyAlignment="1">
      <alignment vertical="center"/>
    </xf>
    <xf numFmtId="38" fontId="41" fillId="26" borderId="0" xfId="108" applyFont="1" applyFill="1" applyBorder="1" applyAlignment="1" applyProtection="1">
      <alignment vertical="center"/>
    </xf>
    <xf numFmtId="184" fontId="41" fillId="26" borderId="0" xfId="0" applyNumberFormat="1" applyFont="1" applyFill="1" applyBorder="1" applyAlignment="1">
      <alignment vertical="center"/>
    </xf>
    <xf numFmtId="184" fontId="41" fillId="26" borderId="0" xfId="0" applyNumberFormat="1" applyFont="1" applyFill="1" applyBorder="1" applyAlignment="1">
      <alignment horizontal="right" vertical="center"/>
    </xf>
    <xf numFmtId="184" fontId="23" fillId="26" borderId="16" xfId="0" applyNumberFormat="1" applyFont="1" applyFill="1" applyBorder="1" applyAlignment="1">
      <alignment horizontal="right" vertical="center"/>
    </xf>
    <xf numFmtId="0" fontId="53" fillId="24" borderId="30" xfId="0" applyFont="1" applyFill="1" applyBorder="1" applyAlignment="1" applyProtection="1">
      <alignment horizontal="center" vertical="center"/>
    </xf>
    <xf numFmtId="184" fontId="23" fillId="26" borderId="0" xfId="108" applyNumberFormat="1" applyFont="1" applyFill="1" applyBorder="1" applyAlignment="1" applyProtection="1">
      <alignment vertical="center"/>
    </xf>
    <xf numFmtId="201" fontId="41" fillId="26" borderId="0" xfId="108" applyNumberFormat="1" applyFont="1" applyFill="1" applyBorder="1" applyAlignment="1" applyProtection="1">
      <alignment vertical="center"/>
    </xf>
    <xf numFmtId="184" fontId="41" fillId="26" borderId="31" xfId="0" applyNumberFormat="1" applyFont="1" applyFill="1" applyBorder="1" applyAlignment="1">
      <alignment horizontal="right" vertical="center"/>
    </xf>
    <xf numFmtId="200" fontId="23" fillId="26" borderId="32" xfId="0" applyNumberFormat="1" applyFont="1" applyFill="1" applyBorder="1" applyAlignment="1">
      <alignment horizontal="right" vertical="center"/>
    </xf>
    <xf numFmtId="0" fontId="53" fillId="24" borderId="33" xfId="0" applyFont="1" applyFill="1" applyBorder="1" applyAlignment="1" applyProtection="1">
      <alignment horizontal="center" vertical="center"/>
    </xf>
    <xf numFmtId="0" fontId="53" fillId="24" borderId="34" xfId="0" applyFont="1" applyFill="1" applyBorder="1" applyAlignment="1" applyProtection="1">
      <alignment horizontal="center" vertical="center"/>
    </xf>
    <xf numFmtId="0" fontId="53" fillId="24" borderId="35" xfId="0" applyFont="1" applyFill="1" applyBorder="1" applyAlignment="1" applyProtection="1">
      <alignment horizontal="center" vertical="center"/>
    </xf>
    <xf numFmtId="184" fontId="23" fillId="26" borderId="36" xfId="108" applyNumberFormat="1" applyFont="1" applyFill="1" applyBorder="1" applyAlignment="1" applyProtection="1">
      <alignment vertical="center"/>
    </xf>
    <xf numFmtId="184" fontId="23" fillId="26" borderId="36" xfId="0" applyNumberFormat="1" applyFont="1" applyFill="1" applyBorder="1" applyAlignment="1">
      <alignment vertical="center"/>
    </xf>
    <xf numFmtId="38" fontId="41" fillId="26" borderId="36" xfId="108" applyFont="1" applyFill="1" applyBorder="1" applyAlignment="1" applyProtection="1">
      <alignment vertical="center"/>
    </xf>
    <xf numFmtId="184" fontId="41" fillId="26" borderId="36" xfId="0" applyNumberFormat="1" applyFont="1" applyFill="1" applyBorder="1" applyAlignment="1">
      <alignment vertical="center"/>
    </xf>
    <xf numFmtId="200" fontId="23" fillId="26" borderId="16" xfId="0" applyNumberFormat="1" applyFont="1" applyFill="1" applyBorder="1" applyAlignment="1">
      <alignment horizontal="right" vertical="center"/>
    </xf>
    <xf numFmtId="0" fontId="53" fillId="0" borderId="0" xfId="0" applyFont="1" applyAlignment="1" applyProtection="1">
      <alignment horizontal="righ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63"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3" fillId="26" borderId="0" xfId="0" applyFont="1" applyFill="1" applyBorder="1" applyAlignment="1">
      <alignment horizontal="right" vertical="center"/>
    </xf>
    <xf numFmtId="0" fontId="56"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3" fillId="26" borderId="0" xfId="108" applyFont="1" applyFill="1" applyBorder="1" applyAlignment="1" applyProtection="1">
      <alignment horizontal="right" vertical="center"/>
    </xf>
    <xf numFmtId="38" fontId="56" fillId="26" borderId="16" xfId="108" applyFont="1" applyFill="1" applyBorder="1" applyAlignment="1" applyProtection="1">
      <alignment horizontal="right" vertical="center"/>
    </xf>
    <xf numFmtId="0" fontId="50" fillId="26" borderId="15" xfId="0" applyFont="1" applyFill="1" applyBorder="1" applyAlignment="1">
      <alignment horizontal="left" shrinkToFit="1"/>
    </xf>
    <xf numFmtId="0" fontId="53" fillId="26" borderId="19" xfId="0" applyFont="1" applyFill="1" applyBorder="1" applyAlignment="1">
      <alignment vertical="center"/>
    </xf>
    <xf numFmtId="0" fontId="56" fillId="26" borderId="20" xfId="0" applyFont="1" applyFill="1" applyBorder="1" applyAlignment="1">
      <alignment vertical="center"/>
    </xf>
    <xf numFmtId="202" fontId="23" fillId="26" borderId="25" xfId="0" applyNumberFormat="1" applyFont="1" applyFill="1" applyBorder="1" applyAlignment="1">
      <alignment vertical="center"/>
    </xf>
    <xf numFmtId="203" fontId="23" fillId="26" borderId="25" xfId="0" applyNumberFormat="1" applyFont="1" applyFill="1" applyBorder="1" applyAlignment="1">
      <alignment vertical="center"/>
    </xf>
    <xf numFmtId="0" fontId="41" fillId="26" borderId="25" xfId="0" applyFont="1" applyFill="1" applyBorder="1" applyAlignment="1">
      <alignment vertical="center"/>
    </xf>
    <xf numFmtId="203" fontId="41" fillId="26" borderId="25" xfId="0" applyNumberFormat="1" applyFont="1" applyFill="1" applyBorder="1" applyAlignment="1">
      <alignment vertical="center"/>
    </xf>
    <xf numFmtId="203" fontId="23" fillId="26" borderId="25" xfId="0" applyNumberFormat="1" applyFont="1" applyFill="1" applyBorder="1" applyAlignment="1">
      <alignment horizontal="right" vertical="center"/>
    </xf>
    <xf numFmtId="203" fontId="41" fillId="26" borderId="25" xfId="0" applyNumberFormat="1" applyFont="1" applyFill="1" applyBorder="1" applyAlignment="1">
      <alignment horizontal="right" vertical="center"/>
    </xf>
    <xf numFmtId="204" fontId="41" fillId="26" borderId="25" xfId="0" applyNumberFormat="1" applyFont="1" applyFill="1" applyBorder="1" applyAlignment="1">
      <alignment horizontal="right" vertical="center"/>
    </xf>
    <xf numFmtId="203" fontId="41" fillId="26" borderId="28" xfId="0" applyNumberFormat="1" applyFont="1" applyFill="1" applyBorder="1" applyAlignment="1">
      <alignment horizontal="right" vertical="center"/>
    </xf>
    <xf numFmtId="0" fontId="50" fillId="26" borderId="15" xfId="0" applyFont="1" applyFill="1" applyBorder="1" applyAlignment="1">
      <alignment horizontal="left"/>
    </xf>
    <xf numFmtId="0" fontId="56" fillId="26" borderId="0" xfId="0" applyFont="1" applyFill="1" applyBorder="1" applyAlignment="1">
      <alignment horizontal="right" vertical="center"/>
    </xf>
    <xf numFmtId="0" fontId="53" fillId="26" borderId="16" xfId="0" applyFont="1" applyFill="1" applyBorder="1" applyAlignment="1">
      <alignment horizontal="right" vertical="center"/>
    </xf>
    <xf numFmtId="202" fontId="23" fillId="26" borderId="0" xfId="0" applyNumberFormat="1" applyFont="1" applyFill="1" applyBorder="1" applyAlignment="1">
      <alignment vertical="center"/>
    </xf>
    <xf numFmtId="203" fontId="23" fillId="26" borderId="0" xfId="0" applyNumberFormat="1" applyFont="1" applyFill="1" applyBorder="1" applyAlignment="1">
      <alignment vertical="center"/>
    </xf>
    <xf numFmtId="203" fontId="41" fillId="26" borderId="0" xfId="0" applyNumberFormat="1" applyFont="1" applyFill="1" applyBorder="1" applyAlignment="1">
      <alignment vertical="center"/>
    </xf>
    <xf numFmtId="203" fontId="41" fillId="26" borderId="0" xfId="0" applyNumberFormat="1" applyFont="1" applyFill="1" applyBorder="1" applyAlignment="1">
      <alignment horizontal="right" vertical="center"/>
    </xf>
    <xf numFmtId="203" fontId="23" fillId="26" borderId="0" xfId="0" applyNumberFormat="1" applyFont="1" applyFill="1" applyBorder="1" applyAlignment="1">
      <alignment horizontal="right" vertical="center"/>
    </xf>
    <xf numFmtId="204" fontId="41" fillId="26" borderId="0" xfId="0" applyNumberFormat="1" applyFont="1" applyFill="1" applyBorder="1" applyAlignment="1">
      <alignment horizontal="right" vertical="center"/>
    </xf>
    <xf numFmtId="203" fontId="41" fillId="26" borderId="16" xfId="0" applyNumberFormat="1" applyFont="1" applyFill="1" applyBorder="1" applyAlignment="1">
      <alignment horizontal="righ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6" fillId="26" borderId="0" xfId="108"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6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6" fillId="0" borderId="28"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Font="1" applyBorder="1" applyAlignment="1">
      <alignment vertical="center"/>
    </xf>
    <xf numFmtId="0" fontId="66"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0" fillId="0" borderId="15" xfId="0" applyFont="1" applyBorder="1" applyAlignment="1">
      <alignment shrinkToFit="1"/>
    </xf>
    <xf numFmtId="0" fontId="65" fillId="0" borderId="0" xfId="0" applyFont="1" applyBorder="1" applyAlignment="1">
      <alignment horizontal="distributed" vertical="center" shrinkToFit="1"/>
    </xf>
    <xf numFmtId="0" fontId="66" fillId="0" borderId="16"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0" fillId="0" borderId="0" xfId="0" applyFont="1" applyBorder="1" applyAlignment="1">
      <alignment shrinkToFit="1"/>
    </xf>
    <xf numFmtId="193" fontId="23" fillId="0" borderId="0" xfId="0" applyNumberFormat="1" applyFont="1" applyAlignment="1">
      <alignment vertical="center"/>
    </xf>
    <xf numFmtId="205" fontId="65" fillId="0" borderId="15" xfId="0" applyNumberFormat="1" applyFont="1" applyBorder="1" applyAlignment="1">
      <alignment horizontal="center" vertical="center" shrinkToFit="1"/>
    </xf>
    <xf numFmtId="205" fontId="65" fillId="0" borderId="0" xfId="0" applyNumberFormat="1" applyFont="1" applyBorder="1" applyAlignment="1">
      <alignment horizontal="center" vertical="center" shrinkToFit="1"/>
    </xf>
    <xf numFmtId="205"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5" fontId="65" fillId="0" borderId="40" xfId="0" applyNumberFormat="1" applyFont="1" applyBorder="1" applyAlignment="1">
      <alignment horizontal="center" vertical="center" shrinkToFit="1"/>
    </xf>
    <xf numFmtId="205" fontId="65" fillId="0" borderId="41" xfId="0" applyNumberFormat="1" applyFont="1" applyBorder="1" applyAlignment="1">
      <alignment horizontal="center" vertical="center" shrinkToFit="1"/>
    </xf>
    <xf numFmtId="205"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16" xfId="0" applyFont="1" applyBorder="1" applyAlignment="1">
      <alignment vertical="center" shrinkToFit="1"/>
    </xf>
    <xf numFmtId="193" fontId="41" fillId="0" borderId="37" xfId="0" applyNumberFormat="1" applyFont="1" applyBorder="1" applyAlignment="1">
      <alignment horizontal="center" vertical="center"/>
    </xf>
    <xf numFmtId="193"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0" xfId="0" applyFont="1" applyBorder="1" applyAlignment="1">
      <alignment vertical="center" shrinkToFit="1"/>
    </xf>
    <xf numFmtId="0" fontId="65" fillId="0" borderId="15" xfId="0" applyFont="1" applyBorder="1" applyAlignment="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0" fillId="0" borderId="0" xfId="0" applyNumberFormat="1" applyBorder="1" applyAlignment="1">
      <alignment vertical="center"/>
    </xf>
    <xf numFmtId="193" fontId="41" fillId="0" borderId="49" xfId="0" applyNumberFormat="1" applyFont="1" applyBorder="1" applyAlignment="1">
      <alignment horizontal="center" vertical="center"/>
    </xf>
    <xf numFmtId="193" fontId="41" fillId="0" borderId="50" xfId="0" applyNumberFormat="1" applyFont="1" applyBorder="1" applyAlignment="1">
      <alignment horizontal="center" vertical="center"/>
    </xf>
    <xf numFmtId="206" fontId="41" fillId="0" borderId="38" xfId="0" applyNumberFormat="1" applyFont="1" applyBorder="1" applyAlignment="1">
      <alignment horizontal="right" vertical="center"/>
    </xf>
    <xf numFmtId="206" fontId="41" fillId="0" borderId="16" xfId="0" applyNumberFormat="1" applyFont="1" applyBorder="1" applyAlignment="1">
      <alignment horizontal="right" vertical="center"/>
    </xf>
    <xf numFmtId="206" fontId="43" fillId="0" borderId="49" xfId="0" applyNumberFormat="1" applyFont="1" applyBorder="1" applyAlignment="1">
      <alignment horizontal="right" vertical="top"/>
    </xf>
    <xf numFmtId="206" fontId="41" fillId="0" borderId="42" xfId="0" applyNumberFormat="1" applyFont="1" applyBorder="1" applyAlignment="1">
      <alignment horizontal="right" vertical="center"/>
    </xf>
    <xf numFmtId="206"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7" fontId="22" fillId="0" borderId="0" xfId="0" applyNumberFormat="1" applyFont="1" applyAlignment="1">
      <alignment vertical="center"/>
    </xf>
    <xf numFmtId="0" fontId="41" fillId="24" borderId="21" xfId="0" applyFont="1" applyFill="1" applyBorder="1" applyAlignment="1">
      <alignment horizontal="center" vertical="center" shrinkToFit="1"/>
    </xf>
    <xf numFmtId="206" fontId="43" fillId="0" borderId="43" xfId="0" applyNumberFormat="1" applyFont="1" applyBorder="1" applyAlignment="1">
      <alignment horizontal="right" vertical="top"/>
    </xf>
    <xf numFmtId="206" fontId="41" fillId="0" borderId="20" xfId="0" applyNumberFormat="1" applyFont="1" applyBorder="1" applyAlignment="1">
      <alignment horizontal="right" vertical="center"/>
    </xf>
    <xf numFmtId="206"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0" fillId="0" borderId="15" xfId="0" applyBorder="1" applyAlignment="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208" fontId="65" fillId="0" borderId="15" xfId="0" applyNumberFormat="1" applyFont="1" applyBorder="1" applyAlignment="1">
      <alignment horizontal="center" vertical="center" shrinkToFit="1"/>
    </xf>
    <xf numFmtId="208" fontId="65" fillId="0" borderId="0" xfId="0" applyNumberFormat="1" applyFont="1" applyBorder="1" applyAlignment="1">
      <alignment horizontal="center" vertical="center" shrinkToFit="1"/>
    </xf>
    <xf numFmtId="208" fontId="65" fillId="0" borderId="16" xfId="0" applyNumberFormat="1" applyFont="1" applyBorder="1" applyAlignment="1">
      <alignment horizontal="center" vertical="center" shrinkToFit="1"/>
    </xf>
    <xf numFmtId="208"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8" fontId="65" fillId="0" borderId="40" xfId="0" applyNumberFormat="1" applyFont="1" applyBorder="1" applyAlignment="1">
      <alignment horizontal="center" vertical="center" shrinkToFit="1"/>
    </xf>
    <xf numFmtId="208" fontId="65" fillId="0" borderId="41" xfId="0" applyNumberFormat="1" applyFont="1" applyBorder="1" applyAlignment="1">
      <alignment horizontal="center" vertical="center" shrinkToFit="1"/>
    </xf>
    <xf numFmtId="208" fontId="65" fillId="0" borderId="42" xfId="0" applyNumberFormat="1" applyFont="1" applyBorder="1" applyAlignment="1">
      <alignment horizontal="center" vertical="center" shrinkToFit="1"/>
    </xf>
    <xf numFmtId="208" fontId="65" fillId="0" borderId="41" xfId="0" applyNumberFormat="1" applyFont="1" applyBorder="1" applyAlignment="1">
      <alignment horizontal="center" vertical="center"/>
    </xf>
    <xf numFmtId="0" fontId="50" fillId="0" borderId="15" xfId="0" applyFont="1" applyBorder="1" applyAlignment="1">
      <alignment vertical="center" shrinkToFit="1"/>
    </xf>
    <xf numFmtId="0" fontId="50" fillId="0" borderId="0" xfId="0" applyFont="1" applyBorder="1" applyAlignment="1">
      <alignment vertical="center" shrinkToFit="1"/>
    </xf>
    <xf numFmtId="193" fontId="41" fillId="0" borderId="28" xfId="0" applyNumberFormat="1" applyFont="1" applyBorder="1" applyAlignment="1">
      <alignment horizontal="center" vertical="center"/>
    </xf>
    <xf numFmtId="0" fontId="0" fillId="0" borderId="38" xfId="0" applyBorder="1"/>
    <xf numFmtId="193" fontId="41" fillId="0" borderId="16" xfId="0" applyNumberFormat="1" applyFont="1" applyBorder="1" applyAlignment="1">
      <alignment horizontal="center" vertical="center"/>
    </xf>
    <xf numFmtId="0" fontId="0" fillId="0" borderId="49" xfId="0" applyBorder="1"/>
    <xf numFmtId="193" fontId="41" fillId="0" borderId="42" xfId="0" applyNumberFormat="1" applyFont="1" applyBorder="1" applyAlignment="1">
      <alignment horizontal="center" vertical="center"/>
    </xf>
    <xf numFmtId="206" fontId="41" fillId="0" borderId="38" xfId="0" applyNumberFormat="1" applyFont="1" applyBorder="1" applyAlignment="1">
      <alignment vertical="center"/>
    </xf>
    <xf numFmtId="206" fontId="41" fillId="0" borderId="16" xfId="0" quotePrefix="1" applyNumberFormat="1" applyFont="1" applyBorder="1" applyAlignment="1">
      <alignment horizontal="right" vertical="center"/>
    </xf>
    <xf numFmtId="206" fontId="41" fillId="0" borderId="16" xfId="0" applyNumberFormat="1" applyFont="1" applyBorder="1" applyAlignment="1">
      <alignment vertical="center"/>
    </xf>
    <xf numFmtId="206" fontId="43" fillId="0" borderId="43" xfId="0" applyNumberFormat="1" applyFont="1" applyBorder="1" applyAlignment="1">
      <alignment vertical="top"/>
    </xf>
    <xf numFmtId="0" fontId="50" fillId="0" borderId="18" xfId="0" applyFont="1" applyBorder="1" applyAlignment="1">
      <alignment vertical="center" shrinkToFit="1"/>
    </xf>
    <xf numFmtId="0" fontId="50" fillId="0" borderId="19" xfId="0" applyFont="1" applyBorder="1" applyAlignment="1">
      <alignment vertical="center" shrinkToFit="1"/>
    </xf>
    <xf numFmtId="0" fontId="23" fillId="0" borderId="0" xfId="0" applyFont="1" applyFill="1" applyAlignment="1" applyProtection="1">
      <alignment vertical="center"/>
    </xf>
    <xf numFmtId="0" fontId="41" fillId="0" borderId="0" xfId="0" applyFont="1" applyFill="1" applyAlignment="1" applyProtection="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0"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50"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67" fillId="0" borderId="0"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0"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50"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8" fontId="43" fillId="0" borderId="19" xfId="0" applyNumberFormat="1" applyFont="1" applyBorder="1" applyAlignment="1">
      <alignment horizontal="left" vertical="center"/>
    </xf>
    <xf numFmtId="198" fontId="50"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6" fontId="23" fillId="0" borderId="27" xfId="83" applyNumberFormat="1" applyFont="1" applyBorder="1" applyAlignment="1">
      <alignment horizontal="right" vertical="center"/>
    </xf>
    <xf numFmtId="206" fontId="41" fillId="0" borderId="25" xfId="0" applyNumberFormat="1" applyFont="1" applyBorder="1" applyAlignment="1">
      <alignment horizontal="right" vertical="center"/>
    </xf>
    <xf numFmtId="206" fontId="41" fillId="0" borderId="0" xfId="0" applyNumberFormat="1" applyFont="1" applyBorder="1" applyAlignment="1">
      <alignment horizontal="right" vertical="center"/>
    </xf>
    <xf numFmtId="206" fontId="23" fillId="0" borderId="0" xfId="0" applyNumberFormat="1" applyFont="1" applyBorder="1" applyAlignment="1">
      <alignment horizontal="right" vertical="center"/>
    </xf>
    <xf numFmtId="206" fontId="23" fillId="0" borderId="54" xfId="0" applyNumberFormat="1" applyFont="1" applyBorder="1" applyAlignment="1">
      <alignment horizontal="right" vertical="center"/>
    </xf>
    <xf numFmtId="206" fontId="23" fillId="0" borderId="28" xfId="0" applyNumberFormat="1" applyFont="1" applyBorder="1" applyAlignment="1">
      <alignment horizontal="right" vertical="center" shrinkToFit="1"/>
    </xf>
    <xf numFmtId="206" fontId="23" fillId="0" borderId="55" xfId="0" applyNumberFormat="1" applyFont="1" applyBorder="1" applyAlignment="1">
      <alignment horizontal="right" vertical="center"/>
    </xf>
    <xf numFmtId="206" fontId="23" fillId="0" borderId="0" xfId="0" applyNumberFormat="1" applyFont="1" applyBorder="1" applyAlignment="1">
      <alignment horizontal="right" vertical="center" shrinkToFit="1"/>
    </xf>
    <xf numFmtId="206" fontId="23" fillId="0" borderId="15" xfId="83" applyNumberFormat="1" applyFont="1" applyBorder="1" applyAlignment="1">
      <alignment horizontal="right" vertical="center"/>
    </xf>
    <xf numFmtId="206" fontId="41" fillId="0" borderId="0" xfId="0" applyNumberFormat="1" applyFont="1" applyAlignment="1">
      <alignment horizontal="right" vertical="center"/>
    </xf>
    <xf numFmtId="206" fontId="23" fillId="0" borderId="16" xfId="82" applyNumberFormat="1" applyFont="1" applyBorder="1" applyAlignment="1">
      <alignment horizontal="right" vertical="center" shrinkToFit="1"/>
    </xf>
    <xf numFmtId="206" fontId="23" fillId="0" borderId="16" xfId="82"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4"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7"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0" fillId="24" borderId="25" xfId="0" applyFont="1" applyFill="1" applyBorder="1" applyAlignment="1">
      <alignment horizontal="center"/>
    </xf>
    <xf numFmtId="0" fontId="50" fillId="24" borderId="18" xfId="0" applyFont="1" applyFill="1" applyBorder="1" applyAlignment="1">
      <alignment horizontal="center"/>
    </xf>
    <xf numFmtId="0" fontId="50" fillId="24" borderId="19" xfId="0" applyFont="1" applyFill="1" applyBorder="1" applyAlignment="1">
      <alignment horizontal="center"/>
    </xf>
    <xf numFmtId="0" fontId="50" fillId="24" borderId="25" xfId="0" applyFont="1" applyFill="1" applyBorder="1" applyAlignment="1">
      <alignment horizontal="center" vertical="center" wrapText="1"/>
    </xf>
    <xf numFmtId="0" fontId="50" fillId="24" borderId="15" xfId="0" applyFont="1" applyFill="1" applyBorder="1" applyAlignment="1">
      <alignment horizontal="center" vertical="center" wrapText="1"/>
    </xf>
    <xf numFmtId="0" fontId="50"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4" fillId="24" borderId="28" xfId="0" applyFont="1" applyFill="1" applyBorder="1" applyAlignment="1">
      <alignment horizontal="center" vertical="center" wrapText="1"/>
    </xf>
    <xf numFmtId="0" fontId="23" fillId="0" borderId="16" xfId="0" applyFont="1" applyBorder="1" applyAlignment="1">
      <alignment vertical="center"/>
    </xf>
    <xf numFmtId="0" fontId="54" fillId="24" borderId="18" xfId="0" applyFont="1" applyFill="1" applyBorder="1" applyAlignment="1">
      <alignment horizontal="center" vertical="center" wrapText="1"/>
    </xf>
    <xf numFmtId="0" fontId="54"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7" fillId="0" borderId="0" xfId="0" applyFont="1" applyBorder="1" applyAlignment="1">
      <alignment horizontal="center" vertical="center"/>
    </xf>
    <xf numFmtId="0" fontId="70" fillId="0" borderId="0" xfId="0" applyFont="1" applyBorder="1" applyAlignment="1">
      <alignment horizontal="left" vertical="center"/>
    </xf>
    <xf numFmtId="0" fontId="70" fillId="0" borderId="0" xfId="0" applyFont="1" applyAlignment="1">
      <alignment horizontal="left" vertical="center"/>
    </xf>
    <xf numFmtId="37" fontId="70" fillId="0" borderId="0" xfId="0" applyNumberFormat="1" applyFont="1" applyBorder="1"/>
    <xf numFmtId="37" fontId="41" fillId="0" borderId="0" xfId="0" quotePrefix="1" applyNumberFormat="1" applyFont="1" applyBorder="1"/>
    <xf numFmtId="37" fontId="59"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08" applyFont="1" applyBorder="1" applyAlignment="1" applyProtection="1"/>
    <xf numFmtId="0" fontId="70" fillId="0" borderId="0" xfId="0" applyFont="1" applyBorder="1" applyAlignment="1">
      <alignment horizontal="center" vertical="center"/>
    </xf>
    <xf numFmtId="0" fontId="41" fillId="0" borderId="0" xfId="0" applyFont="1" applyBorder="1" applyAlignment="1">
      <alignment horizontal="center" vertical="center" wrapText="1"/>
    </xf>
    <xf numFmtId="38" fontId="70" fillId="0" borderId="0" xfId="108" applyFont="1" applyBorder="1" applyAlignment="1" applyProtection="1"/>
    <xf numFmtId="38" fontId="41" fillId="0" borderId="0" xfId="108" quotePrefix="1" applyFont="1" applyBorder="1" applyAlignment="1" applyProtection="1"/>
    <xf numFmtId="38" fontId="41" fillId="0" borderId="0" xfId="108" applyFont="1" applyBorder="1" applyAlignment="1" applyProtection="1">
      <alignment shrinkToFit="1"/>
    </xf>
    <xf numFmtId="200" fontId="41" fillId="0" borderId="0" xfId="0" applyNumberFormat="1" applyFont="1" applyBorder="1" applyAlignment="1">
      <alignment horizontal="center" vertical="justify"/>
    </xf>
    <xf numFmtId="0" fontId="62" fillId="0" borderId="0" xfId="0" applyFont="1" applyAlignment="1">
      <alignment vertical="center"/>
    </xf>
    <xf numFmtId="0" fontId="41" fillId="27" borderId="0" xfId="0" applyFont="1" applyFill="1" applyAlignment="1" applyProtection="1">
      <alignment vertical="center"/>
    </xf>
    <xf numFmtId="0" fontId="41" fillId="0" borderId="0" xfId="0" applyFont="1" applyBorder="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09" fontId="23" fillId="0" borderId="0" xfId="108"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10" fontId="41" fillId="0" borderId="0" xfId="108" applyNumberFormat="1" applyFont="1" applyFill="1" applyBorder="1" applyAlignment="1" applyProtection="1">
      <alignment vertical="center"/>
    </xf>
    <xf numFmtId="210" fontId="23" fillId="0" borderId="0" xfId="108"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11"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4" fontId="79" fillId="0" borderId="0" xfId="0" applyNumberFormat="1" applyFont="1" applyFill="1" applyBorder="1" applyAlignment="1" applyProtection="1">
      <alignment horizontal="center" vertical="center" wrapText="1"/>
    </xf>
    <xf numFmtId="212"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Fill="1" applyAlignment="1">
      <alignment vertical="center"/>
    </xf>
    <xf numFmtId="0" fontId="86" fillId="0" borderId="0" xfId="0" applyFont="1" applyFill="1" applyAlignment="1">
      <alignment vertical="center"/>
    </xf>
    <xf numFmtId="0" fontId="87" fillId="0" borderId="0" xfId="0" applyFont="1" applyFill="1" applyAlignment="1">
      <alignment vertical="center"/>
    </xf>
    <xf numFmtId="0" fontId="88" fillId="0" borderId="0" xfId="0" applyFont="1" applyFill="1" applyAlignment="1">
      <alignment vertical="center"/>
    </xf>
    <xf numFmtId="0" fontId="89" fillId="0" borderId="0" xfId="0" applyFont="1" applyFill="1" applyAlignment="1">
      <alignment vertical="center"/>
    </xf>
    <xf numFmtId="0" fontId="90" fillId="0" borderId="0" xfId="0" applyFont="1" applyFill="1" applyAlignment="1">
      <alignment vertical="center"/>
    </xf>
    <xf numFmtId="0" fontId="61" fillId="0" borderId="0" xfId="0" applyFont="1" applyFill="1" applyAlignment="1">
      <alignment horizontal="right" vertical="center"/>
    </xf>
    <xf numFmtId="0" fontId="50" fillId="0" borderId="0" xfId="0" applyFont="1" applyFill="1" applyAlignment="1">
      <alignment horizontal="right" vertical="center"/>
    </xf>
    <xf numFmtId="189"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3" fontId="41" fillId="0" borderId="25" xfId="0" applyNumberFormat="1" applyFont="1" applyBorder="1" applyAlignment="1">
      <alignment vertical="center" shrinkToFit="1"/>
    </xf>
    <xf numFmtId="213" fontId="23" fillId="0" borderId="28" xfId="0" applyNumberFormat="1" applyFont="1" applyBorder="1" applyAlignment="1">
      <alignment vertical="center" shrinkToFit="1"/>
    </xf>
    <xf numFmtId="0" fontId="54"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54" fillId="0" borderId="0" xfId="0" applyFont="1" applyAlignment="1">
      <alignment vertical="center"/>
    </xf>
    <xf numFmtId="189" fontId="57"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189" fontId="41" fillId="24" borderId="27" xfId="0" applyNumberFormat="1" applyFont="1" applyFill="1" applyBorder="1" applyAlignment="1">
      <alignment horizontal="center" vertical="center"/>
    </xf>
    <xf numFmtId="189" fontId="41" fillId="24" borderId="25" xfId="0" applyNumberFormat="1" applyFont="1" applyFill="1" applyBorder="1" applyAlignment="1">
      <alignment horizontal="center" vertical="center"/>
    </xf>
    <xf numFmtId="189" fontId="41" fillId="24" borderId="28" xfId="0" applyNumberFormat="1" applyFont="1" applyFill="1" applyBorder="1" applyAlignment="1">
      <alignment horizontal="center" vertical="center"/>
    </xf>
    <xf numFmtId="193" fontId="43" fillId="24" borderId="22" xfId="0" applyNumberFormat="1" applyFont="1" applyFill="1" applyBorder="1" applyAlignment="1">
      <alignment horizontal="center" vertical="center"/>
    </xf>
    <xf numFmtId="193" fontId="43" fillId="24" borderId="24" xfId="0" applyNumberFormat="1" applyFont="1" applyFill="1" applyBorder="1" applyAlignment="1">
      <alignment horizontal="center" vertical="center"/>
    </xf>
    <xf numFmtId="214" fontId="43" fillId="0" borderId="25" xfId="0" applyNumberFormat="1" applyFont="1" applyBorder="1" applyAlignment="1">
      <alignment horizontal="right" vertical="center"/>
    </xf>
    <xf numFmtId="214" fontId="50" fillId="0" borderId="28" xfId="0" applyNumberFormat="1" applyFont="1" applyBorder="1" applyAlignment="1">
      <alignment horizontal="right" vertical="center"/>
    </xf>
    <xf numFmtId="214" fontId="50" fillId="0" borderId="25" xfId="0" applyNumberFormat="1" applyFont="1" applyBorder="1" applyAlignment="1">
      <alignment horizontal="right" vertical="center"/>
    </xf>
    <xf numFmtId="0" fontId="87" fillId="0" borderId="15" xfId="0" applyFont="1" applyBorder="1" applyAlignment="1">
      <alignment vertical="center"/>
    </xf>
    <xf numFmtId="189" fontId="89" fillId="0" borderId="0" xfId="0" applyNumberFormat="1" applyFont="1" applyAlignment="1">
      <alignment vertical="center"/>
    </xf>
    <xf numFmtId="189" fontId="41" fillId="24" borderId="15" xfId="0" applyNumberFormat="1" applyFont="1" applyFill="1" applyBorder="1" applyAlignment="1">
      <alignment horizontal="center" vertical="center"/>
    </xf>
    <xf numFmtId="189" fontId="41" fillId="24" borderId="0" xfId="0" applyNumberFormat="1" applyFont="1" applyFill="1" applyBorder="1" applyAlignment="1">
      <alignment horizontal="center" vertical="center"/>
    </xf>
    <xf numFmtId="189" fontId="41" fillId="24" borderId="16" xfId="0" applyNumberFormat="1" applyFont="1" applyFill="1" applyBorder="1" applyAlignment="1">
      <alignment horizontal="center" vertical="center"/>
    </xf>
    <xf numFmtId="189" fontId="43" fillId="24" borderId="22" xfId="0" applyNumberFormat="1" applyFont="1" applyFill="1" applyBorder="1" applyAlignment="1">
      <alignment horizontal="center" vertical="center"/>
    </xf>
    <xf numFmtId="0" fontId="54" fillId="24" borderId="24" xfId="0" applyFont="1" applyFill="1" applyBorder="1" applyAlignment="1">
      <alignment horizontal="center" vertical="center"/>
    </xf>
    <xf numFmtId="214" fontId="43" fillId="0" borderId="0" xfId="0" applyNumberFormat="1" applyFont="1" applyBorder="1" applyAlignment="1">
      <alignment horizontal="right" vertical="center"/>
    </xf>
    <xf numFmtId="214" fontId="50" fillId="0" borderId="0" xfId="0" applyNumberFormat="1" applyFont="1" applyBorder="1" applyAlignment="1">
      <alignment horizontal="right" vertical="center"/>
    </xf>
    <xf numFmtId="214" fontId="50" fillId="0" borderId="16" xfId="0" applyNumberFormat="1" applyFont="1" applyBorder="1" applyAlignment="1">
      <alignment horizontal="right" vertical="center"/>
    </xf>
    <xf numFmtId="189" fontId="43" fillId="24" borderId="27" xfId="0" applyNumberFormat="1" applyFont="1" applyFill="1" applyBorder="1" applyAlignment="1">
      <alignment horizontal="center" vertical="center" shrinkToFit="1"/>
    </xf>
    <xf numFmtId="189" fontId="43" fillId="24" borderId="22" xfId="0" applyNumberFormat="1" applyFont="1" applyFill="1" applyBorder="1" applyAlignment="1">
      <alignment horizontal="center" vertical="center" shrinkToFit="1"/>
    </xf>
    <xf numFmtId="189" fontId="41" fillId="24" borderId="18" xfId="0" applyNumberFormat="1" applyFont="1" applyFill="1" applyBorder="1" applyAlignment="1">
      <alignment horizontal="center" vertical="center"/>
    </xf>
    <xf numFmtId="189" fontId="41" fillId="24" borderId="19" xfId="0" applyNumberFormat="1" applyFont="1" applyFill="1" applyBorder="1" applyAlignment="1">
      <alignment horizontal="center" vertical="center"/>
    </xf>
    <xf numFmtId="189" fontId="41" fillId="24" borderId="20" xfId="0" applyNumberFormat="1" applyFont="1" applyFill="1" applyBorder="1" applyAlignment="1">
      <alignment horizontal="center" vertical="center"/>
    </xf>
    <xf numFmtId="189" fontId="41" fillId="24" borderId="15" xfId="0" applyNumberFormat="1" applyFont="1" applyFill="1" applyBorder="1" applyAlignment="1">
      <alignment vertical="center"/>
    </xf>
    <xf numFmtId="189" fontId="41" fillId="24" borderId="17" xfId="0" applyNumberFormat="1" applyFont="1" applyFill="1" applyBorder="1" applyAlignment="1">
      <alignment horizontal="center" vertical="center"/>
    </xf>
    <xf numFmtId="193" fontId="43" fillId="24" borderId="27"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89" fontId="70" fillId="0" borderId="0" xfId="0" applyNumberFormat="1" applyFont="1" applyBorder="1" applyAlignment="1">
      <alignment horizontal="center" vertical="center"/>
    </xf>
    <xf numFmtId="189" fontId="92" fillId="0" borderId="0" xfId="0" applyNumberFormat="1" applyFont="1" applyBorder="1" applyAlignment="1">
      <alignment horizontal="center" vertical="center"/>
    </xf>
    <xf numFmtId="189" fontId="92" fillId="0" borderId="16" xfId="0" applyNumberFormat="1" applyFont="1" applyBorder="1" applyAlignment="1">
      <alignment horizontal="center" vertical="center"/>
    </xf>
    <xf numFmtId="189" fontId="59" fillId="24" borderId="17" xfId="0" applyNumberFormat="1" applyFont="1" applyFill="1" applyBorder="1" applyAlignment="1">
      <alignment horizontal="center" vertical="center"/>
    </xf>
    <xf numFmtId="189" fontId="41" fillId="24" borderId="27" xfId="0" applyNumberFormat="1" applyFont="1" applyFill="1" applyBorder="1" applyAlignment="1">
      <alignment horizontal="center" vertical="center" wrapText="1"/>
    </xf>
    <xf numFmtId="189" fontId="41" fillId="24" borderId="28" xfId="0" applyNumberFormat="1" applyFont="1" applyFill="1" applyBorder="1" applyAlignment="1">
      <alignment horizontal="center" vertical="center" wrapText="1"/>
    </xf>
    <xf numFmtId="189" fontId="57" fillId="0" borderId="0" xfId="0" applyNumberFormat="1" applyFont="1" applyAlignment="1">
      <alignment horizontal="right" vertical="center"/>
    </xf>
    <xf numFmtId="189" fontId="41" fillId="24" borderId="15" xfId="0" applyNumberFormat="1" applyFont="1" applyFill="1" applyBorder="1" applyAlignment="1">
      <alignment horizontal="center" vertical="center" wrapText="1"/>
    </xf>
    <xf numFmtId="189" fontId="41" fillId="24" borderId="16" xfId="0" applyNumberFormat="1" applyFont="1" applyFill="1" applyBorder="1" applyAlignment="1">
      <alignment horizontal="center" vertical="center" wrapText="1"/>
    </xf>
    <xf numFmtId="189" fontId="41" fillId="24" borderId="18" xfId="0" applyNumberFormat="1" applyFont="1" applyFill="1" applyBorder="1" applyAlignment="1">
      <alignment horizontal="center" vertical="center" wrapText="1"/>
    </xf>
    <xf numFmtId="189" fontId="41" fillId="24" borderId="20" xfId="0" applyNumberFormat="1" applyFont="1" applyFill="1" applyBorder="1" applyAlignment="1">
      <alignment horizontal="center" vertical="center" wrapText="1"/>
    </xf>
    <xf numFmtId="189" fontId="41" fillId="24" borderId="27" xfId="0" applyNumberFormat="1" applyFont="1" applyFill="1" applyBorder="1" applyAlignment="1">
      <alignment horizontal="center" vertical="center" shrinkToFit="1"/>
    </xf>
    <xf numFmtId="189" fontId="41" fillId="24" borderId="25" xfId="0" applyNumberFormat="1" applyFont="1" applyFill="1" applyBorder="1" applyAlignment="1">
      <alignment horizontal="center" vertical="center" shrinkToFit="1"/>
    </xf>
    <xf numFmtId="189" fontId="41" fillId="24" borderId="28" xfId="0" applyNumberFormat="1" applyFont="1" applyFill="1" applyBorder="1" applyAlignment="1">
      <alignment horizontal="center" vertical="center" shrinkToFit="1"/>
    </xf>
    <xf numFmtId="189" fontId="41" fillId="0" borderId="0" xfId="0" applyNumberFormat="1" applyFont="1" applyAlignment="1">
      <alignment horizontal="right"/>
    </xf>
    <xf numFmtId="189" fontId="89" fillId="0" borderId="16" xfId="0" applyNumberFormat="1" applyFont="1" applyBorder="1" applyAlignment="1">
      <alignment horizontal="right"/>
    </xf>
    <xf numFmtId="189" fontId="41" fillId="24" borderId="15" xfId="0" applyNumberFormat="1" applyFont="1" applyFill="1" applyBorder="1" applyAlignment="1">
      <alignment horizontal="center" vertical="center" shrinkToFit="1"/>
    </xf>
    <xf numFmtId="189" fontId="41" fillId="24" borderId="0" xfId="0" applyNumberFormat="1" applyFont="1" applyFill="1" applyBorder="1" applyAlignment="1">
      <alignment horizontal="center" vertical="center" shrinkToFit="1"/>
    </xf>
    <xf numFmtId="189" fontId="41" fillId="24" borderId="16" xfId="0" applyNumberFormat="1" applyFont="1" applyFill="1" applyBorder="1" applyAlignment="1">
      <alignment horizontal="center" vertical="center" shrinkToFit="1"/>
    </xf>
    <xf numFmtId="189" fontId="89" fillId="0" borderId="0" xfId="0" applyNumberFormat="1" applyFont="1" applyAlignment="1">
      <alignment horizontal="right"/>
    </xf>
    <xf numFmtId="189" fontId="59" fillId="24" borderId="21" xfId="0" applyNumberFormat="1" applyFont="1" applyFill="1" applyBorder="1" applyAlignment="1">
      <alignment horizontal="center" vertical="center"/>
    </xf>
    <xf numFmtId="214" fontId="43" fillId="0" borderId="19" xfId="0" applyNumberFormat="1" applyFont="1" applyBorder="1" applyAlignment="1">
      <alignment horizontal="right" vertical="center"/>
    </xf>
    <xf numFmtId="214" fontId="50" fillId="0" borderId="19" xfId="0" applyNumberFormat="1" applyFont="1" applyBorder="1" applyAlignment="1">
      <alignment horizontal="right" vertical="center"/>
    </xf>
    <xf numFmtId="214" fontId="50" fillId="0" borderId="20" xfId="0" applyNumberFormat="1" applyFont="1" applyBorder="1" applyAlignment="1">
      <alignment horizontal="right" vertical="center"/>
    </xf>
    <xf numFmtId="189" fontId="41" fillId="24" borderId="18" xfId="0" applyNumberFormat="1" applyFont="1" applyFill="1" applyBorder="1" applyAlignment="1">
      <alignment horizontal="center" vertical="center" shrinkToFit="1"/>
    </xf>
    <xf numFmtId="189" fontId="41" fillId="24" borderId="19" xfId="0" applyNumberFormat="1" applyFont="1" applyFill="1" applyBorder="1" applyAlignment="1">
      <alignment horizontal="center" vertical="center" shrinkToFit="1"/>
    </xf>
    <xf numFmtId="189" fontId="41" fillId="24" borderId="20" xfId="0" applyNumberFormat="1" applyFont="1" applyFill="1" applyBorder="1" applyAlignment="1">
      <alignment horizontal="center" vertical="center" shrinkToFit="1"/>
    </xf>
    <xf numFmtId="189"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1" fillId="0" borderId="25" xfId="0" applyFont="1" applyBorder="1" applyAlignment="1">
      <alignment horizontal="right" vertical="center"/>
    </xf>
    <xf numFmtId="0" fontId="50"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90" fillId="0" borderId="0" xfId="0" applyFont="1" applyBorder="1" applyAlignment="1">
      <alignment vertical="center"/>
    </xf>
    <xf numFmtId="0" fontId="61" fillId="0" borderId="0" xfId="0" applyFont="1" applyBorder="1" applyAlignment="1">
      <alignment horizontal="right" vertical="center"/>
    </xf>
    <xf numFmtId="0" fontId="50" fillId="0" borderId="0" xfId="0" applyFont="1" applyBorder="1" applyAlignment="1">
      <alignment horizontal="right" vertical="center"/>
    </xf>
    <xf numFmtId="0" fontId="85" fillId="0" borderId="0" xfId="0" applyFont="1"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0" fillId="0" borderId="0" xfId="0" applyFont="1" applyBorder="1"/>
    <xf numFmtId="0" fontId="63" fillId="0" borderId="0" xfId="0" applyFont="1" applyBorder="1" applyAlignment="1">
      <alignment horizontal="distributed" vertical="center"/>
    </xf>
    <xf numFmtId="0" fontId="63" fillId="0" borderId="0" xfId="0" applyFont="1" applyBorder="1"/>
    <xf numFmtId="0" fontId="63"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7"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8" applyNumberFormat="1" applyFont="1" applyFill="1" applyBorder="1" applyAlignment="1">
      <alignment horizontal="right" vertical="center"/>
    </xf>
    <xf numFmtId="214" fontId="23" fillId="0" borderId="27" xfId="108" applyNumberFormat="1" applyFont="1" applyFill="1" applyBorder="1" applyAlignment="1">
      <alignment horizontal="right" vertical="center"/>
    </xf>
    <xf numFmtId="214" fontId="23" fillId="0" borderId="28" xfId="108" applyNumberFormat="1" applyFont="1" applyFill="1" applyBorder="1" applyAlignment="1">
      <alignment horizontal="right" vertical="center"/>
    </xf>
    <xf numFmtId="214" fontId="23" fillId="0" borderId="0" xfId="108" applyNumberFormat="1" applyFont="1" applyFill="1" applyBorder="1" applyAlignment="1">
      <alignment horizontal="right" vertical="center"/>
    </xf>
    <xf numFmtId="3" fontId="43" fillId="0" borderId="25" xfId="80" applyNumberFormat="1" applyFont="1" applyBorder="1" applyAlignment="1">
      <alignment vertical="center"/>
    </xf>
    <xf numFmtId="3" fontId="43" fillId="0" borderId="25" xfId="80" applyNumberFormat="1" applyFont="1" applyBorder="1" applyAlignment="1">
      <alignment horizontal="right" vertical="center"/>
    </xf>
    <xf numFmtId="3" fontId="50" fillId="0" borderId="25" xfId="80" applyNumberFormat="1" applyFont="1" applyBorder="1" applyAlignment="1">
      <alignment horizontal="right" vertical="center"/>
    </xf>
    <xf numFmtId="38" fontId="94" fillId="0" borderId="25" xfId="108" applyFont="1" applyFill="1" applyBorder="1" applyAlignment="1" applyProtection="1">
      <alignment vertical="center" shrinkToFit="1"/>
    </xf>
    <xf numFmtId="38" fontId="43" fillId="0" borderId="25" xfId="108" applyFont="1" applyFill="1" applyBorder="1" applyAlignment="1">
      <alignment vertical="center"/>
    </xf>
    <xf numFmtId="38" fontId="43" fillId="0" borderId="28" xfId="108"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0" fontId="23" fillId="0" borderId="0" xfId="0" applyNumberFormat="1" applyFont="1" applyBorder="1" applyAlignment="1">
      <alignment vertical="center"/>
    </xf>
    <xf numFmtId="190" fontId="23" fillId="0" borderId="0" xfId="0" applyNumberFormat="1" applyFont="1" applyAlignment="1">
      <alignment vertical="center"/>
    </xf>
    <xf numFmtId="187" fontId="41" fillId="0" borderId="0" xfId="0" applyNumberFormat="1" applyFont="1" applyBorder="1" applyAlignment="1">
      <alignment vertical="center"/>
    </xf>
    <xf numFmtId="190" fontId="41" fillId="0" borderId="0" xfId="0" applyNumberFormat="1" applyFont="1" applyBorder="1" applyAlignment="1">
      <alignment vertical="center"/>
    </xf>
    <xf numFmtId="186" fontId="23" fillId="0" borderId="16" xfId="108" applyNumberFormat="1" applyFont="1" applyFill="1" applyBorder="1" applyAlignment="1">
      <alignment horizontal="right" vertical="center"/>
    </xf>
    <xf numFmtId="214" fontId="23" fillId="0" borderId="15" xfId="108" applyNumberFormat="1" applyFont="1" applyFill="1" applyBorder="1" applyAlignment="1">
      <alignment horizontal="right" vertical="center"/>
    </xf>
    <xf numFmtId="214" fontId="23" fillId="0" borderId="16" xfId="108" applyNumberFormat="1" applyFont="1" applyFill="1" applyBorder="1" applyAlignment="1">
      <alignment horizontal="right" vertical="center"/>
    </xf>
    <xf numFmtId="3" fontId="43" fillId="0" borderId="0" xfId="80" applyNumberFormat="1" applyFont="1" applyBorder="1" applyAlignment="1">
      <alignment horizontal="right" vertical="center"/>
    </xf>
    <xf numFmtId="3" fontId="50" fillId="0" borderId="0" xfId="80" applyNumberFormat="1" applyFont="1" applyBorder="1" applyAlignment="1">
      <alignment horizontal="right" vertical="center"/>
    </xf>
    <xf numFmtId="38" fontId="94" fillId="0" borderId="0" xfId="108" applyFont="1" applyFill="1" applyBorder="1" applyAlignment="1" applyProtection="1">
      <alignment vertical="center" shrinkToFit="1"/>
    </xf>
    <xf numFmtId="38" fontId="43" fillId="0" borderId="0" xfId="108" applyFont="1" applyFill="1" applyBorder="1" applyAlignment="1">
      <alignment vertical="center"/>
    </xf>
    <xf numFmtId="38" fontId="43" fillId="0" borderId="16" xfId="108" applyFont="1" applyFill="1" applyBorder="1" applyAlignment="1">
      <alignment vertical="center"/>
    </xf>
    <xf numFmtId="0" fontId="95" fillId="0" borderId="0" xfId="0" applyFont="1" applyAlignment="1">
      <alignment vertical="center"/>
    </xf>
    <xf numFmtId="0" fontId="60" fillId="0" borderId="0" xfId="0" applyFont="1" applyAlignment="1">
      <alignment horizontal="center" vertical="center"/>
    </xf>
    <xf numFmtId="190" fontId="23" fillId="0" borderId="0" xfId="0" applyNumberFormat="1" applyFont="1" applyBorder="1" applyAlignment="1">
      <alignment horizontal="right" vertical="center"/>
    </xf>
    <xf numFmtId="38" fontId="94" fillId="0" borderId="0" xfId="108" applyFont="1" applyFill="1" applyBorder="1" applyAlignment="1" applyProtection="1">
      <alignment vertical="center"/>
    </xf>
    <xf numFmtId="189"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4" fillId="0" borderId="0" xfId="0" applyFont="1" applyBorder="1" applyAlignment="1">
      <alignment wrapText="1"/>
    </xf>
    <xf numFmtId="215" fontId="23" fillId="0" borderId="0" xfId="0" applyNumberFormat="1" applyFont="1" applyBorder="1" applyAlignment="1">
      <alignment horizontal="right" vertical="center" shrinkToFit="1"/>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0" fontId="41" fillId="24" borderId="15" xfId="0" applyFont="1" applyFill="1" applyBorder="1" applyAlignment="1" applyProtection="1">
      <alignment horizontal="center" vertical="center"/>
    </xf>
    <xf numFmtId="0" fontId="41" fillId="24" borderId="16" xfId="0" applyFont="1" applyFill="1" applyBorder="1" applyAlignment="1" applyProtection="1">
      <alignment horizontal="center" vertical="center"/>
    </xf>
    <xf numFmtId="49" fontId="54" fillId="0" borderId="0" xfId="0" applyNumberFormat="1" applyFont="1" applyBorder="1" applyAlignment="1">
      <alignment horizontal="distributed" vertical="center"/>
    </xf>
    <xf numFmtId="49" fontId="54"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0" fontId="41" fillId="24" borderId="18" xfId="0" applyFont="1" applyFill="1" applyBorder="1" applyAlignment="1" applyProtection="1">
      <alignment horizontal="center" vertical="center"/>
    </xf>
    <xf numFmtId="0" fontId="41" fillId="24" borderId="20" xfId="0" applyFont="1" applyFill="1" applyBorder="1" applyAlignment="1" applyProtection="1">
      <alignment horizontal="center" vertical="center"/>
    </xf>
    <xf numFmtId="191" fontId="23" fillId="0" borderId="0" xfId="0" applyNumberFormat="1" applyFont="1" applyBorder="1" applyAlignment="1" applyProtection="1">
      <alignment horizontal="right" vertical="center"/>
    </xf>
    <xf numFmtId="0" fontId="41" fillId="24" borderId="29" xfId="0" applyFont="1" applyFill="1" applyBorder="1" applyAlignment="1" applyProtection="1">
      <alignment horizontal="center" vertical="center"/>
    </xf>
    <xf numFmtId="193" fontId="41" fillId="0" borderId="25" xfId="0" applyNumberFormat="1" applyFont="1" applyBorder="1" applyAlignment="1">
      <alignment vertical="center"/>
    </xf>
    <xf numFmtId="193" fontId="41" fillId="0" borderId="25" xfId="0" applyNumberFormat="1" applyFont="1" applyBorder="1" applyAlignment="1">
      <alignment horizontal="right" vertical="center"/>
    </xf>
    <xf numFmtId="193" fontId="23" fillId="0" borderId="0" xfId="0" applyNumberFormat="1" applyFont="1" applyBorder="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Border="1" applyAlignment="1" applyProtection="1">
      <alignment vertical="center"/>
    </xf>
    <xf numFmtId="191" fontId="23" fillId="0" borderId="16" xfId="0" applyNumberFormat="1" applyFont="1" applyBorder="1" applyAlignment="1" applyProtection="1">
      <alignment vertical="center"/>
    </xf>
    <xf numFmtId="0" fontId="41" fillId="24" borderId="17" xfId="0" applyFont="1" applyFill="1" applyBorder="1" applyAlignment="1" applyProtection="1">
      <alignment horizontal="center" vertical="center"/>
    </xf>
    <xf numFmtId="193" fontId="41" fillId="0" borderId="0" xfId="0" applyNumberFormat="1" applyFont="1" applyAlignment="1">
      <alignment vertical="center"/>
    </xf>
    <xf numFmtId="193" fontId="41" fillId="0" borderId="0" xfId="80" applyNumberFormat="1" applyFont="1" applyBorder="1" applyAlignment="1">
      <alignment vertical="center"/>
    </xf>
    <xf numFmtId="193" fontId="41" fillId="0" borderId="16" xfId="80" applyNumberFormat="1" applyFont="1" applyBorder="1" applyAlignment="1">
      <alignment vertical="center"/>
    </xf>
    <xf numFmtId="191" fontId="41" fillId="0" borderId="0" xfId="0" applyNumberFormat="1" applyFont="1" applyFill="1" applyBorder="1" applyAlignment="1" applyProtection="1">
      <alignment vertical="center"/>
    </xf>
    <xf numFmtId="0" fontId="41" fillId="24" borderId="21" xfId="0" applyFont="1" applyFill="1" applyBorder="1" applyAlignment="1" applyProtection="1">
      <alignment horizontal="center" vertical="center"/>
    </xf>
    <xf numFmtId="191" fontId="41" fillId="0" borderId="16" xfId="0" applyNumberFormat="1" applyFont="1" applyBorder="1" applyAlignment="1" applyProtection="1">
      <alignment horizontal="center"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1" fillId="0" borderId="0" xfId="80" applyNumberFormat="1" applyFont="1" applyFill="1" applyBorder="1"/>
    <xf numFmtId="0" fontId="60"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41" fillId="24" borderId="0" xfId="0" applyFont="1" applyFill="1" applyBorder="1" applyAlignment="1" applyProtection="1">
      <alignment horizontal="center" vertical="center"/>
    </xf>
    <xf numFmtId="0" fontId="93" fillId="26" borderId="15" xfId="0" applyFont="1" applyFill="1" applyBorder="1" applyAlignment="1" applyProtection="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4"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3"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93" fillId="26" borderId="16" xfId="0" applyFont="1" applyFill="1" applyBorder="1" applyAlignment="1">
      <alignment horizontal="distributed" vertical="distributed" shrinkToFit="1"/>
    </xf>
    <xf numFmtId="0" fontId="22" fillId="26" borderId="0" xfId="0" applyFont="1" applyFill="1"/>
    <xf numFmtId="0" fontId="54"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22" fillId="26" borderId="16" xfId="0" applyFont="1" applyFill="1" applyBorder="1" applyAlignment="1">
      <alignment shrinkToFit="1"/>
    </xf>
    <xf numFmtId="0" fontId="41" fillId="24" borderId="19" xfId="0" applyFont="1" applyFill="1" applyBorder="1" applyAlignment="1" applyProtection="1">
      <alignment horizontal="center" vertical="center"/>
    </xf>
    <xf numFmtId="0" fontId="93" fillId="26" borderId="18" xfId="0" applyFont="1" applyFill="1" applyBorder="1" applyAlignment="1" applyProtection="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4"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22" fillId="26" borderId="20" xfId="0" applyFont="1" applyFill="1" applyBorder="1" applyAlignment="1">
      <alignment shrinkToFit="1"/>
    </xf>
    <xf numFmtId="0" fontId="41" fillId="24" borderId="27" xfId="0" applyFont="1" applyFill="1" applyBorder="1" applyAlignment="1" applyProtection="1">
      <alignment horizontal="center" vertical="center" wrapText="1"/>
    </xf>
    <xf numFmtId="0" fontId="41" fillId="24" borderId="25" xfId="0" applyFont="1" applyFill="1" applyBorder="1" applyAlignment="1" applyProtection="1">
      <alignment horizontal="center" vertical="center"/>
    </xf>
    <xf numFmtId="0" fontId="41" fillId="24" borderId="28" xfId="0" applyFont="1" applyFill="1" applyBorder="1" applyAlignment="1" applyProtection="1">
      <alignment horizontal="center" vertical="center"/>
    </xf>
    <xf numFmtId="0" fontId="93" fillId="26" borderId="15" xfId="0" applyFont="1" applyFill="1" applyBorder="1" applyAlignment="1" applyProtection="1">
      <alignment horizontal="right" vertical="center"/>
    </xf>
    <xf numFmtId="3" fontId="96"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41" fillId="24" borderId="15" xfId="0" applyFont="1" applyFill="1" applyBorder="1" applyAlignment="1" applyProtection="1">
      <alignment vertical="center"/>
    </xf>
    <xf numFmtId="0" fontId="41" fillId="24" borderId="16" xfId="0" applyFont="1" applyFill="1" applyBorder="1" applyAlignment="1" applyProtection="1">
      <alignment horizontal="center" vertical="center" shrinkToFit="1"/>
    </xf>
    <xf numFmtId="0" fontId="41" fillId="24" borderId="27" xfId="0" applyFont="1" applyFill="1" applyBorder="1" applyAlignment="1" applyProtection="1">
      <alignment horizontal="center" vertical="center" shrinkToFit="1"/>
    </xf>
    <xf numFmtId="0" fontId="41" fillId="24" borderId="28" xfId="0" applyFont="1" applyFill="1" applyBorder="1" applyAlignment="1" applyProtection="1">
      <alignment horizontal="center" vertical="center" shrinkToFit="1"/>
    </xf>
    <xf numFmtId="0" fontId="93" fillId="26" borderId="15" xfId="0" applyFont="1" applyFill="1" applyBorder="1" applyAlignment="1" applyProtection="1">
      <alignment horizontal="right" vertical="center" shrinkToFit="1"/>
    </xf>
    <xf numFmtId="214" fontId="23" fillId="26" borderId="0" xfId="0" applyNumberFormat="1" applyFont="1" applyFill="1" applyBorder="1" applyAlignment="1">
      <alignment vertical="center"/>
    </xf>
    <xf numFmtId="0" fontId="41" fillId="26" borderId="0" xfId="0" applyFont="1" applyFill="1" applyAlignment="1">
      <alignment horizontal="right" vertical="center"/>
    </xf>
    <xf numFmtId="214" fontId="97" fillId="26" borderId="0" xfId="0" applyNumberFormat="1" applyFont="1" applyFill="1" applyBorder="1" applyAlignment="1">
      <alignment vertical="center"/>
    </xf>
    <xf numFmtId="214" fontId="97"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pplyProtection="1">
      <alignment horizontal="center" vertical="center" wrapText="1"/>
    </xf>
    <xf numFmtId="0" fontId="41" fillId="24" borderId="23" xfId="0" applyFont="1" applyFill="1" applyBorder="1" applyAlignment="1" applyProtection="1">
      <alignment horizontal="center" vertical="center" wrapText="1"/>
    </xf>
    <xf numFmtId="0" fontId="41" fillId="24" borderId="24" xfId="0" applyFont="1" applyFill="1" applyBorder="1" applyAlignment="1" applyProtection="1">
      <alignment horizontal="center" vertical="center" wrapText="1"/>
    </xf>
    <xf numFmtId="0" fontId="93" fillId="26" borderId="15" xfId="0" applyFont="1" applyFill="1" applyBorder="1" applyAlignment="1" applyProtection="1">
      <alignment horizontal="right" vertical="center" wrapText="1"/>
    </xf>
    <xf numFmtId="214" fontId="23" fillId="26" borderId="0" xfId="0" applyNumberFormat="1" applyFont="1" applyFill="1" applyBorder="1" applyAlignment="1">
      <alignment horizontal="right" vertical="center"/>
    </xf>
    <xf numFmtId="214" fontId="41" fillId="26" borderId="0" xfId="0" applyNumberFormat="1" applyFont="1" applyFill="1" applyBorder="1" applyAlignment="1">
      <alignment vertical="center"/>
    </xf>
    <xf numFmtId="214" fontId="41" fillId="26" borderId="0" xfId="0" applyNumberFormat="1" applyFont="1" applyFill="1" applyBorder="1" applyAlignment="1">
      <alignment horizontal="right" vertical="center"/>
    </xf>
    <xf numFmtId="214" fontId="41" fillId="26" borderId="16" xfId="0" applyNumberFormat="1" applyFont="1" applyFill="1" applyBorder="1" applyAlignment="1">
      <alignment horizontal="right" vertical="center"/>
    </xf>
    <xf numFmtId="0" fontId="0" fillId="24" borderId="18" xfId="0" applyFont="1" applyFill="1" applyBorder="1" applyAlignment="1" applyProtection="1">
      <alignment vertical="center"/>
    </xf>
    <xf numFmtId="0" fontId="41" fillId="24" borderId="20" xfId="0" applyFont="1" applyFill="1" applyBorder="1" applyAlignment="1" applyProtection="1">
      <alignment horizontal="center" vertical="center" wrapText="1"/>
    </xf>
    <xf numFmtId="0" fontId="41" fillId="24" borderId="27" xfId="0" applyFont="1" applyFill="1" applyBorder="1" applyAlignment="1" applyProtection="1">
      <alignment horizontal="center" vertical="center"/>
    </xf>
    <xf numFmtId="216" fontId="23" fillId="26" borderId="0" xfId="0" applyNumberFormat="1" applyFont="1" applyFill="1" applyBorder="1" applyAlignment="1">
      <alignment horizontal="right" vertical="center"/>
    </xf>
    <xf numFmtId="216" fontId="41" fillId="26" borderId="0" xfId="0" applyNumberFormat="1" applyFont="1" applyFill="1" applyBorder="1" applyAlignment="1">
      <alignment horizontal="right" vertical="center"/>
    </xf>
    <xf numFmtId="216" fontId="41" fillId="26" borderId="16" xfId="0" applyNumberFormat="1" applyFont="1" applyFill="1" applyBorder="1" applyAlignment="1">
      <alignment horizontal="right" vertical="center"/>
    </xf>
    <xf numFmtId="0" fontId="41" fillId="24" borderId="19" xfId="0" applyFont="1" applyFill="1" applyBorder="1" applyAlignment="1" applyProtection="1">
      <alignment vertical="center"/>
    </xf>
    <xf numFmtId="0" fontId="41" fillId="24" borderId="22" xfId="0" applyFont="1" applyFill="1" applyBorder="1" applyAlignment="1" applyProtection="1">
      <alignment horizontal="center" vertical="center" shrinkToFit="1"/>
    </xf>
    <xf numFmtId="0" fontId="41" fillId="24" borderId="24" xfId="0" applyFont="1" applyFill="1" applyBorder="1" applyAlignment="1" applyProtection="1">
      <alignment horizontal="center" vertical="center" shrinkToFit="1"/>
    </xf>
    <xf numFmtId="216" fontId="23" fillId="26" borderId="0" xfId="0" applyNumberFormat="1" applyFont="1" applyFill="1" applyBorder="1" applyAlignment="1">
      <alignment vertical="center"/>
    </xf>
    <xf numFmtId="216" fontId="41" fillId="26" borderId="0" xfId="0" applyNumberFormat="1" applyFont="1" applyFill="1" applyBorder="1" applyAlignment="1">
      <alignment vertical="center"/>
    </xf>
    <xf numFmtId="216" fontId="41" fillId="26" borderId="16" xfId="0" applyNumberFormat="1" applyFont="1" applyFill="1" applyBorder="1" applyAlignment="1">
      <alignment vertical="center"/>
    </xf>
    <xf numFmtId="216" fontId="41" fillId="26" borderId="0" xfId="0" applyNumberFormat="1" applyFont="1" applyFill="1" applyAlignment="1">
      <alignment vertical="center"/>
    </xf>
    <xf numFmtId="0" fontId="41" fillId="24" borderId="0" xfId="0" applyFont="1" applyFill="1" applyBorder="1" applyAlignment="1" applyProtection="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16" xfId="0" applyFont="1" applyBorder="1" applyAlignment="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4" fillId="0" borderId="0" xfId="0" applyFont="1" applyBorder="1" applyAlignment="1">
      <alignment horizontal="left" vertical="center"/>
    </xf>
    <xf numFmtId="0" fontId="41" fillId="0" borderId="16" xfId="0" applyFont="1" applyBorder="1" applyAlignment="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54" fillId="0" borderId="0" xfId="0" applyFont="1" applyBorder="1" applyAlignment="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4"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9" fontId="23" fillId="0" borderId="25" xfId="0" applyNumberFormat="1" applyFont="1" applyBorder="1" applyAlignment="1" applyProtection="1">
      <alignment vertical="center"/>
      <protection locked="0"/>
    </xf>
    <xf numFmtId="190" fontId="41" fillId="0" borderId="25" xfId="108" applyNumberFormat="1" applyFont="1" applyFill="1" applyBorder="1" applyAlignment="1">
      <alignment horizontal="right" vertical="center"/>
    </xf>
    <xf numFmtId="190" fontId="23" fillId="0" borderId="28" xfId="108" applyNumberFormat="1" applyFont="1" applyFill="1" applyBorder="1" applyAlignment="1">
      <alignment horizontal="right" vertical="center"/>
    </xf>
    <xf numFmtId="184" fontId="41" fillId="0" borderId="25" xfId="108" applyNumberFormat="1" applyFont="1" applyFill="1" applyBorder="1" applyAlignment="1" applyProtection="1">
      <alignment horizontal="right" vertical="center" shrinkToFit="1"/>
    </xf>
    <xf numFmtId="184"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5" fontId="41" fillId="0" borderId="0" xfId="0" applyNumberFormat="1" applyFont="1" applyBorder="1" applyAlignment="1">
      <alignment horizontal="right" vertical="center" shrinkToFit="1"/>
    </xf>
    <xf numFmtId="0" fontId="0" fillId="0" borderId="16" xfId="0" applyBorder="1" applyAlignment="1">
      <alignment vertical="center"/>
    </xf>
    <xf numFmtId="190" fontId="23" fillId="0" borderId="16" xfId="108" applyNumberFormat="1" applyFont="1" applyFill="1" applyBorder="1" applyAlignment="1">
      <alignment horizontal="right" vertical="center"/>
    </xf>
    <xf numFmtId="184" fontId="41" fillId="0" borderId="0" xfId="108" applyNumberFormat="1" applyFont="1" applyFill="1" applyBorder="1" applyAlignment="1" applyProtection="1">
      <alignment horizontal="right" vertical="center" shrinkToFit="1"/>
    </xf>
    <xf numFmtId="184"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87" fontId="41" fillId="0" borderId="0" xfId="0" applyNumberFormat="1" applyFont="1" applyBorder="1" applyAlignment="1" applyProtection="1">
      <alignment vertical="center"/>
      <protection locked="0"/>
    </xf>
    <xf numFmtId="184"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9" fontId="23" fillId="0" borderId="0" xfId="0" applyNumberFormat="1" applyFont="1" applyAlignment="1" applyProtection="1">
      <alignment vertical="center"/>
      <protection locked="0"/>
    </xf>
    <xf numFmtId="186" fontId="41" fillId="0" borderId="0" xfId="0" applyNumberFormat="1" applyFont="1" applyBorder="1" applyAlignment="1" applyProtection="1">
      <alignment vertical="center"/>
      <protection locked="0"/>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4"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3" fillId="26" borderId="0" xfId="0" applyNumberFormat="1" applyFont="1" applyFill="1" applyBorder="1" applyAlignment="1">
      <alignment horizontal="distributed" vertical="center" shrinkToFit="1"/>
    </xf>
    <xf numFmtId="49" fontId="54" fillId="26" borderId="0" xfId="0" applyNumberFormat="1" applyFont="1" applyFill="1" applyBorder="1" applyAlignment="1">
      <alignment horizontal="distributed" vertical="center" shrinkToFit="1"/>
    </xf>
    <xf numFmtId="49" fontId="93" fillId="26" borderId="16" xfId="0" applyNumberFormat="1" applyFont="1" applyFill="1" applyBorder="1" applyAlignment="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lignment horizontal="center" vertical="center"/>
    </xf>
    <xf numFmtId="0" fontId="23" fillId="26" borderId="0" xfId="0" applyFont="1" applyFill="1" applyAlignment="1">
      <alignment horizontal="center" vertical="center"/>
    </xf>
    <xf numFmtId="193" fontId="41" fillId="26" borderId="27" xfId="0" applyNumberFormat="1" applyFont="1" applyFill="1" applyBorder="1" applyAlignment="1">
      <alignment horizontal="right" vertical="center"/>
    </xf>
    <xf numFmtId="193" fontId="41" fillId="26" borderId="25" xfId="0" applyNumberFormat="1" applyFont="1" applyFill="1" applyBorder="1" applyAlignment="1">
      <alignment horizontal="right" vertical="center"/>
    </xf>
    <xf numFmtId="193" fontId="23" fillId="26" borderId="25" xfId="0" applyNumberFormat="1" applyFont="1" applyFill="1" applyBorder="1" applyAlignment="1">
      <alignment horizontal="right" vertical="center"/>
    </xf>
    <xf numFmtId="193" fontId="23" fillId="26" borderId="25" xfId="0" applyNumberFormat="1" applyFont="1" applyFill="1" applyBorder="1" applyAlignment="1">
      <alignment vertical="center"/>
    </xf>
    <xf numFmtId="193" fontId="41" fillId="26" borderId="25" xfId="0" applyNumberFormat="1" applyFont="1" applyFill="1" applyBorder="1" applyAlignment="1">
      <alignment vertical="center"/>
    </xf>
    <xf numFmtId="193" fontId="41" fillId="26" borderId="28" xfId="0" applyNumberFormat="1" applyFont="1" applyFill="1" applyBorder="1" applyAlignment="1">
      <alignment vertical="center"/>
    </xf>
    <xf numFmtId="0" fontId="48" fillId="0" borderId="0" xfId="0" applyFont="1" applyAlignment="1" applyProtection="1">
      <alignment vertical="center"/>
    </xf>
    <xf numFmtId="193" fontId="41" fillId="26" borderId="0" xfId="0" applyNumberFormat="1" applyFont="1" applyFill="1" applyBorder="1" applyAlignment="1">
      <alignment horizontal="right" vertical="center"/>
    </xf>
    <xf numFmtId="193" fontId="23" fillId="26" borderId="0" xfId="0" applyNumberFormat="1" applyFont="1" applyFill="1" applyBorder="1" applyAlignment="1">
      <alignment horizontal="right" vertical="center"/>
    </xf>
    <xf numFmtId="193" fontId="23" fillId="26" borderId="0" xfId="0" applyNumberFormat="1" applyFont="1" applyFill="1" applyBorder="1" applyAlignment="1">
      <alignment vertical="center"/>
    </xf>
    <xf numFmtId="193" fontId="41" fillId="26" borderId="0" xfId="0" applyNumberFormat="1" applyFont="1" applyFill="1" applyBorder="1" applyAlignment="1">
      <alignment vertical="center"/>
    </xf>
    <xf numFmtId="193" fontId="41" fillId="26" borderId="16" xfId="0" applyNumberFormat="1" applyFont="1" applyFill="1" applyBorder="1" applyAlignment="1">
      <alignment vertical="center"/>
    </xf>
    <xf numFmtId="38" fontId="41" fillId="0" borderId="0" xfId="108" applyFont="1" applyBorder="1" applyAlignment="1" applyProtection="1">
      <alignment vertical="center" wrapText="1"/>
    </xf>
    <xf numFmtId="0" fontId="50"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8" fontId="43" fillId="26" borderId="0" xfId="0" applyNumberFormat="1" applyFont="1" applyFill="1" applyBorder="1" applyAlignment="1">
      <alignment horizontal="distributed" vertical="center"/>
    </xf>
    <xf numFmtId="198" fontId="50" fillId="26" borderId="16" xfId="0" applyNumberFormat="1" applyFont="1" applyFill="1" applyBorder="1" applyAlignment="1">
      <alignment horizontal="distributed" vertical="center"/>
    </xf>
    <xf numFmtId="0" fontId="41" fillId="26" borderId="0" xfId="0" applyFont="1" applyFill="1" applyAlignment="1">
      <alignment vertical="center"/>
    </xf>
    <xf numFmtId="198" fontId="43" fillId="26" borderId="0" xfId="0" applyNumberFormat="1" applyFont="1" applyFill="1" applyBorder="1" applyAlignment="1">
      <alignment horizontal="center" vertical="center"/>
    </xf>
    <xf numFmtId="198" fontId="50" fillId="26" borderId="16" xfId="0" applyNumberFormat="1" applyFont="1" applyFill="1" applyBorder="1" applyAlignment="1">
      <alignment horizontal="center" vertical="center"/>
    </xf>
    <xf numFmtId="0" fontId="50" fillId="26" borderId="0" xfId="0" applyFont="1" applyFill="1" applyBorder="1" applyAlignment="1">
      <alignment horizontal="center" vertical="center"/>
    </xf>
    <xf numFmtId="0" fontId="50" fillId="26" borderId="16" xfId="0" applyFont="1" applyFill="1" applyBorder="1" applyAlignment="1">
      <alignment horizontal="center" vertical="center"/>
    </xf>
    <xf numFmtId="0" fontId="41" fillId="24" borderId="24" xfId="0" applyFont="1" applyFill="1" applyBorder="1" applyAlignment="1">
      <alignment horizontal="center" vertical="center" wrapText="1"/>
    </xf>
    <xf numFmtId="38" fontId="50" fillId="26" borderId="27" xfId="108"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8" applyFont="1" applyFill="1" applyBorder="1" applyAlignment="1" applyProtection="1">
      <alignment vertical="center" shrinkToFit="1"/>
    </xf>
    <xf numFmtId="38" fontId="50" fillId="26" borderId="28" xfId="108" applyFont="1" applyFill="1" applyBorder="1" applyAlignment="1" applyProtection="1">
      <alignment vertical="center" shrinkToFit="1"/>
    </xf>
    <xf numFmtId="38" fontId="50" fillId="26" borderId="15" xfId="108"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8" applyFont="1" applyFill="1" applyBorder="1" applyAlignment="1" applyProtection="1">
      <alignment vertical="center" shrinkToFit="1"/>
    </xf>
    <xf numFmtId="38" fontId="50" fillId="26" borderId="16" xfId="108" applyFont="1" applyFill="1" applyBorder="1" applyAlignment="1" applyProtection="1">
      <alignment vertical="center" shrinkToFit="1"/>
    </xf>
    <xf numFmtId="217" fontId="43" fillId="26" borderId="0" xfId="0" applyNumberFormat="1" applyFont="1" applyFill="1" applyAlignment="1">
      <alignment vertical="center" shrinkToFit="1"/>
    </xf>
    <xf numFmtId="182" fontId="43" fillId="26" borderId="0" xfId="108" applyNumberFormat="1" applyFont="1" applyFill="1" applyBorder="1" applyAlignment="1" applyProtection="1">
      <alignment vertical="center" shrinkToFit="1"/>
    </xf>
    <xf numFmtId="3" fontId="50" fillId="26" borderId="15" xfId="108"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0" fillId="26" borderId="16" xfId="0" applyNumberFormat="1" applyFont="1" applyFill="1" applyBorder="1" applyAlignment="1">
      <alignment vertical="center" shrinkToFit="1"/>
    </xf>
    <xf numFmtId="0" fontId="43" fillId="26" borderId="0" xfId="0" applyFont="1" applyFill="1" applyAlignment="1">
      <alignment horizontal="center" vertical="center"/>
    </xf>
    <xf numFmtId="38" fontId="50" fillId="0" borderId="0" xfId="108" applyFont="1" applyFill="1" applyBorder="1" applyAlignment="1" applyProtection="1">
      <alignment vertical="center" shrinkToFit="1"/>
    </xf>
    <xf numFmtId="0" fontId="50" fillId="26" borderId="18" xfId="0" applyFont="1" applyFill="1" applyBorder="1" applyAlignment="1">
      <alignment horizontal="distributed" vertical="center"/>
    </xf>
    <xf numFmtId="49" fontId="50" fillId="26" borderId="16" xfId="0" applyNumberFormat="1" applyFont="1" applyFill="1" applyBorder="1" applyAlignment="1">
      <alignment horizontal="center" vertical="center"/>
    </xf>
    <xf numFmtId="217" fontId="50" fillId="0" borderId="0" xfId="108" applyNumberFormat="1" applyFont="1" applyFill="1" applyBorder="1" applyAlignment="1" applyProtection="1">
      <alignment vertical="center" shrinkToFit="1"/>
    </xf>
    <xf numFmtId="0" fontId="41" fillId="24" borderId="25" xfId="0" applyFont="1" applyFill="1" applyBorder="1" applyAlignment="1">
      <alignment horizontal="center" vertical="center" wrapText="1"/>
    </xf>
    <xf numFmtId="38" fontId="50" fillId="26" borderId="27" xfId="108" applyFont="1" applyFill="1" applyBorder="1" applyAlignment="1" applyProtection="1">
      <alignment vertical="center"/>
    </xf>
    <xf numFmtId="38" fontId="43" fillId="26" borderId="25" xfId="108" applyFont="1" applyFill="1" applyBorder="1" applyAlignment="1" applyProtection="1">
      <alignment vertical="center"/>
    </xf>
    <xf numFmtId="38" fontId="50" fillId="26" borderId="28" xfId="108" applyFont="1" applyFill="1" applyBorder="1" applyAlignment="1" applyProtection="1">
      <alignment vertical="center"/>
    </xf>
    <xf numFmtId="0" fontId="41" fillId="24" borderId="17" xfId="0" applyFont="1" applyFill="1" applyBorder="1" applyAlignment="1">
      <alignment vertical="center"/>
    </xf>
    <xf numFmtId="0" fontId="54" fillId="24" borderId="22" xfId="0" applyFont="1" applyFill="1" applyBorder="1" applyAlignment="1">
      <alignment horizontal="center" vertical="center" wrapText="1"/>
    </xf>
    <xf numFmtId="0" fontId="54" fillId="24" borderId="24" xfId="0" applyFont="1" applyFill="1" applyBorder="1" applyAlignment="1">
      <alignment horizontal="center" vertical="center" wrapText="1"/>
    </xf>
    <xf numFmtId="38" fontId="50" fillId="26" borderId="15" xfId="108" applyFont="1" applyFill="1" applyBorder="1" applyAlignment="1" applyProtection="1">
      <alignment vertical="center"/>
    </xf>
    <xf numFmtId="38" fontId="43" fillId="26" borderId="0" xfId="108" applyFont="1" applyFill="1" applyBorder="1" applyAlignment="1" applyProtection="1">
      <alignment vertical="center"/>
    </xf>
    <xf numFmtId="38" fontId="50" fillId="26" borderId="16" xfId="108" applyFont="1" applyFill="1" applyBorder="1" applyAlignment="1" applyProtection="1">
      <alignment vertical="center"/>
    </xf>
    <xf numFmtId="3" fontId="50" fillId="26" borderId="15" xfId="108" applyNumberFormat="1" applyFont="1" applyFill="1" applyBorder="1" applyAlignment="1" applyProtection="1">
      <alignment vertical="center"/>
    </xf>
    <xf numFmtId="181" fontId="50" fillId="26" borderId="15" xfId="108" applyNumberFormat="1" applyFont="1" applyFill="1" applyBorder="1" applyAlignment="1" applyProtection="1">
      <alignment vertical="center"/>
    </xf>
    <xf numFmtId="0" fontId="23" fillId="0" borderId="0" xfId="0" applyFont="1" applyFill="1" applyBorder="1" applyAlignment="1" applyProtection="1">
      <alignment vertical="center"/>
    </xf>
    <xf numFmtId="0" fontId="41" fillId="24" borderId="23" xfId="0" applyFont="1" applyFill="1" applyBorder="1" applyAlignment="1">
      <alignment horizontal="center" vertical="center" wrapText="1"/>
    </xf>
    <xf numFmtId="40" fontId="50" fillId="26" borderId="15" xfId="108" applyNumberFormat="1" applyFont="1" applyFill="1" applyBorder="1" applyAlignment="1" applyProtection="1">
      <alignment vertical="center"/>
    </xf>
    <xf numFmtId="2" fontId="43" fillId="26" borderId="0" xfId="108" applyNumberFormat="1" applyFont="1" applyFill="1" applyBorder="1" applyAlignment="1" applyProtection="1">
      <alignment vertical="center"/>
    </xf>
    <xf numFmtId="40" fontId="50"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41" fillId="26" borderId="0" xfId="74" applyFont="1" applyFill="1" applyBorder="1" applyAlignment="1">
      <alignment vertical="center" shrinkToFit="1"/>
    </xf>
    <xf numFmtId="0" fontId="41" fillId="26" borderId="0" xfId="86" applyFont="1" applyFill="1" applyAlignment="1" applyProtection="1">
      <alignment vertical="center"/>
      <protection locked="0"/>
    </xf>
    <xf numFmtId="0" fontId="98" fillId="26" borderId="16" xfId="74" applyFont="1" applyFill="1" applyBorder="1" applyAlignment="1">
      <alignment horizontal="left" vertical="center"/>
    </xf>
    <xf numFmtId="0" fontId="41" fillId="28" borderId="0" xfId="74" applyFont="1" applyFill="1">
      <alignment vertical="center"/>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8" borderId="0" xfId="74" applyFont="1" applyFill="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43" fillId="0" borderId="0" xfId="86" applyFont="1" applyAlignment="1" applyProtection="1">
      <alignment vertical="center"/>
      <protection locked="0"/>
    </xf>
    <xf numFmtId="49" fontId="43" fillId="0" borderId="0" xfId="86" applyNumberFormat="1" applyFont="1" applyBorder="1" applyAlignment="1">
      <alignment horizontal="distributed" vertical="center"/>
    </xf>
    <xf numFmtId="49" fontId="43" fillId="0" borderId="16" xfId="86" applyNumberFormat="1" applyFont="1" applyBorder="1" applyAlignment="1">
      <alignment horizontal="distributed" vertical="center"/>
    </xf>
    <xf numFmtId="0" fontId="41" fillId="0" borderId="0" xfId="74" applyFont="1">
      <alignment vertical="center"/>
    </xf>
    <xf numFmtId="49" fontId="43" fillId="0" borderId="19" xfId="86" applyNumberFormat="1" applyFont="1" applyBorder="1" applyAlignment="1">
      <alignment horizontal="distributed" vertical="center" shrinkToFit="1"/>
    </xf>
    <xf numFmtId="49" fontId="43" fillId="0" borderId="19" xfId="86"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6" applyNumberFormat="1" applyFont="1" applyBorder="1" applyAlignment="1">
      <alignment horizontal="distributed" vertical="center"/>
    </xf>
    <xf numFmtId="49" fontId="41" fillId="0" borderId="0" xfId="86" applyNumberFormat="1" applyFont="1" applyBorder="1" applyAlignment="1" applyProtection="1">
      <alignment horizontal="distributed" vertical="center"/>
    </xf>
    <xf numFmtId="218" fontId="41" fillId="0" borderId="25" xfId="86" applyNumberFormat="1" applyFont="1" applyBorder="1" applyAlignment="1">
      <alignment horizontal="right" vertical="center"/>
    </xf>
    <xf numFmtId="200" fontId="41" fillId="0" borderId="25" xfId="86" applyNumberFormat="1" applyFont="1" applyBorder="1" applyAlignment="1">
      <alignment horizontal="right" vertical="center"/>
    </xf>
    <xf numFmtId="219" fontId="41" fillId="0" borderId="25" xfId="86" applyNumberFormat="1" applyFont="1" applyBorder="1" applyAlignment="1">
      <alignment horizontal="right" vertical="center"/>
    </xf>
    <xf numFmtId="218" fontId="41" fillId="0" borderId="15" xfId="86" applyNumberFormat="1" applyFont="1" applyBorder="1" applyAlignment="1">
      <alignment horizontal="center" vertical="center"/>
    </xf>
    <xf numFmtId="218" fontId="41" fillId="0" borderId="0" xfId="86" applyNumberFormat="1" applyFont="1" applyFill="1" applyBorder="1" applyAlignment="1" applyProtection="1">
      <alignment horizontal="center" vertical="center"/>
    </xf>
    <xf numFmtId="218" fontId="41" fillId="0" borderId="0" xfId="86" applyNumberFormat="1" applyFont="1" applyBorder="1" applyAlignment="1">
      <alignment horizontal="right" vertical="center"/>
    </xf>
    <xf numFmtId="200" fontId="41" fillId="0" borderId="0" xfId="86" applyNumberFormat="1" applyFont="1" applyBorder="1" applyAlignment="1">
      <alignment horizontal="right" vertical="center"/>
    </xf>
    <xf numFmtId="0" fontId="0" fillId="0" borderId="0" xfId="0" applyAlignment="1">
      <alignment horizontal="right" vertical="center"/>
    </xf>
    <xf numFmtId="219" fontId="41" fillId="0" borderId="0" xfId="86" applyNumberFormat="1" applyFont="1" applyBorder="1" applyAlignment="1">
      <alignment horizontal="right" vertical="center"/>
    </xf>
    <xf numFmtId="218" fontId="41" fillId="0" borderId="16" xfId="86" applyNumberFormat="1" applyFont="1" applyBorder="1" applyAlignment="1">
      <alignment horizontal="right" vertical="center"/>
    </xf>
    <xf numFmtId="218" fontId="0" fillId="0" borderId="15" xfId="0" applyNumberFormat="1" applyBorder="1" applyAlignment="1">
      <alignment horizontal="center" vertical="center"/>
    </xf>
    <xf numFmtId="218" fontId="0" fillId="0" borderId="0" xfId="0" applyNumberFormat="1" applyFont="1" applyFill="1" applyBorder="1" applyAlignment="1">
      <alignment horizontal="center" vertical="center"/>
    </xf>
    <xf numFmtId="200" fontId="41" fillId="0" borderId="19" xfId="86" applyNumberFormat="1" applyFont="1" applyBorder="1" applyAlignment="1">
      <alignment horizontal="right" vertical="center"/>
    </xf>
    <xf numFmtId="0" fontId="0" fillId="0" borderId="19" xfId="0" applyBorder="1" applyAlignment="1">
      <alignment horizontal="right" vertical="center"/>
    </xf>
    <xf numFmtId="218" fontId="41" fillId="0" borderId="20" xfId="86" applyNumberFormat="1" applyFont="1" applyBorder="1" applyAlignment="1">
      <alignment horizontal="right" vertical="center"/>
    </xf>
    <xf numFmtId="218" fontId="41" fillId="0" borderId="28" xfId="86" applyNumberFormat="1" applyFont="1" applyBorder="1" applyAlignment="1">
      <alignment horizontal="right" vertical="center"/>
    </xf>
    <xf numFmtId="218" fontId="41" fillId="0" borderId="0" xfId="86" applyNumberFormat="1" applyFont="1" applyBorder="1" applyAlignment="1">
      <alignment horizontal="center"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200"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200" fontId="41" fillId="0" borderId="0" xfId="86" applyNumberFormat="1" applyFont="1" applyFill="1" applyBorder="1" applyAlignment="1" applyProtection="1">
      <alignment vertical="center"/>
    </xf>
    <xf numFmtId="200" fontId="41" fillId="0" borderId="19" xfId="86" applyNumberFormat="1" applyFont="1" applyFill="1" applyBorder="1" applyAlignment="1" applyProtection="1">
      <alignment horizontal="center" vertical="center"/>
    </xf>
    <xf numFmtId="200" fontId="41" fillId="0" borderId="25" xfId="86" applyNumberFormat="1" applyFont="1" applyFill="1" applyBorder="1" applyAlignment="1" applyProtection="1">
      <alignment horizontal="center" vertical="center"/>
    </xf>
    <xf numFmtId="0" fontId="41" fillId="0" borderId="0" xfId="86" applyFont="1" applyAlignment="1" applyProtection="1">
      <alignment horizontal="left" vertical="top"/>
    </xf>
    <xf numFmtId="0" fontId="41" fillId="0" borderId="0" xfId="86" applyFont="1" applyProtection="1">
      <protection locked="0"/>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23" fillId="0" borderId="15" xfId="86" applyFont="1" applyBorder="1" applyAlignment="1" applyProtection="1">
      <alignment horizontal="distributed" vertical="distributed" wrapText="1"/>
      <protection locked="0"/>
    </xf>
    <xf numFmtId="0" fontId="41" fillId="0" borderId="0" xfId="86" applyFont="1" applyBorder="1" applyAlignment="1" applyProtection="1">
      <alignment horizontal="center" vertical="center"/>
      <protection locked="0"/>
    </xf>
    <xf numFmtId="0" fontId="41" fillId="0" borderId="0" xfId="86" applyFont="1" applyBorder="1" applyAlignment="1" applyProtection="1">
      <alignment horizontal="distributed" vertical="distributed"/>
      <protection locked="0"/>
    </xf>
    <xf numFmtId="0" fontId="41" fillId="0" borderId="16" xfId="86"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6" applyNumberFormat="1" applyFont="1" applyAlignment="1" applyProtection="1">
      <alignment vertical="center"/>
    </xf>
    <xf numFmtId="177" fontId="41" fillId="0" borderId="0" xfId="86"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6"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6" applyFont="1" applyFill="1" applyAlignment="1" applyProtection="1">
      <alignment vertical="center"/>
    </xf>
    <xf numFmtId="0" fontId="41" fillId="24" borderId="15" xfId="86"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6" applyNumberFormat="1" applyFont="1" applyBorder="1" applyAlignment="1">
      <alignment vertical="center"/>
    </xf>
    <xf numFmtId="177" fontId="41" fillId="0" borderId="25" xfId="86" applyNumberFormat="1" applyFont="1" applyBorder="1" applyAlignment="1">
      <alignment vertical="center"/>
    </xf>
    <xf numFmtId="220" fontId="41" fillId="0" borderId="28" xfId="86"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6" applyNumberFormat="1" applyFont="1" applyBorder="1" applyAlignment="1">
      <alignment vertical="center"/>
    </xf>
    <xf numFmtId="220" fontId="41" fillId="0" borderId="16" xfId="86"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6"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6" applyNumberFormat="1" applyFont="1" applyBorder="1" applyAlignment="1">
      <alignment vertical="center"/>
    </xf>
    <xf numFmtId="180" fontId="41" fillId="0" borderId="0" xfId="86"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8"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6"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20" fontId="41" fillId="0" borderId="0" xfId="86" applyNumberFormat="1" applyFont="1" applyFill="1" applyBorder="1" applyAlignment="1" applyProtection="1">
      <alignment vertical="center"/>
    </xf>
    <xf numFmtId="0" fontId="0" fillId="0" borderId="0" xfId="0" applyFont="1" applyProtection="1"/>
    <xf numFmtId="0" fontId="99" fillId="0" borderId="0" xfId="86" applyFont="1" applyAlignment="1">
      <alignment horizontal="center" vertical="center"/>
    </xf>
    <xf numFmtId="0" fontId="62" fillId="24" borderId="15" xfId="86"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2" fillId="24" borderId="18" xfId="86"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2" fillId="24" borderId="22" xfId="86" applyFont="1" applyFill="1" applyBorder="1" applyAlignment="1">
      <alignment horizontal="center" vertical="center"/>
    </xf>
    <xf numFmtId="181" fontId="101" fillId="0" borderId="26" xfId="70" applyNumberFormat="1" applyFont="1" applyBorder="1" applyAlignment="1">
      <alignment horizontal="right" vertical="center" shrinkToFit="1"/>
    </xf>
    <xf numFmtId="181" fontId="101" fillId="0" borderId="22" xfId="70" applyNumberFormat="1" applyFont="1" applyBorder="1" applyAlignment="1">
      <alignment horizontal="right" vertical="center" shrinkToFit="1"/>
    </xf>
    <xf numFmtId="181" fontId="102" fillId="0" borderId="23" xfId="70" applyNumberFormat="1" applyFont="1" applyBorder="1" applyAlignment="1">
      <alignment horizontal="right" vertical="center" shrinkToFit="1"/>
    </xf>
    <xf numFmtId="185" fontId="101" fillId="0" borderId="26" xfId="70" applyNumberFormat="1" applyFont="1" applyBorder="1" applyAlignment="1">
      <alignment horizontal="right" vertical="center" shrinkToFit="1"/>
    </xf>
    <xf numFmtId="181" fontId="101" fillId="0" borderId="23" xfId="70" applyNumberFormat="1" applyFont="1" applyBorder="1" applyAlignment="1">
      <alignment horizontal="right" vertical="center" shrinkToFit="1"/>
    </xf>
    <xf numFmtId="181" fontId="102" fillId="0" borderId="24" xfId="70" applyNumberFormat="1" applyFont="1" applyBorder="1" applyAlignment="1">
      <alignment horizontal="right" vertical="center" shrinkToFit="1"/>
    </xf>
    <xf numFmtId="181" fontId="101" fillId="0" borderId="28" xfId="70" applyNumberFormat="1" applyFont="1" applyBorder="1" applyAlignment="1">
      <alignment horizontal="right" vertical="center" shrinkToFit="1"/>
    </xf>
    <xf numFmtId="0" fontId="62" fillId="24" borderId="29" xfId="86" applyFont="1" applyFill="1" applyBorder="1" applyAlignment="1">
      <alignment horizontal="center" vertical="center" wrapText="1"/>
    </xf>
    <xf numFmtId="214" fontId="101" fillId="0" borderId="26" xfId="70" applyNumberFormat="1" applyFont="1" applyBorder="1" applyAlignment="1">
      <alignment horizontal="right" vertical="center" shrinkToFit="1"/>
    </xf>
    <xf numFmtId="214" fontId="101" fillId="0" borderId="22" xfId="70" applyNumberFormat="1" applyFont="1" applyBorder="1" applyAlignment="1">
      <alignment horizontal="right" vertical="center" shrinkToFit="1"/>
    </xf>
    <xf numFmtId="214" fontId="102" fillId="0" borderId="23" xfId="70" applyNumberFormat="1" applyFont="1" applyBorder="1" applyAlignment="1">
      <alignment horizontal="right" vertical="center" shrinkToFit="1"/>
    </xf>
    <xf numFmtId="214" fontId="101" fillId="0" borderId="23" xfId="70" applyNumberFormat="1" applyFont="1" applyBorder="1" applyAlignment="1">
      <alignment horizontal="right" vertical="center" shrinkToFit="1"/>
    </xf>
    <xf numFmtId="214" fontId="102" fillId="0" borderId="24" xfId="70" applyNumberFormat="1" applyFont="1" applyBorder="1" applyAlignment="1">
      <alignment horizontal="right" vertical="center" shrinkToFit="1"/>
    </xf>
    <xf numFmtId="214" fontId="101" fillId="0" borderId="24" xfId="70" applyNumberFormat="1" applyFont="1" applyBorder="1" applyAlignment="1">
      <alignment horizontal="right" vertical="center" shrinkToFit="1"/>
    </xf>
    <xf numFmtId="0" fontId="62" fillId="24" borderId="29" xfId="86"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2" fillId="24" borderId="17" xfId="86"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2" fillId="24" borderId="21" xfId="86"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1" fontId="102" fillId="0" borderId="23" xfId="70" applyNumberFormat="1" applyFont="1" applyBorder="1" applyAlignment="1">
      <alignment horizontal="right" vertical="center"/>
    </xf>
    <xf numFmtId="181" fontId="102" fillId="0" borderId="25" xfId="70" applyNumberFormat="1" applyFont="1" applyBorder="1" applyAlignment="1">
      <alignment horizontal="right" vertical="center"/>
    </xf>
    <xf numFmtId="38" fontId="43" fillId="0" borderId="23" xfId="108" applyFont="1" applyBorder="1" applyAlignment="1" applyProtection="1">
      <alignment horizontal="right"/>
    </xf>
    <xf numFmtId="38" fontId="43" fillId="0" borderId="24" xfId="108" applyFont="1" applyBorder="1" applyAlignment="1" applyProtection="1">
      <alignment horizontal="right"/>
    </xf>
    <xf numFmtId="38" fontId="104" fillId="0" borderId="24" xfId="108" applyFont="1" applyBorder="1" applyAlignment="1" applyProtection="1">
      <alignment horizontal="right" vertical="center"/>
    </xf>
    <xf numFmtId="181" fontId="101" fillId="0" borderId="15" xfId="70" applyNumberFormat="1" applyFont="1" applyBorder="1" applyAlignment="1">
      <alignment horizontal="right" vertical="center" shrinkToFit="1"/>
    </xf>
    <xf numFmtId="0" fontId="62" fillId="24" borderId="27" xfId="86" applyFont="1" applyFill="1" applyBorder="1" applyAlignment="1">
      <alignment horizontal="center" vertical="center" wrapText="1"/>
    </xf>
    <xf numFmtId="214" fontId="101" fillId="0" borderId="29" xfId="70" applyNumberFormat="1" applyFont="1" applyBorder="1" applyAlignment="1">
      <alignment horizontal="right" vertical="center" shrinkToFit="1"/>
    </xf>
    <xf numFmtId="189" fontId="101" fillId="0" borderId="25" xfId="70" applyNumberFormat="1" applyFont="1" applyBorder="1" applyAlignment="1">
      <alignment horizontal="right" vertical="center" shrinkToFit="1"/>
    </xf>
    <xf numFmtId="189" fontId="102" fillId="0" borderId="25" xfId="70" applyNumberFormat="1" applyFont="1" applyBorder="1" applyAlignment="1">
      <alignment horizontal="right" vertical="center" shrinkToFit="1"/>
    </xf>
    <xf numFmtId="189" fontId="102" fillId="0" borderId="28" xfId="70" applyNumberFormat="1" applyFont="1" applyBorder="1" applyAlignment="1">
      <alignment horizontal="right" vertical="center" shrinkToFit="1"/>
    </xf>
    <xf numFmtId="189" fontId="101" fillId="0" borderId="29" xfId="70" applyNumberFormat="1" applyFont="1" applyBorder="1" applyAlignment="1">
      <alignment horizontal="right" vertical="center" shrinkToFit="1"/>
    </xf>
    <xf numFmtId="189" fontId="102" fillId="0" borderId="0" xfId="70" applyNumberFormat="1" applyFont="1" applyBorder="1" applyAlignment="1">
      <alignment horizontal="right" vertical="center" shrinkToFit="1"/>
    </xf>
    <xf numFmtId="189" fontId="101" fillId="0" borderId="27" xfId="70" applyNumberFormat="1" applyFont="1" applyBorder="1" applyAlignment="1">
      <alignment horizontal="right" vertical="center" shrinkToFit="1"/>
    </xf>
    <xf numFmtId="189" fontId="102" fillId="0" borderId="25" xfId="70" applyNumberFormat="1" applyFont="1" applyBorder="1" applyAlignment="1">
      <alignment vertical="center"/>
    </xf>
    <xf numFmtId="189" fontId="102" fillId="0" borderId="25" xfId="70" applyNumberFormat="1" applyFont="1" applyBorder="1" applyAlignment="1">
      <alignment horizontal="right" vertical="center"/>
    </xf>
    <xf numFmtId="189" fontId="102" fillId="0" borderId="28" xfId="70" applyNumberFormat="1" applyFont="1" applyBorder="1" applyAlignment="1">
      <alignment vertical="center"/>
    </xf>
    <xf numFmtId="189" fontId="101" fillId="0" borderId="28" xfId="70" applyNumberFormat="1" applyFont="1" applyBorder="1" applyAlignment="1">
      <alignment vertical="center"/>
    </xf>
    <xf numFmtId="189" fontId="101" fillId="0" borderId="15" xfId="70" applyNumberFormat="1" applyFont="1" applyBorder="1" applyAlignment="1">
      <alignment horizontal="right" vertical="center" shrinkToFit="1"/>
    </xf>
    <xf numFmtId="189" fontId="102" fillId="0" borderId="0" xfId="70" applyNumberFormat="1" applyFont="1" applyBorder="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Border="1" applyAlignment="1" applyProtection="1">
      <alignment horizontal="distributed" vertical="center" wrapText="1"/>
      <protection locked="0"/>
    </xf>
    <xf numFmtId="49" fontId="23" fillId="26" borderId="0" xfId="87" applyNumberFormat="1" applyFont="1" applyFill="1" applyBorder="1" applyAlignment="1">
      <alignment horizontal="distributed" vertical="center"/>
    </xf>
    <xf numFmtId="49" fontId="41" fillId="26" borderId="0" xfId="87" applyNumberFormat="1" applyFont="1" applyFill="1" applyAlignment="1" applyProtection="1">
      <alignment vertical="center" shrinkToFit="1"/>
      <protection locked="0"/>
    </xf>
    <xf numFmtId="0" fontId="41" fillId="26" borderId="0" xfId="87"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23" fillId="26" borderId="15" xfId="87" applyNumberFormat="1" applyFont="1" applyFill="1" applyBorder="1" applyAlignment="1">
      <alignment horizontal="center" vertical="center"/>
    </xf>
    <xf numFmtId="0" fontId="23" fillId="26" borderId="0" xfId="87" applyFont="1" applyFill="1" applyBorder="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49" fontId="41" fillId="26" borderId="0" xfId="87" applyNumberFormat="1" applyFont="1" applyFill="1" applyAlignment="1" applyProtection="1">
      <alignment horizontal="distributed" vertical="center"/>
      <protection locked="0"/>
    </xf>
    <xf numFmtId="0" fontId="41" fillId="26" borderId="0" xfId="87"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1" fontId="23" fillId="26" borderId="27"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protection locked="0"/>
    </xf>
    <xf numFmtId="181" fontId="41" fillId="26" borderId="25" xfId="108" applyNumberFormat="1" applyFont="1" applyFill="1" applyBorder="1" applyAlignment="1" applyProtection="1">
      <alignment vertical="center"/>
      <protection locked="0"/>
    </xf>
    <xf numFmtId="3" fontId="23" fillId="26" borderId="28" xfId="87" applyNumberFormat="1" applyFont="1" applyFill="1" applyBorder="1" applyAlignment="1">
      <alignment horizontal="right" vertical="center"/>
    </xf>
    <xf numFmtId="221"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1" fontId="41" fillId="0" borderId="0" xfId="0" applyNumberFormat="1" applyFont="1" applyFill="1" applyBorder="1" applyAlignment="1" applyProtection="1">
      <alignment horizontal="right" vertical="center"/>
    </xf>
    <xf numFmtId="221" fontId="41" fillId="0" borderId="0" xfId="87" applyNumberFormat="1" applyFont="1" applyFill="1" applyBorder="1" applyAlignment="1" applyProtection="1">
      <alignment vertical="center"/>
    </xf>
    <xf numFmtId="181" fontId="23" fillId="26" borderId="15" xfId="87" applyNumberFormat="1" applyFont="1" applyFill="1" applyBorder="1" applyAlignment="1">
      <alignment vertical="center"/>
    </xf>
    <xf numFmtId="181" fontId="23" fillId="26" borderId="0" xfId="87" applyNumberFormat="1" applyFont="1" applyFill="1" applyBorder="1" applyAlignment="1">
      <alignment vertical="center"/>
    </xf>
    <xf numFmtId="181" fontId="23" fillId="26" borderId="0" xfId="108" applyNumberFormat="1" applyFont="1" applyFill="1" applyAlignment="1" applyProtection="1">
      <alignment vertical="center"/>
      <protection locked="0"/>
    </xf>
    <xf numFmtId="38" fontId="41" fillId="26" borderId="0" xfId="108" applyFont="1" applyFill="1" applyBorder="1" applyAlignment="1" applyProtection="1">
      <alignment horizontal="right" vertical="center"/>
    </xf>
    <xf numFmtId="3" fontId="23" fillId="26" borderId="0" xfId="87" applyNumberFormat="1" applyFont="1" applyFill="1" applyBorder="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57" fillId="0" borderId="0" xfId="0" applyFont="1" applyFill="1" applyAlignment="1" applyProtection="1"/>
    <xf numFmtId="38" fontId="23" fillId="26" borderId="16" xfId="108"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181" fontId="23" fillId="26" borderId="0" xfId="108" applyNumberFormat="1" applyFont="1" applyFill="1" applyBorder="1" applyAlignment="1" applyProtection="1">
      <alignment horizontal="right" vertical="center"/>
    </xf>
    <xf numFmtId="181" fontId="23" fillId="26" borderId="15" xfId="108" applyNumberFormat="1" applyFont="1" applyFill="1" applyBorder="1" applyAlignment="1" applyProtection="1">
      <alignment horizontal="right" vertical="center"/>
    </xf>
    <xf numFmtId="181" fontId="41" fillId="26" borderId="0" xfId="108" applyNumberFormat="1" applyFont="1" applyFill="1" applyBorder="1" applyAlignment="1" applyProtection="1">
      <alignment horizontal="right" vertical="center"/>
    </xf>
    <xf numFmtId="181" fontId="23" fillId="26" borderId="16" xfId="108" applyNumberFormat="1" applyFont="1" applyFill="1" applyBorder="1" applyAlignment="1" applyProtection="1">
      <alignment horizontal="right" vertical="center"/>
    </xf>
    <xf numFmtId="222" fontId="41" fillId="0" borderId="0" xfId="108" applyNumberFormat="1" applyFont="1" applyFill="1" applyBorder="1" applyAlignment="1" applyProtection="1">
      <alignment vertical="center"/>
    </xf>
    <xf numFmtId="0" fontId="41" fillId="28" borderId="0" xfId="87" applyFont="1" applyFill="1" applyBorder="1" applyAlignment="1" applyProtection="1">
      <alignment vertical="center"/>
      <protection locked="0"/>
    </xf>
    <xf numFmtId="0" fontId="23" fillId="26" borderId="0" xfId="87" applyFont="1" applyFill="1" applyBorder="1" applyAlignment="1" applyProtection="1">
      <alignment horizontal="distributed" vertical="center"/>
      <protection locked="0"/>
    </xf>
    <xf numFmtId="38" fontId="23" fillId="0" borderId="0" xfId="108" applyFont="1" applyFill="1" applyBorder="1" applyAlignment="1" applyProtection="1">
      <alignment vertical="center"/>
    </xf>
    <xf numFmtId="0" fontId="41" fillId="29" borderId="15" xfId="87" applyFont="1" applyFill="1" applyBorder="1" applyAlignment="1" applyProtection="1">
      <alignment horizontal="center" vertical="center"/>
    </xf>
    <xf numFmtId="0" fontId="41" fillId="29" borderId="16" xfId="87" applyFont="1" applyFill="1" applyBorder="1" applyAlignment="1" applyProtection="1">
      <alignment horizontal="center" vertical="center"/>
    </xf>
    <xf numFmtId="0" fontId="23" fillId="28" borderId="15" xfId="87" applyFont="1" applyFill="1" applyBorder="1" applyAlignment="1" applyProtection="1">
      <alignment horizontal="distributed" vertical="center"/>
    </xf>
    <xf numFmtId="0" fontId="41" fillId="28" borderId="0" xfId="87" applyFont="1" applyFill="1" applyBorder="1" applyAlignment="1" applyProtection="1">
      <alignment horizontal="distributed" vertical="center"/>
    </xf>
    <xf numFmtId="0" fontId="62" fillId="28" borderId="0" xfId="87" applyFont="1" applyFill="1" applyBorder="1" applyAlignment="1" applyProtection="1">
      <alignment horizontal="distributed" vertical="center"/>
    </xf>
    <xf numFmtId="0" fontId="43" fillId="28" borderId="16" xfId="87" applyFont="1" applyFill="1" applyBorder="1" applyAlignment="1" applyProtection="1">
      <alignment horizontal="distributed" vertical="center"/>
    </xf>
    <xf numFmtId="0" fontId="41" fillId="28" borderId="0" xfId="87" applyFont="1" applyFill="1" applyAlignment="1" applyProtection="1">
      <alignment vertical="center"/>
      <protection locked="0"/>
    </xf>
    <xf numFmtId="0" fontId="41" fillId="28" borderId="0" xfId="87" applyFont="1" applyFill="1" applyBorder="1" applyAlignment="1" applyProtection="1">
      <alignment vertical="center"/>
    </xf>
    <xf numFmtId="49" fontId="41" fillId="26" borderId="19" xfId="87" applyNumberFormat="1" applyFont="1" applyFill="1" applyBorder="1" applyAlignment="1" applyProtection="1">
      <alignment horizontal="distributed" vertical="center"/>
      <protection locked="0"/>
    </xf>
    <xf numFmtId="0" fontId="41" fillId="29" borderId="18" xfId="87" applyFont="1" applyFill="1" applyBorder="1" applyAlignment="1" applyProtection="1">
      <alignment horizontal="center" vertical="center"/>
    </xf>
    <xf numFmtId="0" fontId="41" fillId="29" borderId="20" xfId="87" applyFont="1" applyFill="1" applyBorder="1" applyAlignment="1" applyProtection="1">
      <alignment horizontal="center" vertical="center"/>
    </xf>
    <xf numFmtId="0" fontId="23" fillId="28" borderId="18" xfId="87" applyFont="1" applyFill="1" applyBorder="1" applyAlignment="1" applyProtection="1">
      <alignment horizontal="distributed" vertical="center"/>
    </xf>
    <xf numFmtId="0" fontId="41" fillId="28" borderId="19" xfId="87" applyFont="1" applyFill="1" applyBorder="1" applyAlignment="1" applyProtection="1">
      <alignment horizontal="distributed" vertical="center"/>
    </xf>
    <xf numFmtId="0" fontId="62" fillId="28" borderId="19" xfId="87" applyFont="1" applyFill="1" applyBorder="1" applyAlignment="1" applyProtection="1">
      <alignment horizontal="distributed" vertical="center"/>
    </xf>
    <xf numFmtId="0" fontId="43" fillId="28" borderId="20" xfId="87"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181" fontId="23" fillId="26" borderId="25" xfId="108" applyNumberFormat="1" applyFont="1" applyFill="1" applyBorder="1" applyAlignment="1" applyProtection="1">
      <alignment vertical="center" shrinkToFit="1"/>
      <protection locked="0"/>
    </xf>
    <xf numFmtId="181" fontId="41" fillId="26" borderId="0" xfId="87" applyNumberFormat="1" applyFont="1" applyFill="1" applyBorder="1" applyAlignment="1">
      <alignment horizontal="right" vertical="center" shrinkToFit="1"/>
    </xf>
    <xf numFmtId="182" fontId="41" fillId="26" borderId="0" xfId="108" applyNumberFormat="1" applyFont="1" applyFill="1" applyBorder="1" applyAlignment="1" applyProtection="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Fill="1" applyAlignment="1" applyProtection="1">
      <alignment vertical="center"/>
      <protection locked="0"/>
    </xf>
    <xf numFmtId="0" fontId="41" fillId="28" borderId="0" xfId="87" applyFont="1" applyFill="1" applyAlignment="1" applyProtection="1">
      <alignment horizontal="centerContinuous" vertical="center"/>
      <protection locked="0"/>
    </xf>
    <xf numFmtId="38" fontId="41" fillId="26" borderId="0" xfId="108" applyFont="1" applyFill="1" applyBorder="1" applyAlignment="1" applyProtection="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3" fontId="41" fillId="26" borderId="0" xfId="85" applyNumberFormat="1" applyFont="1" applyFill="1" applyBorder="1"/>
    <xf numFmtId="3" fontId="41" fillId="26" borderId="0" xfId="85" applyNumberFormat="1" applyFont="1" applyFill="1" applyBorder="1" applyAlignment="1">
      <alignment horizontal="right"/>
    </xf>
    <xf numFmtId="3" fontId="41" fillId="26" borderId="16" xfId="85" applyNumberFormat="1" applyFont="1" applyFill="1" applyBorder="1" applyAlignment="1">
      <alignment horizontal="right"/>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38" fontId="23" fillId="26" borderId="25" xfId="108" applyFont="1" applyFill="1" applyBorder="1" applyAlignment="1" applyProtection="1">
      <alignment vertical="center"/>
    </xf>
    <xf numFmtId="181" fontId="41" fillId="26" borderId="25" xfId="108" applyNumberFormat="1" applyFont="1" applyFill="1" applyBorder="1" applyAlignment="1" applyProtection="1">
      <alignment horizontal="right" vertical="center" shrinkToFit="1"/>
    </xf>
    <xf numFmtId="0" fontId="23" fillId="26" borderId="28" xfId="87" applyFont="1" applyFill="1" applyBorder="1" applyAlignment="1">
      <alignment vertical="center" shrinkToFit="1"/>
    </xf>
    <xf numFmtId="1" fontId="41" fillId="26" borderId="0" xfId="108" applyNumberFormat="1" applyFont="1" applyFill="1" applyBorder="1" applyAlignment="1" applyProtection="1">
      <alignment horizontal="right" vertical="center" shrinkToFit="1"/>
    </xf>
    <xf numFmtId="1" fontId="23" fillId="26" borderId="16" xfId="108" applyNumberFormat="1" applyFont="1" applyFill="1" applyBorder="1" applyAlignment="1" applyProtection="1">
      <alignment horizontal="right" vertical="center" shrinkToFit="1"/>
    </xf>
    <xf numFmtId="181" fontId="41" fillId="26" borderId="0" xfId="108" applyNumberFormat="1" applyFont="1" applyFill="1" applyBorder="1" applyAlignment="1" applyProtection="1">
      <alignment horizontal="right" vertical="center" shrinkToFit="1"/>
    </xf>
    <xf numFmtId="0" fontId="23" fillId="26" borderId="16" xfId="87" applyFont="1" applyFill="1" applyBorder="1" applyAlignment="1">
      <alignment vertical="center" shrinkToFit="1"/>
    </xf>
    <xf numFmtId="0" fontId="23" fillId="26" borderId="20" xfId="87" applyFont="1" applyFill="1" applyBorder="1" applyAlignment="1">
      <alignment vertical="center" shrinkToFit="1"/>
    </xf>
    <xf numFmtId="0" fontId="41" fillId="26" borderId="25" xfId="87" applyFont="1" applyFill="1" applyBorder="1" applyAlignment="1">
      <alignment horizontal="right" vertical="center" shrinkToFit="1"/>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41" fillId="26" borderId="0" xfId="87" applyFont="1" applyFill="1" applyBorder="1" applyAlignment="1">
      <alignment horizontal="right" vertical="center" shrinkToFit="1"/>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6" applyNumberFormat="1" applyFont="1" applyFill="1" applyBorder="1" applyAlignment="1">
      <alignment horizontal="right" vertical="center"/>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23" fillId="26" borderId="0" xfId="87" applyFont="1" applyFill="1" applyBorder="1" applyAlignment="1">
      <alignment horizontal="distributed" vertical="center" wrapText="1"/>
    </xf>
    <xf numFmtId="49" fontId="41" fillId="26" borderId="0" xfId="87" applyNumberFormat="1" applyFont="1" applyFill="1" applyBorder="1" applyAlignment="1">
      <alignment horizontal="distributed" vertical="center" shrinkToFit="1"/>
    </xf>
    <xf numFmtId="49" fontId="41" fillId="26" borderId="0" xfId="87" applyNumberFormat="1" applyFont="1" applyFill="1" applyBorder="1" applyAlignment="1">
      <alignment vertical="center" shrinkToFit="1"/>
    </xf>
    <xf numFmtId="49" fontId="23" fillId="26" borderId="16" xfId="87"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6" applyNumberFormat="1" applyFont="1" applyFill="1" applyBorder="1" applyAlignment="1">
      <alignment horizontal="distributed" vertical="center" shrinkToFit="1"/>
    </xf>
    <xf numFmtId="0" fontId="23" fillId="26" borderId="16" xfId="76" applyFont="1" applyFill="1" applyBorder="1" applyAlignment="1" applyProtection="1">
      <alignment horizontal="center" vertical="center" shrinkToFit="1"/>
      <protection locked="0"/>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57" fillId="0" borderId="0" xfId="87" applyFont="1" applyAlignment="1" applyProtection="1">
      <alignment horizontal="left" vertical="center"/>
    </xf>
    <xf numFmtId="38" fontId="23" fillId="26" borderId="16" xfId="108" applyFont="1" applyFill="1" applyBorder="1" applyAlignment="1" applyProtection="1">
      <alignment vertical="center"/>
      <protection locked="0"/>
    </xf>
    <xf numFmtId="223" fontId="23" fillId="0" borderId="0" xfId="108" applyNumberFormat="1" applyFont="1" applyFill="1" applyBorder="1" applyAlignment="1" applyProtection="1">
      <alignment vertical="center" shrinkToFit="1"/>
    </xf>
    <xf numFmtId="223" fontId="41" fillId="0" borderId="0" xfId="108"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23" fillId="26" borderId="0" xfId="87"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5" xfId="87" applyFont="1" applyFill="1" applyBorder="1" applyAlignment="1">
      <alignment horizontal="distributed" vertical="center"/>
    </xf>
    <xf numFmtId="0" fontId="41" fillId="0" borderId="0" xfId="87" applyFont="1" applyFill="1" applyBorder="1" applyAlignment="1" applyProtection="1">
      <alignment horizontal="left" vertical="center"/>
    </xf>
    <xf numFmtId="49" fontId="23" fillId="26" borderId="15" xfId="87" applyNumberFormat="1" applyFont="1" applyFill="1" applyBorder="1" applyAlignment="1">
      <alignment vertical="center" shrinkToFit="1"/>
    </xf>
    <xf numFmtId="49" fontId="41" fillId="26" borderId="0" xfId="87" applyNumberFormat="1" applyFont="1" applyFill="1" applyBorder="1" applyAlignment="1">
      <alignment horizontal="center" vertical="center" shrinkToFit="1"/>
    </xf>
    <xf numFmtId="0" fontId="23" fillId="26" borderId="16" xfId="87" applyFont="1" applyFill="1" applyBorder="1" applyAlignment="1">
      <alignment horizontal="center" vertical="center" shrinkToFit="1"/>
    </xf>
    <xf numFmtId="223" fontId="23" fillId="26" borderId="27" xfId="108" applyNumberFormat="1" applyFont="1" applyFill="1" applyBorder="1" applyAlignment="1" applyProtection="1">
      <alignment vertical="center" shrinkToFit="1"/>
    </xf>
    <xf numFmtId="223" fontId="41" fillId="26" borderId="25" xfId="76" applyNumberFormat="1" applyFont="1" applyFill="1" applyBorder="1" applyAlignment="1">
      <alignment vertical="center" shrinkToFit="1"/>
    </xf>
    <xf numFmtId="223" fontId="23" fillId="26" borderId="28" xfId="76" applyNumberFormat="1" applyFont="1" applyFill="1" applyBorder="1" applyAlignment="1">
      <alignment vertical="center" shrinkToFit="1"/>
    </xf>
    <xf numFmtId="223" fontId="23" fillId="26" borderId="27" xfId="108" applyNumberFormat="1" applyFont="1" applyFill="1" applyBorder="1" applyAlignment="1" applyProtection="1">
      <alignment horizontal="right" vertical="center" shrinkToFit="1"/>
    </xf>
    <xf numFmtId="223" fontId="41" fillId="26" borderId="25" xfId="76" applyNumberFormat="1" applyFont="1" applyFill="1" applyBorder="1" applyAlignment="1">
      <alignment horizontal="right" vertical="center" shrinkToFit="1"/>
    </xf>
    <xf numFmtId="223" fontId="23" fillId="26" borderId="28" xfId="108" applyNumberFormat="1" applyFont="1" applyFill="1" applyBorder="1" applyAlignment="1" applyProtection="1">
      <alignment horizontal="right" vertical="center" shrinkToFit="1"/>
    </xf>
    <xf numFmtId="223" fontId="41" fillId="26" borderId="25" xfId="108" applyNumberFormat="1" applyFont="1" applyFill="1" applyBorder="1" applyAlignment="1" applyProtection="1">
      <alignment horizontal="right" vertical="center" shrinkToFit="1"/>
    </xf>
    <xf numFmtId="223" fontId="23" fillId="26" borderId="15" xfId="108" applyNumberFormat="1" applyFont="1" applyFill="1" applyBorder="1" applyAlignment="1" applyProtection="1">
      <alignment vertical="center" shrinkToFit="1"/>
    </xf>
    <xf numFmtId="223" fontId="41" fillId="26" borderId="0" xfId="76" applyNumberFormat="1" applyFont="1" applyFill="1" applyBorder="1" applyAlignment="1">
      <alignment vertical="center" shrinkToFit="1"/>
    </xf>
    <xf numFmtId="223" fontId="23" fillId="26" borderId="16" xfId="76" applyNumberFormat="1" applyFont="1" applyFill="1" applyBorder="1" applyAlignment="1">
      <alignment vertical="center" shrinkToFit="1"/>
    </xf>
    <xf numFmtId="0" fontId="0" fillId="0" borderId="17" xfId="0" applyBorder="1"/>
    <xf numFmtId="223" fontId="23" fillId="26" borderId="15" xfId="108" applyNumberFormat="1" applyFont="1" applyFill="1" applyBorder="1" applyAlignment="1" applyProtection="1">
      <alignment horizontal="right" vertical="center" shrinkToFit="1"/>
    </xf>
    <xf numFmtId="223" fontId="41" fillId="26" borderId="0" xfId="76" applyNumberFormat="1" applyFont="1" applyFill="1" applyBorder="1" applyAlignment="1">
      <alignment horizontal="right" vertical="center" shrinkToFit="1"/>
    </xf>
    <xf numFmtId="223" fontId="23" fillId="26" borderId="16" xfId="108" applyNumberFormat="1" applyFont="1" applyFill="1" applyBorder="1" applyAlignment="1" applyProtection="1">
      <alignment horizontal="right" vertical="center" shrinkToFit="1"/>
    </xf>
    <xf numFmtId="223" fontId="41" fillId="26" borderId="0" xfId="108" applyNumberFormat="1" applyFont="1" applyFill="1" applyBorder="1" applyAlignment="1" applyProtection="1">
      <alignment horizontal="right" vertical="center" shrinkToFit="1"/>
    </xf>
    <xf numFmtId="0" fontId="57" fillId="28" borderId="0" xfId="87" applyFont="1" applyFill="1" applyAlignment="1" applyProtection="1">
      <alignment vertical="center"/>
    </xf>
    <xf numFmtId="223" fontId="23" fillId="26" borderId="25" xfId="108" applyNumberFormat="1" applyFont="1" applyFill="1" applyBorder="1" applyAlignment="1" applyProtection="1">
      <alignment horizontal="right" vertical="center" shrinkToFit="1"/>
    </xf>
    <xf numFmtId="223" fontId="23" fillId="26" borderId="28" xfId="108" applyNumberFormat="1" applyFont="1" applyFill="1" applyBorder="1" applyAlignment="1" applyProtection="1">
      <alignment vertical="center" shrinkToFit="1"/>
    </xf>
    <xf numFmtId="0" fontId="23" fillId="28" borderId="16" xfId="87" applyFont="1" applyFill="1" applyBorder="1" applyAlignment="1" applyProtection="1">
      <alignment horizontal="center" vertical="center"/>
    </xf>
    <xf numFmtId="223" fontId="41" fillId="26" borderId="0" xfId="108" applyNumberFormat="1" applyFont="1" applyFill="1" applyBorder="1" applyAlignment="1" applyProtection="1">
      <alignment vertical="center" shrinkToFit="1"/>
    </xf>
    <xf numFmtId="223" fontId="23" fillId="26" borderId="16" xfId="108" applyNumberFormat="1" applyFont="1" applyFill="1" applyBorder="1" applyAlignment="1" applyProtection="1">
      <alignment vertical="center" shrinkToFit="1"/>
    </xf>
    <xf numFmtId="223" fontId="41" fillId="26" borderId="25" xfId="108" applyNumberFormat="1" applyFont="1" applyFill="1" applyBorder="1" applyAlignment="1" applyProtection="1">
      <alignment vertical="center" shrinkToFit="1"/>
    </xf>
    <xf numFmtId="0" fontId="41" fillId="26" borderId="15" xfId="87" applyFont="1" applyFill="1" applyBorder="1" applyAlignment="1">
      <alignment vertical="center"/>
    </xf>
    <xf numFmtId="223" fontId="23" fillId="26" borderId="28" xfId="76" applyNumberFormat="1" applyFont="1" applyFill="1" applyBorder="1" applyAlignment="1">
      <alignment horizontal="right" vertical="center" shrinkToFit="1"/>
    </xf>
    <xf numFmtId="223" fontId="23" fillId="26" borderId="0" xfId="108" applyNumberFormat="1" applyFont="1" applyFill="1" applyBorder="1" applyAlignment="1" applyProtection="1">
      <alignment vertical="center" shrinkToFit="1"/>
    </xf>
    <xf numFmtId="223" fontId="23" fillId="26"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6" borderId="21" xfId="75" applyFont="1" applyFill="1" applyBorder="1" applyAlignment="1">
      <alignment horizontal="distributed" vertical="center"/>
    </xf>
    <xf numFmtId="0" fontId="41" fillId="26" borderId="16" xfId="75" applyFont="1" applyFill="1" applyBorder="1" applyAlignment="1">
      <alignment horizontal="center" vertical="center" textRotation="255" shrinkToFit="1"/>
    </xf>
    <xf numFmtId="0" fontId="41" fillId="26" borderId="17" xfId="75" applyFont="1" applyFill="1" applyBorder="1" applyAlignment="1">
      <alignment horizontal="center" vertical="center" textRotation="255" shrinkToFit="1"/>
    </xf>
    <xf numFmtId="0" fontId="41" fillId="26"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6" borderId="26" xfId="75" applyFont="1" applyFill="1" applyBorder="1" applyAlignment="1">
      <alignment horizontal="distributed" vertical="center"/>
    </xf>
    <xf numFmtId="0" fontId="41" fillId="26" borderId="25" xfId="75" applyFont="1" applyFill="1" applyBorder="1" applyAlignment="1">
      <alignment horizontal="distributed" vertical="center"/>
    </xf>
    <xf numFmtId="0" fontId="41" fillId="26" borderId="28" xfId="75" applyFont="1" applyFill="1" applyBorder="1" applyAlignment="1">
      <alignment horizontal="distributed" vertical="center"/>
    </xf>
    <xf numFmtId="0" fontId="41" fillId="26" borderId="24" xfId="75" applyFont="1" applyFill="1" applyBorder="1" applyAlignment="1">
      <alignment horizontal="distributed" vertical="center"/>
    </xf>
    <xf numFmtId="0" fontId="41" fillId="26" borderId="27" xfId="75" applyFont="1" applyFill="1" applyBorder="1" applyAlignment="1">
      <alignment horizontal="distributed" vertical="center"/>
    </xf>
    <xf numFmtId="0" fontId="41" fillId="26" borderId="24" xfId="79" applyFont="1" applyFill="1" applyBorder="1" applyAlignment="1" applyProtection="1">
      <alignment horizontal="distributed" vertical="center"/>
      <protection locked="0"/>
    </xf>
    <xf numFmtId="0" fontId="23" fillId="26" borderId="29" xfId="75" applyFont="1" applyFill="1" applyBorder="1" applyAlignment="1">
      <alignment horizontal="distributed" vertical="center"/>
    </xf>
    <xf numFmtId="0" fontId="41" fillId="26" borderId="19" xfId="75" applyFont="1" applyFill="1" applyBorder="1" applyAlignment="1">
      <alignment horizontal="distributed" vertical="center"/>
    </xf>
    <xf numFmtId="0" fontId="41" fillId="26" borderId="20" xfId="75" applyFont="1" applyFill="1" applyBorder="1" applyAlignment="1">
      <alignment horizontal="distributed" vertical="center"/>
    </xf>
    <xf numFmtId="0" fontId="41" fillId="26" borderId="18" xfId="75" applyFont="1" applyFill="1" applyBorder="1" applyAlignment="1">
      <alignment horizontal="distributed" vertical="center"/>
    </xf>
    <xf numFmtId="0" fontId="41" fillId="26"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6" borderId="25" xfId="75" applyNumberFormat="1" applyFont="1" applyFill="1" applyBorder="1">
      <alignment vertical="center"/>
    </xf>
    <xf numFmtId="3" fontId="41" fillId="26" borderId="23" xfId="75" applyNumberFormat="1" applyFont="1" applyFill="1" applyBorder="1">
      <alignment vertical="center"/>
    </xf>
    <xf numFmtId="3" fontId="41" fillId="26" borderId="19" xfId="75" applyNumberFormat="1" applyFont="1" applyFill="1" applyBorder="1">
      <alignment vertical="center"/>
    </xf>
    <xf numFmtId="3" fontId="23" fillId="26" borderId="24" xfId="75" applyNumberFormat="1" applyFont="1" applyFill="1" applyBorder="1">
      <alignment vertical="center"/>
    </xf>
    <xf numFmtId="0" fontId="48" fillId="0" borderId="0" xfId="79" applyFont="1" applyFill="1" applyBorder="1" applyAlignment="1" applyProtection="1">
      <alignment vertical="center"/>
    </xf>
    <xf numFmtId="214" fontId="23" fillId="26" borderId="22" xfId="75" applyNumberFormat="1" applyFont="1" applyFill="1" applyBorder="1" applyAlignment="1">
      <alignment horizontal="right" vertical="center"/>
    </xf>
    <xf numFmtId="214" fontId="41" fillId="26" borderId="23" xfId="75" applyNumberFormat="1" applyFont="1" applyFill="1" applyBorder="1" applyAlignment="1">
      <alignment horizontal="right" vertical="center"/>
    </xf>
    <xf numFmtId="214" fontId="23" fillId="26"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0" fontId="23" fillId="26" borderId="22" xfId="75" applyNumberFormat="1" applyFont="1" applyFill="1" applyBorder="1">
      <alignment vertical="center"/>
    </xf>
    <xf numFmtId="180" fontId="41" fillId="26" borderId="23" xfId="75" applyNumberFormat="1" applyFont="1" applyFill="1" applyBorder="1">
      <alignment vertical="center"/>
    </xf>
    <xf numFmtId="180" fontId="41" fillId="26" borderId="23" xfId="75" applyNumberFormat="1" applyFont="1" applyFill="1" applyBorder="1" applyAlignment="1">
      <alignment horizontal="right" vertical="center"/>
    </xf>
    <xf numFmtId="180" fontId="23" fillId="26" borderId="24" xfId="75" applyNumberFormat="1" applyFont="1" applyFill="1" applyBorder="1">
      <alignment vertical="center"/>
    </xf>
    <xf numFmtId="0" fontId="23" fillId="24" borderId="29" xfId="75" applyFont="1" applyFill="1" applyBorder="1" applyAlignment="1">
      <alignment horizontal="center" vertical="center"/>
    </xf>
    <xf numFmtId="0" fontId="41" fillId="26" borderId="0" xfId="79" applyFont="1" applyFill="1" applyProtection="1">
      <alignment vertical="center"/>
      <protection locked="0"/>
    </xf>
    <xf numFmtId="0" fontId="41" fillId="26" borderId="0" xfId="79" applyFont="1" applyFill="1" applyAlignment="1" applyProtection="1">
      <alignment horizontal="left" vertical="center"/>
      <protection locked="0"/>
    </xf>
    <xf numFmtId="0" fontId="23" fillId="26"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6" borderId="27" xfId="75" applyNumberFormat="1" applyFont="1" applyFill="1" applyBorder="1">
      <alignment vertical="center"/>
    </xf>
    <xf numFmtId="3" fontId="41" fillId="26" borderId="25" xfId="75" applyNumberFormat="1" applyFont="1" applyFill="1" applyBorder="1">
      <alignment vertical="center"/>
    </xf>
    <xf numFmtId="3" fontId="23" fillId="26" borderId="28" xfId="75" applyNumberFormat="1" applyFont="1" applyFill="1" applyBorder="1">
      <alignment vertical="center"/>
    </xf>
    <xf numFmtId="0" fontId="41" fillId="26" borderId="16" xfId="79" applyFont="1" applyFill="1" applyBorder="1" applyAlignment="1">
      <alignment horizontal="distributed" vertical="center"/>
    </xf>
    <xf numFmtId="0" fontId="95" fillId="0" borderId="0" xfId="79" applyFont="1" applyAlignment="1" applyProtection="1">
      <alignment vertical="center"/>
      <protection locked="0"/>
    </xf>
    <xf numFmtId="0" fontId="41" fillId="24" borderId="23" xfId="79" applyFont="1" applyFill="1" applyBorder="1" applyAlignment="1">
      <alignment horizontal="center" vertical="center"/>
    </xf>
    <xf numFmtId="200" fontId="23" fillId="26" borderId="27" xfId="76" applyNumberFormat="1" applyFont="1" applyFill="1" applyBorder="1" applyAlignment="1">
      <alignment horizontal="right"/>
    </xf>
    <xf numFmtId="200" fontId="23" fillId="26" borderId="25" xfId="76" applyNumberFormat="1" applyFont="1" applyFill="1" applyBorder="1" applyAlignment="1">
      <alignment horizontal="right"/>
    </xf>
    <xf numFmtId="224" fontId="41" fillId="26" borderId="25" xfId="108" applyNumberFormat="1" applyFont="1" applyFill="1" applyBorder="1" applyAlignment="1" applyProtection="1">
      <alignment horizontal="right" vertical="center"/>
    </xf>
    <xf numFmtId="224" fontId="41" fillId="26" borderId="0" xfId="76" applyNumberFormat="1" applyFont="1" applyFill="1" applyBorder="1" applyAlignment="1">
      <alignment horizontal="right" vertical="center"/>
    </xf>
    <xf numFmtId="224" fontId="41" fillId="26" borderId="25" xfId="108" applyNumberFormat="1" applyFont="1" applyFill="1" applyBorder="1" applyAlignment="1" applyProtection="1">
      <alignment vertical="center"/>
    </xf>
    <xf numFmtId="224" fontId="41" fillId="26" borderId="28" xfId="108" applyNumberFormat="1" applyFont="1" applyFill="1" applyBorder="1" applyAlignment="1" applyProtection="1">
      <alignment horizontal="right" vertical="center"/>
    </xf>
    <xf numFmtId="224" fontId="95" fillId="0" borderId="0" xfId="79" applyNumberFormat="1" applyFont="1" applyAlignment="1" applyProtection="1">
      <alignment vertical="center"/>
      <protection locked="0"/>
    </xf>
    <xf numFmtId="0" fontId="41" fillId="24" borderId="22" xfId="79" applyFont="1" applyFill="1" applyBorder="1">
      <alignment vertical="center"/>
    </xf>
    <xf numFmtId="0" fontId="41" fillId="24" borderId="24" xfId="79" applyFont="1" applyFill="1" applyBorder="1">
      <alignment vertical="center"/>
    </xf>
    <xf numFmtId="224" fontId="23" fillId="26" borderId="15" xfId="108" applyNumberFormat="1" applyFont="1" applyFill="1" applyBorder="1" applyAlignment="1" applyProtection="1">
      <alignment vertical="center"/>
    </xf>
    <xf numFmtId="224" fontId="23" fillId="26" borderId="0" xfId="108" applyNumberFormat="1" applyFont="1" applyFill="1" applyBorder="1" applyAlignment="1" applyProtection="1">
      <alignment vertical="center"/>
    </xf>
    <xf numFmtId="224" fontId="41" fillId="26" borderId="0" xfId="108" applyNumberFormat="1" applyFont="1" applyFill="1" applyBorder="1" applyAlignment="1" applyProtection="1">
      <alignment horizontal="right" vertical="center"/>
    </xf>
    <xf numFmtId="224" fontId="41" fillId="26" borderId="16" xfId="108" applyNumberFormat="1" applyFont="1" applyFill="1" applyBorder="1" applyAlignment="1" applyProtection="1">
      <alignment horizontal="right" vertical="center"/>
    </xf>
    <xf numFmtId="224" fontId="95" fillId="0" borderId="15" xfId="79" applyNumberFormat="1" applyFont="1" applyBorder="1" applyAlignment="1" applyProtection="1">
      <alignment vertical="center"/>
      <protection locked="0"/>
    </xf>
    <xf numFmtId="224" fontId="23" fillId="26" borderId="15" xfId="76" applyNumberFormat="1" applyFont="1" applyFill="1" applyBorder="1" applyAlignment="1">
      <alignment horizontal="right"/>
    </xf>
    <xf numFmtId="224" fontId="23" fillId="26" borderId="0" xfId="76" applyNumberFormat="1" applyFont="1" applyFill="1" applyBorder="1" applyAlignment="1">
      <alignment horizontal="right"/>
    </xf>
    <xf numFmtId="224" fontId="41" fillId="26" borderId="16" xfId="76" applyNumberFormat="1" applyFont="1" applyFill="1" applyBorder="1" applyAlignment="1">
      <alignment horizontal="right" vertical="center"/>
    </xf>
    <xf numFmtId="224" fontId="23" fillId="26" borderId="15" xfId="108" applyNumberFormat="1" applyFont="1" applyFill="1" applyBorder="1" applyAlignment="1"/>
    <xf numFmtId="224" fontId="23" fillId="26" borderId="0" xfId="108" applyNumberFormat="1" applyFont="1" applyFill="1" applyAlignment="1"/>
    <xf numFmtId="224" fontId="23" fillId="26" borderId="0" xfId="108" applyNumberFormat="1" applyFont="1" applyFill="1" applyAlignment="1" applyProtection="1">
      <alignment horizontal="right" vertical="center"/>
    </xf>
    <xf numFmtId="0" fontId="41" fillId="24" borderId="27" xfId="79" applyFont="1" applyFill="1" applyBorder="1">
      <alignment vertical="center"/>
    </xf>
    <xf numFmtId="0" fontId="41" fillId="24" borderId="28" xfId="79" applyFont="1" applyFill="1" applyBorder="1">
      <alignment vertical="center"/>
    </xf>
    <xf numFmtId="0" fontId="23" fillId="26" borderId="15" xfId="87" applyFont="1" applyFill="1" applyBorder="1" applyAlignment="1">
      <alignment horizontal="distributed" vertical="center" wrapText="1"/>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5" fontId="23" fillId="0" borderId="0" xfId="0" applyNumberFormat="1" applyFont="1" applyFill="1" applyBorder="1" applyAlignment="1" applyProtection="1">
      <alignment vertical="center"/>
      <protection locked="0"/>
    </xf>
    <xf numFmtId="0" fontId="23" fillId="26" borderId="18" xfId="87" applyFont="1" applyFill="1" applyBorder="1" applyAlignment="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5" fontId="23" fillId="26" borderId="27" xfId="108" applyNumberFormat="1" applyFont="1" applyFill="1" applyBorder="1" applyAlignment="1" applyProtection="1">
      <alignment horizontal="right" vertical="center"/>
      <protection locked="0"/>
    </xf>
    <xf numFmtId="0" fontId="41" fillId="26" borderId="25" xfId="87" applyFont="1" applyFill="1" applyBorder="1" applyAlignment="1" applyProtection="1">
      <alignment horizontal="right" vertical="center"/>
      <protection locked="0"/>
    </xf>
    <xf numFmtId="0" fontId="23" fillId="26" borderId="24" xfId="108" applyNumberFormat="1" applyFont="1" applyFill="1" applyBorder="1" applyAlignment="1" applyProtection="1">
      <alignment horizontal="right" vertical="center"/>
      <protection locked="0"/>
    </xf>
    <xf numFmtId="0"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38" fontId="41" fillId="26" borderId="25" xfId="108" applyFont="1" applyFill="1" applyBorder="1" applyAlignment="1" applyProtection="1">
      <alignment horizontal="right" vertical="center"/>
      <protection locked="0"/>
    </xf>
    <xf numFmtId="38" fontId="23" fillId="26" borderId="28" xfId="108"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225"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41" fillId="0" borderId="0" xfId="87" applyFont="1" applyAlignment="1" applyProtection="1">
      <alignment horizontal="right" vertical="top"/>
    </xf>
    <xf numFmtId="0" fontId="0" fillId="0" borderId="0" xfId="0" applyFont="1" applyFill="1" applyBorder="1" applyAlignment="1" applyProtection="1">
      <alignment vertical="center"/>
    </xf>
    <xf numFmtId="225" fontId="41" fillId="0" borderId="0" xfId="0" applyNumberFormat="1" applyFont="1" applyFill="1" applyBorder="1" applyAlignment="1" applyProtection="1">
      <alignment vertical="center"/>
      <protection locked="0"/>
    </xf>
    <xf numFmtId="0" fontId="41" fillId="0" borderId="0" xfId="79" applyFont="1" applyBorder="1" applyAlignment="1">
      <alignment horizontal="distributed" vertical="center" wrapText="1"/>
    </xf>
    <xf numFmtId="0" fontId="23" fillId="0" borderId="17" xfId="79" applyFont="1" applyBorder="1" applyAlignment="1">
      <alignment horizontal="center" vertical="center"/>
    </xf>
    <xf numFmtId="0" fontId="41" fillId="0" borderId="19" xfId="79" applyFont="1" applyBorder="1" applyAlignment="1">
      <alignment horizontal="right" vertical="center"/>
    </xf>
    <xf numFmtId="0" fontId="41" fillId="0" borderId="19" xfId="79" applyFont="1" applyBorder="1" applyAlignment="1">
      <alignment horizontal="distributed" vertical="center" wrapText="1"/>
    </xf>
    <xf numFmtId="0" fontId="23" fillId="0" borderId="21" xfId="79" applyFont="1" applyBorder="1" applyAlignment="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3" fontId="41" fillId="0" borderId="16" xfId="79" applyNumberFormat="1" applyFont="1" applyBorder="1" applyAlignment="1">
      <alignment horizontal="right" vertical="center"/>
    </xf>
    <xf numFmtId="223" fontId="41" fillId="0" borderId="0" xfId="79" applyNumberFormat="1" applyFont="1" applyAlignment="1">
      <alignment horizontal="right" vertical="center"/>
    </xf>
    <xf numFmtId="226" fontId="23" fillId="0" borderId="0" xfId="108" applyNumberFormat="1" applyFont="1" applyAlignment="1" applyProtection="1">
      <alignment horizontal="right" vertical="center"/>
    </xf>
    <xf numFmtId="223"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0" fillId="0" borderId="0" xfId="79" applyFont="1" applyFill="1" applyAlignment="1" applyProtection="1">
      <alignment vertical="center"/>
    </xf>
    <xf numFmtId="0" fontId="48" fillId="0" borderId="16" xfId="79" applyFont="1" applyBorder="1">
      <alignment vertical="center"/>
    </xf>
    <xf numFmtId="0" fontId="48" fillId="0" borderId="0" xfId="79" applyFont="1" applyBorder="1">
      <alignment vertical="center"/>
    </xf>
    <xf numFmtId="0" fontId="41" fillId="0" borderId="16" xfId="79"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5" fillId="0" borderId="0" xfId="79" applyFont="1" applyFill="1" applyAlignment="1" applyProtection="1">
      <alignment vertical="center"/>
    </xf>
    <xf numFmtId="0" fontId="63" fillId="0" borderId="0" xfId="79" applyFont="1" applyFill="1" applyAlignment="1" applyProtection="1">
      <alignment vertical="center"/>
    </xf>
    <xf numFmtId="0" fontId="63" fillId="0" borderId="0" xfId="79" applyFont="1" applyFill="1" applyAlignment="1" applyProtection="1">
      <alignment vertical="center" shrinkToFit="1"/>
    </xf>
    <xf numFmtId="0" fontId="23" fillId="0" borderId="16" xfId="79" applyFont="1" applyBorder="1" applyAlignment="1">
      <alignment horizontal="left" vertical="center"/>
    </xf>
    <xf numFmtId="227" fontId="41" fillId="0" borderId="25" xfId="108" applyNumberFormat="1" applyFont="1" applyFill="1" applyBorder="1" applyAlignment="1" applyProtection="1">
      <alignment horizontal="right" vertical="center"/>
    </xf>
    <xf numFmtId="227" fontId="23" fillId="0" borderId="25" xfId="79" applyNumberFormat="1"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87" fontId="41" fillId="0" borderId="0" xfId="109" applyNumberFormat="1" applyFont="1" applyFill="1" applyBorder="1" applyAlignment="1" applyProtection="1">
      <alignment horizontal="right"/>
    </xf>
    <xf numFmtId="191" fontId="23" fillId="0" borderId="16" xfId="108" applyNumberFormat="1" applyFont="1" applyFill="1" applyBorder="1" applyAlignment="1" applyProtection="1"/>
    <xf numFmtId="192" fontId="41" fillId="0" borderId="0" xfId="109" applyNumberFormat="1" applyFont="1" applyFill="1" applyBorder="1" applyAlignment="1">
      <alignment horizontal="right"/>
    </xf>
    <xf numFmtId="192" fontId="41" fillId="0" borderId="0" xfId="109" applyNumberFormat="1" applyFont="1" applyFill="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91"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91" fontId="23" fillId="0" borderId="16" xfId="108"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192" fontId="41" fillId="0" borderId="0" xfId="109" applyNumberFormat="1" applyFont="1" applyFill="1" applyBorder="1" applyAlignment="1" applyProtection="1"/>
    <xf numFmtId="187" fontId="41" fillId="0" borderId="0" xfId="109" applyNumberFormat="1" applyFont="1" applyFill="1" applyBorder="1" applyAlignment="1" applyProtection="1"/>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出荷指数1" xfId="81"/>
    <cellStyle name="標準_業種別在庫指数1" xfId="82"/>
    <cellStyle name="標準_業種別生産指数1" xfId="83"/>
    <cellStyle name="標準_概要1,2" xfId="84"/>
    <cellStyle name="標準_清水港統計1601-1602（統計利用室提出）10.28修正" xfId="85"/>
    <cellStyle name="標準_農林・水産" xfId="86"/>
    <cellStyle name="標準_運輸" xfId="87"/>
    <cellStyle name="良い" xfId="88" builtinId="26" customBuiltin="1"/>
    <cellStyle name="良い 2" xfId="89"/>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計算" xfId="98" builtinId="22" customBuiltin="1"/>
    <cellStyle name="計算 2" xfId="99"/>
    <cellStyle name="説明文" xfId="100" builtinId="53" customBuiltin="1"/>
    <cellStyle name="説明文 2" xfId="101"/>
    <cellStyle name="警告文" xfId="102" builtinId="11" customBuiltin="1"/>
    <cellStyle name="警告文 2" xfId="103"/>
    <cellStyle name="通貨 2" xfId="104"/>
    <cellStyle name="通貨 3" xfId="105"/>
    <cellStyle name="集計" xfId="106" builtinId="25" customBuiltin="1"/>
    <cellStyle name="集計 2" xfId="107"/>
    <cellStyle name="桁区切り" xfId="108" builtinId="6"/>
    <cellStyle name="通貨" xfId="109"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14.xml.rels><?xml version="1.0" encoding="UTF-8"?><Relationships xmlns="http://schemas.openxmlformats.org/package/2006/relationships"><Relationship Id="rId1" Type="http://schemas.openxmlformats.org/officeDocument/2006/relationships/image" Target="../media/image14.emf" /></Relationships>
</file>

<file path=xl/drawings/_rels/drawing19.xml.rels><?xml version="1.0" encoding="UTF-8"?><Relationships xmlns="http://schemas.openxmlformats.org/package/2006/relationships"><Relationship Id="rId1" Type="http://schemas.openxmlformats.org/officeDocument/2006/relationships/image" Target="../media/image15.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s>
</file>

<file path=xl/drawings/_rels/drawing7.xml.rels><?xml version="1.0" encoding="UTF-8"?><Relationships xmlns="http://schemas.openxmlformats.org/package/2006/relationships"><Relationship Id="rId1" Type="http://schemas.openxmlformats.org/officeDocument/2006/relationships/image" Target="../media/image6.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7.emf" /><Relationship Id="rId7" Type="http://schemas.openxmlformats.org/officeDocument/2006/relationships/image" Target="../media/image8.emf" /><Relationship Id="rId8" Type="http://schemas.openxmlformats.org/officeDocument/2006/relationships/image" Target="../media/image9.emf" /><Relationship Id="rId9" Type="http://schemas.openxmlformats.org/officeDocument/2006/relationships/image" Target="../media/image1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104140</xdr:colOff>
      <xdr:row>10</xdr:row>
      <xdr:rowOff>45085</xdr:rowOff>
    </xdr:from>
    <xdr:to xmlns:xdr="http://schemas.openxmlformats.org/drawingml/2006/spreadsheetDrawing">
      <xdr:col>4</xdr:col>
      <xdr:colOff>447040</xdr:colOff>
      <xdr:row>10</xdr:row>
      <xdr:rowOff>45085</xdr:rowOff>
    </xdr:to>
    <xdr:sp macro="" textlink="">
      <xdr:nvSpPr>
        <xdr:cNvPr id="93" name="Line 8"/>
        <xdr:cNvSpPr>
          <a:spLocks noChangeShapeType="1"/>
        </xdr:cNvSpPr>
      </xdr:nvSpPr>
      <xdr:spPr>
        <a:xfrm>
          <a:off x="1694815" y="207645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152400</xdr:colOff>
      <xdr:row>21</xdr:row>
      <xdr:rowOff>95250</xdr:rowOff>
    </xdr:from>
    <xdr:to xmlns:xdr="http://schemas.openxmlformats.org/drawingml/2006/spreadsheetDrawing">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495300</xdr:colOff>
      <xdr:row>29</xdr:row>
      <xdr:rowOff>95250</xdr:rowOff>
    </xdr:from>
    <xdr:to xmlns:xdr="http://schemas.openxmlformats.org/drawingml/2006/spreadsheetDrawing">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5</xdr:col>
      <xdr:colOff>38100</xdr:colOff>
      <xdr:row>7</xdr:row>
      <xdr:rowOff>190500</xdr:rowOff>
    </xdr:from>
    <xdr:to xmlns:xdr="http://schemas.openxmlformats.org/drawingml/2006/spreadsheetDrawing">
      <xdr:col>14</xdr:col>
      <xdr:colOff>419100</xdr:colOff>
      <xdr:row>7</xdr:row>
      <xdr:rowOff>190500</xdr:rowOff>
    </xdr:to>
    <xdr:sp macro="" textlink="">
      <xdr:nvSpPr>
        <xdr:cNvPr id="140" name="Line 7"/>
        <xdr:cNvSpPr>
          <a:spLocks noChangeShapeType="1"/>
        </xdr:cNvSpPr>
      </xdr:nvSpPr>
      <xdr:spPr>
        <a:xfrm>
          <a:off x="3162300" y="1651635"/>
          <a:ext cx="3714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138"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139"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14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14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14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14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147"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48"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49"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50"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51"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52"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3"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54"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55"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56"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57"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58"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59"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60"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61"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62"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63"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64"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65"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166"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167" name="Line 5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68"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69"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70"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71"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72"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73"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174" name="Line 114"/>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533400</xdr:colOff>
      <xdr:row>29</xdr:row>
      <xdr:rowOff>104775</xdr:rowOff>
    </xdr:from>
    <xdr:to xmlns:xdr="http://schemas.openxmlformats.org/drawingml/2006/spreadsheetDrawing">
      <xdr:col>14</xdr:col>
      <xdr:colOff>447675</xdr:colOff>
      <xdr:row>29</xdr:row>
      <xdr:rowOff>104775</xdr:rowOff>
    </xdr:to>
    <xdr:sp macro="" textlink="">
      <xdr:nvSpPr>
        <xdr:cNvPr id="175" name="Line 612"/>
        <xdr:cNvSpPr>
          <a:spLocks noChangeShapeType="1"/>
        </xdr:cNvSpPr>
      </xdr:nvSpPr>
      <xdr:spPr>
        <a:xfrm flipV="1">
          <a:off x="6010275" y="5900420"/>
          <a:ext cx="89535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76"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77"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78"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79"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80"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81"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82"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83"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84"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85"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86"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87"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188" name="Line 7"/>
        <xdr:cNvSpPr>
          <a:spLocks noChangeShapeType="1"/>
        </xdr:cNvSpPr>
      </xdr:nvSpPr>
      <xdr:spPr>
        <a:xfrm flipV="1">
          <a:off x="914400" y="1367790"/>
          <a:ext cx="5962650" cy="0"/>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316865</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mlns:xdr="http://schemas.openxmlformats.org/drawingml/2006/spreadsheetDrawing">
      <xdr:col>3</xdr:col>
      <xdr:colOff>62865</xdr:colOff>
      <xdr:row>2</xdr:row>
      <xdr:rowOff>0</xdr:rowOff>
    </xdr:from>
    <xdr:to xmlns:xdr="http://schemas.openxmlformats.org/drawingml/2006/spreadsheetDrawing">
      <xdr:col>9</xdr:col>
      <xdr:colOff>690245</xdr:colOff>
      <xdr:row>17</xdr:row>
      <xdr:rowOff>59690</xdr:rowOff>
    </xdr:to>
    <xdr:pic macro="">
      <xdr:nvPicPr>
        <xdr:cNvPr id="64" name="図 8"/>
        <xdr:cNvPicPr>
          <a:picLocks noChangeAspect="1"/>
        </xdr:cNvPicPr>
      </xdr:nvPicPr>
      <xdr:blipFill>
        <a:blip xmlns:r="http://schemas.openxmlformats.org/officeDocument/2006/relationships" r:embed="rId1"/>
        <a:stretch>
          <a:fillRect/>
        </a:stretch>
      </xdr:blipFill>
      <xdr:spPr>
        <a:xfrm>
          <a:off x="605790" y="419100"/>
          <a:ext cx="6151880" cy="2669540"/>
        </a:xfrm>
        <a:prstGeom prst="rect">
          <a:avLst/>
        </a:prstGeom>
        <a:noFill/>
        <a:ln>
          <a:noFill/>
        </a:ln>
      </xdr:spPr>
    </xdr:pic>
    <xdr:clientData/>
  </xdr:twoCellAnchor>
  <xdr:twoCellAnchor editAs="oneCell">
    <xdr:from xmlns:xdr="http://schemas.openxmlformats.org/drawingml/2006/spreadsheetDrawing">
      <xdr:col>3</xdr:col>
      <xdr:colOff>20955</xdr:colOff>
      <xdr:row>18</xdr:row>
      <xdr:rowOff>20320</xdr:rowOff>
    </xdr:from>
    <xdr:to xmlns:xdr="http://schemas.openxmlformats.org/drawingml/2006/spreadsheetDrawing">
      <xdr:col>9</xdr:col>
      <xdr:colOff>661035</xdr:colOff>
      <xdr:row>31</xdr:row>
      <xdr:rowOff>192405</xdr:rowOff>
    </xdr:to>
    <xdr:pic macro="">
      <xdr:nvPicPr>
        <xdr:cNvPr id="65" name="図 9"/>
        <xdr:cNvPicPr>
          <a:picLocks noChangeAspect="1"/>
        </xdr:cNvPicPr>
      </xdr:nvPicPr>
      <xdr:blipFill>
        <a:blip xmlns:r="http://schemas.openxmlformats.org/officeDocument/2006/relationships" r:embed="rId2"/>
        <a:stretch>
          <a:fillRect/>
        </a:stretch>
      </xdr:blipFill>
      <xdr:spPr>
        <a:xfrm>
          <a:off x="563880" y="3270885"/>
          <a:ext cx="6164580" cy="2433955"/>
        </a:xfrm>
        <a:prstGeom prst="rect">
          <a:avLst/>
        </a:prstGeom>
        <a:noFill/>
        <a:ln>
          <a:noFill/>
        </a:ln>
      </xdr:spPr>
    </xdr:pic>
    <xdr:clientData/>
  </xdr:twoCellAnchor>
  <xdr:twoCellAnchor editAs="oneCell">
    <xdr:from xmlns:xdr="http://schemas.openxmlformats.org/drawingml/2006/spreadsheetDrawing">
      <xdr:col>4</xdr:col>
      <xdr:colOff>190500</xdr:colOff>
      <xdr:row>33</xdr:row>
      <xdr:rowOff>82550</xdr:rowOff>
    </xdr:from>
    <xdr:to xmlns:xdr="http://schemas.openxmlformats.org/drawingml/2006/spreadsheetDrawing">
      <xdr:col>9</xdr:col>
      <xdr:colOff>748665</xdr:colOff>
      <xdr:row>45</xdr:row>
      <xdr:rowOff>234950</xdr:rowOff>
    </xdr:to>
    <xdr:pic macro="">
      <xdr:nvPicPr>
        <xdr:cNvPr id="66" name="図 10"/>
        <xdr:cNvPicPr>
          <a:picLocks noChangeAspect="1"/>
        </xdr:cNvPicPr>
      </xdr:nvPicPr>
      <xdr:blipFill>
        <a:blip xmlns:r="http://schemas.openxmlformats.org/officeDocument/2006/relationships" r:embed="rId3"/>
        <a:stretch>
          <a:fillRect/>
        </a:stretch>
      </xdr:blipFill>
      <xdr:spPr>
        <a:xfrm>
          <a:off x="933450" y="6128385"/>
          <a:ext cx="5882640" cy="405574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3"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38735</xdr:colOff>
      <xdr:row>15</xdr:row>
      <xdr:rowOff>76200</xdr:rowOff>
    </xdr:from>
    <xdr:to xmlns:xdr="http://schemas.openxmlformats.org/drawingml/2006/spreadsheetDrawing">
      <xdr:col>69</xdr:col>
      <xdr:colOff>10795</xdr:colOff>
      <xdr:row>28</xdr:row>
      <xdr:rowOff>55245</xdr:rowOff>
    </xdr:to>
    <xdr:pic macro="">
      <xdr:nvPicPr>
        <xdr:cNvPr id="9" name="図 5"/>
        <xdr:cNvPicPr>
          <a:picLocks noChangeAspect="1"/>
        </xdr:cNvPicPr>
      </xdr:nvPicPr>
      <xdr:blipFill>
        <a:blip xmlns:r="http://schemas.openxmlformats.org/officeDocument/2006/relationships" r:embed="rId1"/>
        <a:stretch>
          <a:fillRect/>
        </a:stretch>
      </xdr:blipFill>
      <xdr:spPr>
        <a:xfrm>
          <a:off x="38735" y="2867660"/>
          <a:ext cx="6839585" cy="194119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76200</xdr:colOff>
      <xdr:row>34</xdr:row>
      <xdr:rowOff>0</xdr:rowOff>
    </xdr:from>
    <xdr:to xmlns:xdr="http://schemas.openxmlformats.org/drawingml/2006/spreadsheetDrawing">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431800</xdr:colOff>
      <xdr:row>28</xdr:row>
      <xdr:rowOff>64770</xdr:rowOff>
    </xdr:from>
    <xdr:to xmlns:xdr="http://schemas.openxmlformats.org/drawingml/2006/spreadsheetDrawing">
      <xdr:col>11</xdr:col>
      <xdr:colOff>334645</xdr:colOff>
      <xdr:row>29</xdr:row>
      <xdr:rowOff>19685</xdr:rowOff>
    </xdr:to>
    <xdr:sp macro="" textlink="">
      <xdr:nvSpPr>
        <xdr:cNvPr id="10" name="Rectangle 39"/>
        <xdr:cNvSpPr>
          <a:spLocks noChangeArrowheads="1"/>
        </xdr:cNvSpPr>
      </xdr:nvSpPr>
      <xdr:spPr>
        <a:xfrm>
          <a:off x="4889500" y="4712335"/>
          <a:ext cx="531495" cy="25019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（９月）</a:t>
          </a: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0</xdr:col>
      <xdr:colOff>389890</xdr:colOff>
      <xdr:row>21</xdr:row>
      <xdr:rowOff>27305</xdr:rowOff>
    </xdr:from>
    <xdr:to xmlns:xdr="http://schemas.openxmlformats.org/drawingml/2006/spreadsheetDrawing">
      <xdr:col>10</xdr:col>
      <xdr:colOff>371475</xdr:colOff>
      <xdr:row>29</xdr:row>
      <xdr:rowOff>151130</xdr:rowOff>
    </xdr:to>
    <xdr:pic macro="">
      <xdr:nvPicPr>
        <xdr:cNvPr id="12" name="図 5"/>
        <xdr:cNvPicPr>
          <a:picLocks noChangeAspect="1"/>
        </xdr:cNvPicPr>
      </xdr:nvPicPr>
      <xdr:blipFill>
        <a:blip xmlns:r="http://schemas.openxmlformats.org/officeDocument/2006/relationships" r:embed="rId1"/>
        <a:stretch>
          <a:fillRect/>
        </a:stretch>
      </xdr:blipFill>
      <xdr:spPr>
        <a:xfrm>
          <a:off x="389890" y="3526155"/>
          <a:ext cx="4439285" cy="15678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1</xdr:col>
      <xdr:colOff>383540</xdr:colOff>
      <xdr:row>36</xdr:row>
      <xdr:rowOff>107950</xdr:rowOff>
    </xdr:from>
    <xdr:to xmlns:xdr="http://schemas.openxmlformats.org/drawingml/2006/spreadsheetDrawing">
      <xdr:col>6</xdr:col>
      <xdr:colOff>629285</xdr:colOff>
      <xdr:row>37</xdr:row>
      <xdr:rowOff>126365</xdr:rowOff>
    </xdr:to>
    <xdr:sp macro="" textlink="">
      <xdr:nvSpPr>
        <xdr:cNvPr id="57" name="Text Box 793"/>
        <xdr:cNvSpPr txBox="1">
          <a:spLocks noChangeArrowheads="1"/>
        </xdr:cNvSpPr>
      </xdr:nvSpPr>
      <xdr:spPr>
        <a:xfrm>
          <a:off x="583565" y="7332980"/>
          <a:ext cx="2807970" cy="20193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619125</xdr:colOff>
      <xdr:row>22</xdr:row>
      <xdr:rowOff>153035</xdr:rowOff>
    </xdr:from>
    <xdr:to xmlns:xdr="http://schemas.openxmlformats.org/drawingml/2006/spreadsheetDrawing">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mlns:xdr="http://schemas.openxmlformats.org/drawingml/2006/spreadsheetDrawing">
      <xdr:col>0</xdr:col>
      <xdr:colOff>75565</xdr:colOff>
      <xdr:row>13</xdr:row>
      <xdr:rowOff>133985</xdr:rowOff>
    </xdr:from>
    <xdr:to xmlns:xdr="http://schemas.openxmlformats.org/drawingml/2006/spreadsheetDrawing">
      <xdr:col>7</xdr:col>
      <xdr:colOff>190500</xdr:colOff>
      <xdr:row>24</xdr:row>
      <xdr:rowOff>84455</xdr:rowOff>
    </xdr:to>
    <xdr:pic macro="">
      <xdr:nvPicPr>
        <xdr:cNvPr id="66" name="図 28"/>
        <xdr:cNvPicPr>
          <a:picLocks noChangeAspect="1"/>
        </xdr:cNvPicPr>
      </xdr:nvPicPr>
      <xdr:blipFill>
        <a:blip xmlns:r="http://schemas.openxmlformats.org/officeDocument/2006/relationships" r:embed="rId1"/>
        <a:stretch>
          <a:fillRect/>
        </a:stretch>
      </xdr:blipFill>
      <xdr:spPr>
        <a:xfrm>
          <a:off x="75565" y="2736215"/>
          <a:ext cx="3677285" cy="2261870"/>
        </a:xfrm>
        <a:prstGeom prst="rect">
          <a:avLst/>
        </a:prstGeom>
        <a:noFill/>
        <a:ln>
          <a:noFill/>
        </a:ln>
      </xdr:spPr>
    </xdr:pic>
    <xdr:clientData/>
  </xdr:twoCellAnchor>
  <xdr:twoCellAnchor editAs="oneCell">
    <xdr:from xmlns:xdr="http://schemas.openxmlformats.org/drawingml/2006/spreadsheetDrawing">
      <xdr:col>8</xdr:col>
      <xdr:colOff>0</xdr:colOff>
      <xdr:row>13</xdr:row>
      <xdr:rowOff>154305</xdr:rowOff>
    </xdr:from>
    <xdr:to xmlns:xdr="http://schemas.openxmlformats.org/drawingml/2006/spreadsheetDrawing">
      <xdr:col>15</xdr:col>
      <xdr:colOff>142875</xdr:colOff>
      <xdr:row>27</xdr:row>
      <xdr:rowOff>220980</xdr:rowOff>
    </xdr:to>
    <xdr:pic macro="">
      <xdr:nvPicPr>
        <xdr:cNvPr id="67" name="図 29"/>
        <xdr:cNvPicPr>
          <a:picLocks noChangeAspect="1"/>
        </xdr:cNvPicPr>
      </xdr:nvPicPr>
      <xdr:blipFill>
        <a:blip xmlns:r="http://schemas.openxmlformats.org/officeDocument/2006/relationships" r:embed="rId2"/>
        <a:stretch>
          <a:fillRect/>
        </a:stretch>
      </xdr:blipFill>
      <xdr:spPr>
        <a:xfrm>
          <a:off x="4029075" y="2756535"/>
          <a:ext cx="3657600" cy="2926080"/>
        </a:xfrm>
        <a:prstGeom prst="rect">
          <a:avLst/>
        </a:prstGeom>
        <a:noFill/>
        <a:ln>
          <a:noFill/>
        </a:ln>
      </xdr:spPr>
    </xdr:pic>
    <xdr:clientData/>
  </xdr:twoCellAnchor>
  <xdr:twoCellAnchor editAs="oneCell">
    <xdr:from xmlns:xdr="http://schemas.openxmlformats.org/drawingml/2006/spreadsheetDrawing">
      <xdr:col>0</xdr:col>
      <xdr:colOff>95250</xdr:colOff>
      <xdr:row>37</xdr:row>
      <xdr:rowOff>38100</xdr:rowOff>
    </xdr:from>
    <xdr:to xmlns:xdr="http://schemas.openxmlformats.org/drawingml/2006/spreadsheetDrawing">
      <xdr:col>7</xdr:col>
      <xdr:colOff>190500</xdr:colOff>
      <xdr:row>49</xdr:row>
      <xdr:rowOff>27940</xdr:rowOff>
    </xdr:to>
    <xdr:pic macro="">
      <xdr:nvPicPr>
        <xdr:cNvPr id="68" name="図 30"/>
        <xdr:cNvPicPr>
          <a:picLocks noChangeAspect="1"/>
        </xdr:cNvPicPr>
      </xdr:nvPicPr>
      <xdr:blipFill>
        <a:blip xmlns:r="http://schemas.openxmlformats.org/officeDocument/2006/relationships" r:embed="rId3"/>
        <a:stretch>
          <a:fillRect/>
        </a:stretch>
      </xdr:blipFill>
      <xdr:spPr>
        <a:xfrm>
          <a:off x="95250" y="7446645"/>
          <a:ext cx="3657600" cy="2601595"/>
        </a:xfrm>
        <a:prstGeom prst="rect">
          <a:avLst/>
        </a:prstGeom>
        <a:noFill/>
        <a:ln>
          <a:noFill/>
        </a:ln>
      </xdr:spPr>
    </xdr:pic>
    <xdr:clientData/>
  </xdr:twoCellAnchor>
  <xdr:twoCellAnchor editAs="oneCell">
    <xdr:from xmlns:xdr="http://schemas.openxmlformats.org/drawingml/2006/spreadsheetDrawing">
      <xdr:col>7</xdr:col>
      <xdr:colOff>417195</xdr:colOff>
      <xdr:row>37</xdr:row>
      <xdr:rowOff>17780</xdr:rowOff>
    </xdr:from>
    <xdr:to xmlns:xdr="http://schemas.openxmlformats.org/drawingml/2006/spreadsheetDrawing">
      <xdr:col>16</xdr:col>
      <xdr:colOff>39370</xdr:colOff>
      <xdr:row>50</xdr:row>
      <xdr:rowOff>9525</xdr:rowOff>
    </xdr:to>
    <xdr:pic macro="">
      <xdr:nvPicPr>
        <xdr:cNvPr id="69" name="図 31"/>
        <xdr:cNvPicPr>
          <a:picLocks noChangeAspect="1"/>
        </xdr:cNvPicPr>
      </xdr:nvPicPr>
      <xdr:blipFill>
        <a:blip xmlns:r="http://schemas.openxmlformats.org/officeDocument/2006/relationships" r:embed="rId4"/>
        <a:stretch>
          <a:fillRect/>
        </a:stretch>
      </xdr:blipFill>
      <xdr:spPr>
        <a:xfrm>
          <a:off x="3979545" y="7426325"/>
          <a:ext cx="3765550" cy="27870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29210</xdr:colOff>
      <xdr:row>0</xdr:row>
      <xdr:rowOff>39370</xdr:rowOff>
    </xdr:from>
    <xdr:to xmlns:xdr="http://schemas.openxmlformats.org/drawingml/2006/spreadsheetDrawing">
      <xdr:col>3</xdr:col>
      <xdr:colOff>638810</xdr:colOff>
      <xdr:row>1</xdr:row>
      <xdr:rowOff>1270</xdr:rowOff>
    </xdr:to>
    <xdr:sp macro="" textlink="">
      <xdr:nvSpPr>
        <xdr:cNvPr id="5" name="Rectangle 2"/>
        <xdr:cNvSpPr>
          <a:spLocks noChangeArrowheads="1"/>
        </xdr:cNvSpPr>
      </xdr:nvSpPr>
      <xdr:spPr>
        <a:xfrm>
          <a:off x="29210" y="39370"/>
          <a:ext cx="1590675"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1600" b="1" i="0" u="none" strike="noStrike" baseline="0">
              <a:solidFill>
                <a:srgbClr val="000000"/>
              </a:solidFill>
              <a:latin typeface="ＭＳ Ｐゴシック"/>
              <a:ea typeface="ＭＳ Ｐゴシック"/>
            </a:rPr>
            <a:t>指            標</a:t>
          </a: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8"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209550</xdr:colOff>
      <xdr:row>33</xdr:row>
      <xdr:rowOff>66675</xdr:rowOff>
    </xdr:to>
    <xdr:sp macro="" textlink="">
      <xdr:nvSpPr>
        <xdr:cNvPr id="11"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14</xdr:col>
      <xdr:colOff>697865</xdr:colOff>
      <xdr:row>0</xdr:row>
      <xdr:rowOff>76200</xdr:rowOff>
    </xdr:from>
    <xdr:to xmlns:xdr="http://schemas.openxmlformats.org/drawingml/2006/spreadsheetDrawing">
      <xdr:col>19</xdr:col>
      <xdr:colOff>528955</xdr:colOff>
      <xdr:row>3</xdr:row>
      <xdr:rowOff>114935</xdr:rowOff>
    </xdr:to>
    <xdr:sp macro="" textlink="">
      <xdr:nvSpPr>
        <xdr:cNvPr id="15" name="Rectangle 1028"/>
        <xdr:cNvSpPr>
          <a:spLocks noChangeArrowheads="1"/>
        </xdr:cNvSpPr>
      </xdr:nvSpPr>
      <xdr:spPr>
        <a:xfrm>
          <a:off x="9689465" y="76200"/>
          <a:ext cx="3041015" cy="501015"/>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（令和６年９月１日現在）</a:t>
          </a: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6"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（令和６年11月１日現在）</a:t>
          </a: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209550</xdr:colOff>
      <xdr:row>33</xdr:row>
      <xdr:rowOff>66675</xdr:rowOff>
    </xdr:to>
    <xdr:sp macro="" textlink="">
      <xdr:nvSpPr>
        <xdr:cNvPr id="17"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0</xdr:colOff>
      <xdr:row>32</xdr:row>
      <xdr:rowOff>66040</xdr:rowOff>
    </xdr:from>
    <xdr:to xmlns:xdr="http://schemas.openxmlformats.org/drawingml/2006/spreadsheetDrawing">
      <xdr:col>10</xdr:col>
      <xdr:colOff>699135</xdr:colOff>
      <xdr:row>53</xdr:row>
      <xdr:rowOff>36830</xdr:rowOff>
    </xdr:to>
    <xdr:pic macro="">
      <xdr:nvPicPr>
        <xdr:cNvPr id="33873" name="図 11"/>
        <xdr:cNvPicPr>
          <a:picLocks noChangeAspect="1"/>
        </xdr:cNvPicPr>
      </xdr:nvPicPr>
      <xdr:blipFill>
        <a:blip xmlns:r="http://schemas.openxmlformats.org/officeDocument/2006/relationships" r:embed="rId1"/>
        <a:stretch>
          <a:fillRect/>
        </a:stretch>
      </xdr:blipFill>
      <xdr:spPr>
        <a:xfrm>
          <a:off x="0" y="5040630"/>
          <a:ext cx="7061835" cy="322453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7"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0</xdr:col>
      <xdr:colOff>38100</xdr:colOff>
      <xdr:row>0</xdr:row>
      <xdr:rowOff>28575</xdr:rowOff>
    </xdr:from>
    <xdr:to xmlns:xdr="http://schemas.openxmlformats.org/drawingml/2006/spreadsheetDrawing">
      <xdr:col>9</xdr:col>
      <xdr:colOff>80010</xdr:colOff>
      <xdr:row>1</xdr:row>
      <xdr:rowOff>28575</xdr:rowOff>
    </xdr:to>
    <xdr:sp macro="" textlink="">
      <xdr:nvSpPr>
        <xdr:cNvPr id="6"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9"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mlns:xdr="http://schemas.openxmlformats.org/drawingml/2006/spreadsheetDrawing">
      <xdr:col>0</xdr:col>
      <xdr:colOff>38100</xdr:colOff>
      <xdr:row>3</xdr:row>
      <xdr:rowOff>191770</xdr:rowOff>
    </xdr:from>
    <xdr:to xmlns:xdr="http://schemas.openxmlformats.org/drawingml/2006/spreadsheetDrawing">
      <xdr:col>42</xdr:col>
      <xdr:colOff>9525</xdr:colOff>
      <xdr:row>16</xdr:row>
      <xdr:rowOff>191770</xdr:rowOff>
    </xdr:to>
    <xdr:pic macro="">
      <xdr:nvPicPr>
        <xdr:cNvPr id="12" name="図 6"/>
        <xdr:cNvPicPr>
          <a:picLocks noChangeAspect="1"/>
        </xdr:cNvPicPr>
      </xdr:nvPicPr>
      <xdr:blipFill>
        <a:blip xmlns:r="http://schemas.openxmlformats.org/officeDocument/2006/relationships" r:embed="rId1"/>
        <a:stretch>
          <a:fillRect/>
        </a:stretch>
      </xdr:blipFill>
      <xdr:spPr>
        <a:xfrm>
          <a:off x="38100" y="939800"/>
          <a:ext cx="7010400" cy="288099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mlns:xdr="http://schemas.openxmlformats.org/drawingml/2006/spreadsheetDrawing">
      <xdr:col>0</xdr:col>
      <xdr:colOff>142240</xdr:colOff>
      <xdr:row>3</xdr:row>
      <xdr:rowOff>38100</xdr:rowOff>
    </xdr:from>
    <xdr:to xmlns:xdr="http://schemas.openxmlformats.org/drawingml/2006/spreadsheetDrawing">
      <xdr:col>11</xdr:col>
      <xdr:colOff>142240</xdr:colOff>
      <xdr:row>16</xdr:row>
      <xdr:rowOff>173355</xdr:rowOff>
    </xdr:to>
    <xdr:pic macro="">
      <xdr:nvPicPr>
        <xdr:cNvPr id="35574" name="図 27"/>
        <xdr:cNvPicPr>
          <a:picLocks noChangeAspect="1"/>
        </xdr:cNvPicPr>
      </xdr:nvPicPr>
      <xdr:blipFill>
        <a:blip xmlns:r="http://schemas.openxmlformats.org/officeDocument/2006/relationships" r:embed="rId6"/>
        <a:stretch>
          <a:fillRect/>
        </a:stretch>
      </xdr:blipFill>
      <xdr:spPr>
        <a:xfrm>
          <a:off x="142240" y="1002665"/>
          <a:ext cx="6343650" cy="2397125"/>
        </a:xfrm>
        <a:prstGeom prst="rect">
          <a:avLst/>
        </a:prstGeom>
        <a:noFill/>
        <a:ln>
          <a:noFill/>
        </a:ln>
      </xdr:spPr>
    </xdr:pic>
    <xdr:clientData/>
  </xdr:twoCellAnchor>
  <xdr:twoCellAnchor editAs="oneCell">
    <xdr:from xmlns:xdr="http://schemas.openxmlformats.org/drawingml/2006/spreadsheetDrawing">
      <xdr:col>0</xdr:col>
      <xdr:colOff>37465</xdr:colOff>
      <xdr:row>33</xdr:row>
      <xdr:rowOff>19050</xdr:rowOff>
    </xdr:from>
    <xdr:to xmlns:xdr="http://schemas.openxmlformats.org/drawingml/2006/spreadsheetDrawing">
      <xdr:col>11</xdr:col>
      <xdr:colOff>85090</xdr:colOff>
      <xdr:row>46</xdr:row>
      <xdr:rowOff>144780</xdr:rowOff>
    </xdr:to>
    <xdr:pic macro="">
      <xdr:nvPicPr>
        <xdr:cNvPr id="35576" name="図 29"/>
        <xdr:cNvPicPr>
          <a:picLocks noChangeAspect="1"/>
        </xdr:cNvPicPr>
      </xdr:nvPicPr>
      <xdr:blipFill>
        <a:blip xmlns:r="http://schemas.openxmlformats.org/officeDocument/2006/relationships" r:embed="rId7"/>
        <a:stretch>
          <a:fillRect/>
        </a:stretch>
      </xdr:blipFill>
      <xdr:spPr>
        <a:xfrm>
          <a:off x="37465" y="6203315"/>
          <a:ext cx="6391275" cy="2387600"/>
        </a:xfrm>
        <a:prstGeom prst="rect">
          <a:avLst/>
        </a:prstGeom>
        <a:noFill/>
        <a:ln>
          <a:noFill/>
        </a:ln>
      </xdr:spPr>
    </xdr:pic>
    <xdr:clientData/>
  </xdr:twoCellAnchor>
  <xdr:twoCellAnchor editAs="oneCell">
    <xdr:from xmlns:xdr="http://schemas.openxmlformats.org/drawingml/2006/spreadsheetDrawing">
      <xdr:col>0</xdr:col>
      <xdr:colOff>37465</xdr:colOff>
      <xdr:row>47</xdr:row>
      <xdr:rowOff>154305</xdr:rowOff>
    </xdr:from>
    <xdr:to xmlns:xdr="http://schemas.openxmlformats.org/drawingml/2006/spreadsheetDrawing">
      <xdr:col>11</xdr:col>
      <xdr:colOff>37465</xdr:colOff>
      <xdr:row>63</xdr:row>
      <xdr:rowOff>86360</xdr:rowOff>
    </xdr:to>
    <xdr:pic macro="">
      <xdr:nvPicPr>
        <xdr:cNvPr id="35577" name="図 30"/>
        <xdr:cNvPicPr>
          <a:picLocks noChangeAspect="1"/>
        </xdr:cNvPicPr>
      </xdr:nvPicPr>
      <xdr:blipFill>
        <a:blip xmlns:r="http://schemas.openxmlformats.org/officeDocument/2006/relationships" r:embed="rId8"/>
        <a:stretch>
          <a:fillRect/>
        </a:stretch>
      </xdr:blipFill>
      <xdr:spPr>
        <a:xfrm>
          <a:off x="37465" y="8774430"/>
          <a:ext cx="6343650" cy="2715895"/>
        </a:xfrm>
        <a:prstGeom prst="rect">
          <a:avLst/>
        </a:prstGeom>
        <a:noFill/>
        <a:ln>
          <a:noFill/>
        </a:ln>
      </xdr:spPr>
    </xdr:pic>
    <xdr:clientData/>
  </xdr:twoCellAnchor>
  <xdr:twoCellAnchor editAs="oneCell">
    <xdr:from xmlns:xdr="http://schemas.openxmlformats.org/drawingml/2006/spreadsheetDrawing">
      <xdr:col>0</xdr:col>
      <xdr:colOff>0</xdr:colOff>
      <xdr:row>18</xdr:row>
      <xdr:rowOff>46990</xdr:rowOff>
    </xdr:from>
    <xdr:to xmlns:xdr="http://schemas.openxmlformats.org/drawingml/2006/spreadsheetDrawing">
      <xdr:col>11</xdr:col>
      <xdr:colOff>40640</xdr:colOff>
      <xdr:row>31</xdr:row>
      <xdr:rowOff>94615</xdr:rowOff>
    </xdr:to>
    <xdr:pic macro="">
      <xdr:nvPicPr>
        <xdr:cNvPr id="35575" name="図 28"/>
        <xdr:cNvPicPr>
          <a:picLocks noChangeAspect="1"/>
        </xdr:cNvPicPr>
      </xdr:nvPicPr>
      <xdr:blipFill>
        <a:blip xmlns:r="http://schemas.openxmlformats.org/officeDocument/2006/relationships" r:embed="rId9"/>
        <a:stretch>
          <a:fillRect/>
        </a:stretch>
      </xdr:blipFill>
      <xdr:spPr>
        <a:xfrm>
          <a:off x="0" y="3621405"/>
          <a:ext cx="6384290" cy="230949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4.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3"/>
  <sheetViews>
    <sheetView showGridLines="0" tabSelected="1" zoomScaleSheetLayoutView="100" workbookViewId="0"/>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625</v>
      </c>
      <c r="B1" s="3"/>
      <c r="C1" s="3"/>
      <c r="D1" s="3"/>
      <c r="E1" s="30" t="s">
        <v>344</v>
      </c>
      <c r="F1" s="3"/>
      <c r="G1" s="35"/>
      <c r="H1" s="35"/>
      <c r="I1" s="41"/>
      <c r="J1" s="3"/>
      <c r="K1" s="3"/>
      <c r="L1" s="3"/>
      <c r="M1" s="3"/>
      <c r="N1" s="3"/>
      <c r="O1" s="3"/>
      <c r="P1" s="3"/>
      <c r="Q1" s="3"/>
      <c r="R1" s="3"/>
      <c r="S1" s="3"/>
    </row>
    <row r="2" spans="1:19" ht="14.45" customHeight="1">
      <c r="A2" s="3"/>
      <c r="B2" s="3"/>
      <c r="C2" s="3"/>
      <c r="D2" s="3"/>
      <c r="E2" s="3"/>
      <c r="F2" s="3"/>
      <c r="G2" s="3"/>
      <c r="H2" s="36"/>
      <c r="I2" s="36"/>
      <c r="J2" s="3"/>
      <c r="K2" s="40"/>
      <c r="L2" s="3"/>
      <c r="M2" s="3"/>
      <c r="N2" s="3"/>
      <c r="O2" s="3"/>
      <c r="P2" s="3"/>
      <c r="Q2" s="3"/>
      <c r="R2" s="3"/>
      <c r="S2" s="3"/>
    </row>
    <row r="3" spans="1:19" ht="14.45" customHeight="1">
      <c r="A3" s="3"/>
      <c r="B3" s="3"/>
      <c r="C3" s="3"/>
      <c r="D3" s="3"/>
      <c r="E3" s="3"/>
      <c r="F3" s="3"/>
      <c r="G3" s="3"/>
      <c r="H3" s="36"/>
      <c r="I3" s="3"/>
      <c r="J3" s="3"/>
      <c r="K3" s="3"/>
      <c r="L3" s="3"/>
      <c r="M3" s="3"/>
      <c r="N3" s="3"/>
      <c r="O3" s="3"/>
      <c r="P3" s="3"/>
      <c r="Q3" s="3"/>
      <c r="R3" s="3"/>
      <c r="S3" s="54"/>
    </row>
    <row r="4" spans="1:19" ht="14.45" customHeight="1">
      <c r="A4" s="3"/>
      <c r="B4" s="3"/>
      <c r="C4" s="20"/>
      <c r="D4" s="3"/>
      <c r="E4" s="3"/>
      <c r="F4" s="3"/>
      <c r="G4" s="3"/>
      <c r="H4" s="3"/>
      <c r="I4" s="3"/>
      <c r="J4" s="36"/>
      <c r="K4" s="3"/>
      <c r="L4" s="3"/>
      <c r="M4" s="3"/>
      <c r="N4" s="3"/>
      <c r="O4" s="3"/>
      <c r="P4" s="3"/>
      <c r="Q4" s="3"/>
      <c r="R4" s="3"/>
      <c r="S4" s="3"/>
    </row>
    <row r="5" spans="1:19" ht="20.25">
      <c r="A5" s="3"/>
      <c r="B5" s="3"/>
      <c r="C5" s="21" t="s">
        <v>692</v>
      </c>
      <c r="D5" s="3"/>
      <c r="E5" s="3"/>
      <c r="F5" s="3"/>
      <c r="G5" s="3"/>
      <c r="H5" s="3"/>
      <c r="I5" s="3"/>
      <c r="J5" s="3"/>
      <c r="K5" s="3"/>
      <c r="L5" s="3"/>
      <c r="M5" s="3"/>
      <c r="N5" s="3"/>
      <c r="O5" s="3"/>
      <c r="P5" s="3"/>
      <c r="Q5" s="3"/>
      <c r="R5" s="3"/>
      <c r="S5" s="3"/>
    </row>
    <row r="6" spans="1:19" ht="15.6" customHeight="1">
      <c r="A6" s="3"/>
      <c r="B6" s="3"/>
      <c r="C6" s="3"/>
      <c r="D6" s="3"/>
      <c r="E6" s="3"/>
      <c r="F6" s="3"/>
      <c r="G6" s="6"/>
      <c r="H6" s="3"/>
      <c r="I6" s="3"/>
      <c r="J6" s="3"/>
      <c r="K6" s="3"/>
      <c r="L6" s="3"/>
      <c r="M6" s="3"/>
      <c r="N6" s="3"/>
      <c r="O6" s="3"/>
      <c r="P6" s="6"/>
      <c r="Q6" s="3"/>
      <c r="R6" s="3"/>
      <c r="S6" s="3"/>
    </row>
    <row r="7" spans="1:19" ht="15.6" customHeight="1">
      <c r="A7" s="4" t="s">
        <v>0</v>
      </c>
      <c r="B7" s="4"/>
      <c r="C7" s="4"/>
      <c r="D7" s="3"/>
      <c r="E7" s="3"/>
      <c r="F7" s="3"/>
      <c r="G7" s="6"/>
      <c r="H7" s="3"/>
      <c r="I7" s="3"/>
      <c r="J7" s="3"/>
      <c r="K7" s="3"/>
      <c r="L7" s="3"/>
      <c r="M7" s="3"/>
      <c r="N7" s="3"/>
      <c r="O7" s="3"/>
      <c r="P7" s="7" t="s">
        <v>637</v>
      </c>
      <c r="Q7" s="3"/>
      <c r="R7" s="52"/>
      <c r="S7" s="3"/>
    </row>
    <row r="8" spans="1:19" ht="15.6" customHeight="1">
      <c r="A8" s="5" t="s">
        <v>19</v>
      </c>
      <c r="B8" s="5"/>
      <c r="C8" s="22" t="s">
        <v>931</v>
      </c>
      <c r="D8" s="22"/>
      <c r="E8" s="22"/>
      <c r="F8" s="22"/>
      <c r="G8" s="22"/>
      <c r="H8" s="22"/>
      <c r="I8" s="22"/>
      <c r="J8" s="22"/>
      <c r="K8" s="22"/>
      <c r="L8" s="22"/>
      <c r="M8" s="22"/>
      <c r="N8" s="22"/>
      <c r="O8" s="3"/>
      <c r="P8" s="7" t="s">
        <v>36</v>
      </c>
      <c r="Q8" s="3"/>
      <c r="R8" s="3"/>
      <c r="S8" s="55"/>
    </row>
    <row r="9" spans="1:19" ht="13.7" customHeight="1">
      <c r="A9" s="5"/>
      <c r="B9" s="5"/>
      <c r="C9" s="22"/>
      <c r="D9" s="22"/>
      <c r="E9" s="22"/>
      <c r="F9" s="22"/>
      <c r="G9" s="22"/>
      <c r="H9" s="22"/>
      <c r="I9" s="22"/>
      <c r="J9" s="22"/>
      <c r="K9" s="22"/>
      <c r="L9" s="22"/>
      <c r="M9" s="22"/>
      <c r="N9" s="22"/>
      <c r="O9" s="6"/>
      <c r="P9" s="7"/>
      <c r="Q9" s="3"/>
      <c r="R9" s="3"/>
      <c r="S9" s="3"/>
    </row>
    <row r="10" spans="1:19" ht="15.6" customHeight="1">
      <c r="A10" s="6"/>
      <c r="B10" s="6"/>
      <c r="C10" s="23"/>
      <c r="D10" s="23"/>
      <c r="E10" s="23"/>
      <c r="F10" s="23"/>
      <c r="G10" s="23"/>
      <c r="H10" s="23"/>
      <c r="I10" s="6"/>
      <c r="J10" s="6"/>
      <c r="K10" s="6"/>
      <c r="L10" s="6"/>
      <c r="M10" s="6"/>
      <c r="N10" s="6"/>
      <c r="O10" s="6"/>
      <c r="P10" s="11"/>
      <c r="Q10" s="3"/>
      <c r="R10" s="3"/>
      <c r="S10" s="3"/>
    </row>
    <row r="11" spans="1:19" ht="15.6" customHeight="1">
      <c r="A11" s="5" t="s">
        <v>40</v>
      </c>
      <c r="B11" s="5"/>
      <c r="C11" s="6"/>
      <c r="D11" s="6"/>
      <c r="E11" s="6"/>
      <c r="F11" s="6"/>
      <c r="G11" s="6"/>
      <c r="H11" s="5" t="s">
        <v>694</v>
      </c>
      <c r="I11" s="5"/>
      <c r="J11" s="6"/>
      <c r="K11" s="6"/>
      <c r="L11" s="6"/>
      <c r="M11" s="6"/>
      <c r="N11" s="6"/>
      <c r="O11" s="6"/>
      <c r="P11" s="6"/>
      <c r="Q11" s="3"/>
      <c r="R11" s="3"/>
      <c r="S11" s="3"/>
    </row>
    <row r="12" spans="1:19" ht="15.6" customHeight="1">
      <c r="A12" s="7" t="s">
        <v>637</v>
      </c>
      <c r="B12" s="9" t="s">
        <v>43</v>
      </c>
      <c r="C12" s="9"/>
      <c r="D12" s="6"/>
      <c r="E12" s="6"/>
      <c r="F12" s="7" t="s">
        <v>93</v>
      </c>
      <c r="G12" s="6"/>
      <c r="H12" s="34" t="s">
        <v>696</v>
      </c>
      <c r="I12" s="13" t="s">
        <v>934</v>
      </c>
      <c r="J12" s="47"/>
      <c r="K12" s="47"/>
      <c r="L12" s="10" t="s">
        <v>50</v>
      </c>
      <c r="M12" s="3"/>
      <c r="N12" s="3"/>
      <c r="O12" s="3"/>
      <c r="P12" s="7" t="s">
        <v>188</v>
      </c>
      <c r="Q12" s="3"/>
      <c r="R12" s="3"/>
      <c r="S12" s="3"/>
    </row>
    <row r="13" spans="1:19" ht="15.6" customHeight="1">
      <c r="A13" s="7" t="s">
        <v>36</v>
      </c>
      <c r="B13" s="9" t="s">
        <v>52</v>
      </c>
      <c r="C13" s="9"/>
      <c r="D13" s="6"/>
      <c r="E13" s="6"/>
      <c r="F13" s="7" t="s">
        <v>93</v>
      </c>
      <c r="G13" s="6"/>
      <c r="H13" s="33"/>
      <c r="I13" s="42"/>
      <c r="J13" s="42"/>
      <c r="K13" s="42"/>
      <c r="L13" s="6"/>
      <c r="M13" s="6"/>
      <c r="N13" s="6"/>
      <c r="O13" s="6"/>
      <c r="P13" s="33"/>
      <c r="Q13" s="3"/>
      <c r="R13" s="53"/>
      <c r="S13" s="3"/>
    </row>
    <row r="14" spans="1:19" ht="15.6" customHeight="1">
      <c r="A14" s="6"/>
      <c r="B14" s="6"/>
      <c r="C14" s="6"/>
      <c r="D14" s="6"/>
      <c r="E14" s="6"/>
      <c r="F14" s="33"/>
      <c r="G14" s="6"/>
      <c r="H14" s="6"/>
      <c r="I14" s="6"/>
      <c r="J14" s="6"/>
      <c r="K14" s="6"/>
      <c r="L14" s="6"/>
      <c r="M14" s="6"/>
      <c r="N14" s="6"/>
      <c r="O14" s="6"/>
      <c r="P14" s="33"/>
      <c r="Q14" s="3"/>
      <c r="R14" s="3"/>
      <c r="S14" s="3"/>
    </row>
    <row r="15" spans="1:19" ht="15.6" customHeight="1">
      <c r="A15" s="6"/>
      <c r="B15" s="6"/>
      <c r="C15" s="6"/>
      <c r="D15" s="6"/>
      <c r="E15" s="6"/>
      <c r="F15" s="33"/>
      <c r="G15" s="6"/>
      <c r="H15" s="5" t="s">
        <v>69</v>
      </c>
      <c r="I15" s="5"/>
      <c r="J15" s="6"/>
      <c r="K15" s="6"/>
      <c r="L15" s="6"/>
      <c r="M15" s="6"/>
      <c r="N15" s="6"/>
      <c r="O15" s="6"/>
      <c r="P15" s="33"/>
      <c r="Q15" s="3"/>
      <c r="R15" s="3"/>
      <c r="S15" s="3"/>
    </row>
    <row r="16" spans="1:19" ht="15.6" customHeight="1">
      <c r="A16" s="5" t="s">
        <v>64</v>
      </c>
      <c r="B16" s="5"/>
      <c r="C16" s="6"/>
      <c r="D16" s="6"/>
      <c r="E16" s="6"/>
      <c r="F16" s="33"/>
      <c r="G16" s="6"/>
      <c r="H16" s="7" t="s">
        <v>111</v>
      </c>
      <c r="I16" s="13" t="s">
        <v>178</v>
      </c>
      <c r="J16" s="13"/>
      <c r="K16" s="13"/>
      <c r="L16" s="10" t="s">
        <v>50</v>
      </c>
      <c r="M16" s="3"/>
      <c r="N16" s="3"/>
      <c r="O16" s="3"/>
      <c r="P16" s="7" t="s">
        <v>129</v>
      </c>
      <c r="Q16" s="3"/>
      <c r="R16" s="3"/>
      <c r="S16" s="3"/>
    </row>
    <row r="17" spans="1:19" ht="15.6" customHeight="1">
      <c r="A17" s="7" t="s">
        <v>86</v>
      </c>
      <c r="B17" s="10" t="s">
        <v>925</v>
      </c>
      <c r="C17" s="3"/>
      <c r="D17" s="3"/>
      <c r="E17" s="3"/>
      <c r="F17" s="34" t="s">
        <v>160</v>
      </c>
      <c r="G17" s="6"/>
      <c r="H17" s="7" t="s">
        <v>642</v>
      </c>
      <c r="I17" s="13" t="s">
        <v>16</v>
      </c>
      <c r="J17" s="13"/>
      <c r="K17" s="13"/>
      <c r="L17" s="10" t="s">
        <v>50</v>
      </c>
      <c r="M17" s="3"/>
      <c r="N17" s="3"/>
      <c r="O17" s="3"/>
      <c r="P17" s="7" t="s">
        <v>129</v>
      </c>
      <c r="Q17" s="3"/>
      <c r="R17" s="3"/>
      <c r="S17" s="3"/>
    </row>
    <row r="18" spans="1:19" ht="15.6" customHeight="1">
      <c r="A18" s="7" t="s">
        <v>94</v>
      </c>
      <c r="B18" s="11" t="s">
        <v>175</v>
      </c>
      <c r="C18" s="6"/>
      <c r="D18" s="6"/>
      <c r="E18" s="6"/>
      <c r="F18" s="7" t="s">
        <v>84</v>
      </c>
      <c r="G18" s="6"/>
      <c r="H18" s="7" t="s">
        <v>597</v>
      </c>
      <c r="I18" s="11" t="s">
        <v>684</v>
      </c>
      <c r="J18" s="11"/>
      <c r="K18" s="3"/>
      <c r="L18" s="10"/>
      <c r="M18" s="3"/>
      <c r="N18" s="3"/>
      <c r="O18" s="3"/>
      <c r="P18" s="7" t="s">
        <v>129</v>
      </c>
      <c r="Q18" s="51"/>
      <c r="R18" s="3"/>
      <c r="S18" s="3"/>
    </row>
    <row r="19" spans="1:19" ht="15.6" customHeight="1">
      <c r="A19" s="6"/>
      <c r="B19" s="6"/>
      <c r="C19" s="6"/>
      <c r="D19" s="6"/>
      <c r="E19" s="6"/>
      <c r="F19" s="33"/>
      <c r="G19" s="6"/>
      <c r="H19" s="7" t="s">
        <v>329</v>
      </c>
      <c r="I19" s="10" t="s">
        <v>387</v>
      </c>
      <c r="J19" s="48"/>
      <c r="K19" s="48"/>
      <c r="L19" s="10"/>
      <c r="M19" s="3"/>
      <c r="N19" s="3"/>
      <c r="O19" s="3"/>
      <c r="P19" s="7" t="s">
        <v>129</v>
      </c>
      <c r="Q19" s="3"/>
      <c r="R19" s="3"/>
      <c r="S19" s="3"/>
    </row>
    <row r="20" spans="1:19" ht="15.6" customHeight="1">
      <c r="A20" s="6"/>
      <c r="B20" s="6"/>
      <c r="C20" s="6"/>
      <c r="D20" s="6"/>
      <c r="E20" s="6"/>
      <c r="F20" s="33"/>
      <c r="G20" s="6"/>
      <c r="H20" s="7" t="s">
        <v>18</v>
      </c>
      <c r="I20" s="9" t="s">
        <v>685</v>
      </c>
      <c r="J20" s="9"/>
      <c r="K20" s="9"/>
      <c r="L20" s="10" t="s">
        <v>50</v>
      </c>
      <c r="M20" s="3"/>
      <c r="N20" s="3"/>
      <c r="O20" s="3"/>
      <c r="P20" s="7" t="s">
        <v>399</v>
      </c>
      <c r="Q20" s="3"/>
      <c r="R20" s="3"/>
      <c r="S20" s="3"/>
    </row>
    <row r="21" spans="1:19" ht="15.6" customHeight="1">
      <c r="A21" s="5" t="s">
        <v>120</v>
      </c>
      <c r="B21" s="5"/>
      <c r="C21" s="6"/>
      <c r="D21" s="6"/>
      <c r="E21" s="6"/>
      <c r="F21" s="33"/>
      <c r="G21" s="6"/>
      <c r="H21" s="7" t="s">
        <v>676</v>
      </c>
      <c r="I21" s="13" t="s">
        <v>697</v>
      </c>
      <c r="J21" s="13"/>
      <c r="K21" s="13"/>
      <c r="L21" s="10" t="s">
        <v>50</v>
      </c>
      <c r="M21" s="3"/>
      <c r="N21" s="3"/>
      <c r="O21" s="3"/>
      <c r="P21" s="7" t="s">
        <v>399</v>
      </c>
      <c r="Q21" s="3"/>
      <c r="R21" s="3"/>
      <c r="S21" s="3"/>
    </row>
    <row r="22" spans="1:19" ht="15.6" customHeight="1">
      <c r="A22" s="7" t="s">
        <v>118</v>
      </c>
      <c r="B22" s="12" t="s">
        <v>170</v>
      </c>
      <c r="C22" s="12"/>
      <c r="D22" s="12"/>
      <c r="E22" s="12"/>
      <c r="F22" s="7" t="s">
        <v>459</v>
      </c>
      <c r="G22" s="6"/>
      <c r="H22" s="7" t="s">
        <v>188</v>
      </c>
      <c r="I22" s="43" t="s">
        <v>935</v>
      </c>
      <c r="J22" s="43"/>
      <c r="K22" s="43"/>
      <c r="L22" s="43"/>
      <c r="M22" s="43"/>
      <c r="N22" s="6"/>
      <c r="O22" s="6"/>
      <c r="P22" s="7" t="s">
        <v>399</v>
      </c>
      <c r="Q22" s="3"/>
      <c r="R22" s="3"/>
      <c r="S22" s="3"/>
    </row>
    <row r="23" spans="1:19" ht="15.6" customHeight="1">
      <c r="A23" s="7" t="s">
        <v>2</v>
      </c>
      <c r="B23" s="12" t="s">
        <v>100</v>
      </c>
      <c r="C23" s="12"/>
      <c r="D23" s="12"/>
      <c r="E23" s="12"/>
      <c r="F23" s="7" t="s">
        <v>459</v>
      </c>
      <c r="G23" s="6"/>
      <c r="H23" s="6"/>
      <c r="I23" s="6"/>
      <c r="J23" s="6"/>
      <c r="K23" s="3"/>
      <c r="L23" s="10"/>
      <c r="M23" s="3"/>
      <c r="N23" s="18"/>
      <c r="O23" s="18"/>
      <c r="P23" s="3"/>
      <c r="Q23" s="3"/>
      <c r="R23" s="3"/>
      <c r="S23" s="3"/>
    </row>
    <row r="24" spans="1:19" ht="15.6" customHeight="1">
      <c r="A24" s="7" t="s">
        <v>47</v>
      </c>
      <c r="B24" s="12" t="s">
        <v>926</v>
      </c>
      <c r="C24" s="12"/>
      <c r="D24" s="12"/>
      <c r="E24" s="12"/>
      <c r="F24" s="7" t="s">
        <v>459</v>
      </c>
      <c r="G24" s="6"/>
      <c r="H24" s="3"/>
      <c r="I24" s="3"/>
      <c r="J24" s="3"/>
      <c r="K24" s="3"/>
      <c r="L24" s="3"/>
      <c r="M24" s="3"/>
      <c r="N24" s="3"/>
      <c r="O24" s="3"/>
      <c r="P24" s="3"/>
      <c r="Q24" s="3"/>
      <c r="R24" s="3"/>
      <c r="S24" s="3"/>
    </row>
    <row r="25" spans="1:19" ht="15.6" customHeight="1">
      <c r="A25" s="6"/>
      <c r="B25" s="6"/>
      <c r="C25" s="6"/>
      <c r="D25" s="6"/>
      <c r="E25" s="6"/>
      <c r="F25" s="33"/>
      <c r="G25" s="6"/>
      <c r="H25" s="37" t="s">
        <v>144</v>
      </c>
      <c r="I25" s="37"/>
      <c r="J25" s="3"/>
      <c r="K25" s="3"/>
      <c r="L25" s="3"/>
      <c r="M25" s="3"/>
      <c r="N25" s="3"/>
      <c r="O25" s="3"/>
      <c r="P25" s="3"/>
      <c r="Q25" s="3"/>
      <c r="R25" s="3"/>
      <c r="S25" s="3"/>
    </row>
    <row r="26" spans="1:19" ht="15.6" customHeight="1">
      <c r="A26" s="6"/>
      <c r="B26" s="6"/>
      <c r="C26" s="6"/>
      <c r="D26" s="6"/>
      <c r="E26" s="6"/>
      <c r="F26" s="33"/>
      <c r="G26" s="6"/>
      <c r="H26" s="7" t="s">
        <v>522</v>
      </c>
      <c r="I26" s="13" t="s">
        <v>700</v>
      </c>
      <c r="J26" s="13"/>
      <c r="K26" s="13"/>
      <c r="L26" s="10" t="s">
        <v>939</v>
      </c>
      <c r="M26" s="3"/>
      <c r="N26" s="3"/>
      <c r="O26" s="3"/>
      <c r="P26" s="7" t="s">
        <v>146</v>
      </c>
      <c r="Q26" s="3"/>
      <c r="R26" s="3"/>
      <c r="S26" s="3"/>
    </row>
    <row r="27" spans="1:19" ht="15.6" customHeight="1">
      <c r="A27" s="5" t="s">
        <v>87</v>
      </c>
      <c r="B27" s="5"/>
      <c r="C27" s="6"/>
      <c r="D27" s="6"/>
      <c r="E27" s="6"/>
      <c r="F27" s="33"/>
      <c r="G27" s="6"/>
      <c r="H27" s="6"/>
      <c r="I27" s="6"/>
      <c r="J27" s="6"/>
      <c r="K27" s="6"/>
      <c r="L27" s="6"/>
      <c r="M27" s="6"/>
      <c r="N27" s="6"/>
      <c r="O27" s="6"/>
      <c r="P27" s="33"/>
      <c r="Q27" s="3"/>
      <c r="R27" s="3"/>
      <c r="S27" s="3"/>
    </row>
    <row r="28" spans="1:19" ht="15.6" customHeight="1">
      <c r="A28" s="7" t="s">
        <v>93</v>
      </c>
      <c r="B28" s="13" t="s">
        <v>927</v>
      </c>
      <c r="C28" s="13"/>
      <c r="D28" s="14" t="s">
        <v>932</v>
      </c>
      <c r="E28" s="6"/>
      <c r="F28" s="7" t="s">
        <v>29</v>
      </c>
      <c r="G28" s="6"/>
      <c r="H28" s="3"/>
      <c r="I28" s="44"/>
      <c r="J28" s="44"/>
      <c r="K28" s="6"/>
      <c r="L28" s="6"/>
      <c r="M28" s="6"/>
      <c r="N28" s="6"/>
      <c r="O28" s="6"/>
      <c r="P28" s="33"/>
      <c r="Q28" s="3"/>
      <c r="R28" s="3"/>
      <c r="S28" s="3"/>
    </row>
    <row r="29" spans="1:19" ht="15.6" customHeight="1">
      <c r="A29" s="7" t="s">
        <v>153</v>
      </c>
      <c r="B29" s="12" t="s">
        <v>928</v>
      </c>
      <c r="C29" s="12"/>
      <c r="D29" s="12"/>
      <c r="E29" s="12"/>
      <c r="F29" s="7" t="s">
        <v>631</v>
      </c>
      <c r="G29" s="6"/>
      <c r="H29" s="38" t="s">
        <v>138</v>
      </c>
      <c r="I29" s="38"/>
      <c r="J29" s="3"/>
      <c r="K29" s="3"/>
      <c r="L29" s="3"/>
      <c r="M29" s="3"/>
      <c r="N29" s="3"/>
      <c r="O29" s="3"/>
      <c r="P29" s="3"/>
      <c r="Q29" s="3"/>
      <c r="R29" s="3"/>
      <c r="S29" s="3"/>
    </row>
    <row r="30" spans="1:19" ht="15.6" customHeight="1">
      <c r="A30" s="7" t="s">
        <v>160</v>
      </c>
      <c r="B30" s="14" t="s">
        <v>701</v>
      </c>
      <c r="C30" s="14"/>
      <c r="D30" s="14"/>
      <c r="E30" s="14"/>
      <c r="F30" s="7" t="s">
        <v>182</v>
      </c>
      <c r="G30" s="6"/>
      <c r="H30" s="39" t="s">
        <v>129</v>
      </c>
      <c r="I30" s="45" t="s">
        <v>936</v>
      </c>
      <c r="J30" s="45"/>
      <c r="K30" s="45"/>
      <c r="L30" s="45"/>
      <c r="M30" s="6"/>
      <c r="N30" s="6"/>
      <c r="O30" s="6"/>
      <c r="P30" s="7" t="s">
        <v>67</v>
      </c>
      <c r="Q30" s="3"/>
      <c r="R30" s="3"/>
      <c r="S30" s="3"/>
    </row>
    <row r="31" spans="1:19" ht="15.6" customHeight="1">
      <c r="A31" s="7"/>
      <c r="B31" s="13"/>
      <c r="C31" s="13"/>
      <c r="D31" s="10"/>
      <c r="E31" s="6"/>
      <c r="F31" s="7"/>
      <c r="G31" s="6"/>
      <c r="H31" s="7" t="s">
        <v>399</v>
      </c>
      <c r="I31" s="12" t="s">
        <v>937</v>
      </c>
      <c r="J31" s="12"/>
      <c r="K31" s="12"/>
      <c r="L31" s="12"/>
      <c r="M31" s="12"/>
      <c r="N31" s="3"/>
      <c r="O31" s="3"/>
      <c r="P31" s="7" t="s">
        <v>67</v>
      </c>
      <c r="Q31" s="3"/>
      <c r="R31" s="3"/>
      <c r="S31" s="3"/>
    </row>
    <row r="32" spans="1:19" ht="15.6" customHeight="1">
      <c r="A32" s="7"/>
      <c r="B32" s="13"/>
      <c r="C32" s="13"/>
      <c r="D32" s="10"/>
      <c r="E32" s="6"/>
      <c r="F32" s="7"/>
      <c r="G32" s="6"/>
      <c r="H32" s="3"/>
      <c r="I32" s="3"/>
      <c r="J32" s="18"/>
      <c r="K32" s="6"/>
      <c r="L32" s="6"/>
      <c r="M32" s="6"/>
      <c r="N32" s="6"/>
      <c r="O32" s="6"/>
      <c r="P32" s="33"/>
      <c r="Q32" s="3"/>
      <c r="R32" s="3"/>
      <c r="S32" s="3"/>
    </row>
    <row r="33" spans="1:19" ht="15.6" customHeight="1">
      <c r="A33" s="5" t="s">
        <v>703</v>
      </c>
      <c r="B33" s="15"/>
      <c r="C33" s="6"/>
      <c r="D33" s="6"/>
      <c r="E33" s="6"/>
      <c r="F33" s="33"/>
      <c r="G33" s="6"/>
      <c r="H33" s="3"/>
      <c r="I33" s="3"/>
      <c r="J33" s="3"/>
      <c r="K33" s="3"/>
      <c r="L33" s="3"/>
      <c r="M33" s="3"/>
      <c r="N33" s="3"/>
      <c r="O33" s="3"/>
      <c r="P33" s="3"/>
      <c r="Q33" s="3"/>
      <c r="R33" s="3"/>
      <c r="S33" s="3"/>
    </row>
    <row r="34" spans="1:19" ht="15.6" customHeight="1">
      <c r="A34" s="7" t="s">
        <v>84</v>
      </c>
      <c r="B34" s="16" t="s">
        <v>648</v>
      </c>
      <c r="C34" s="16"/>
      <c r="D34" s="16"/>
      <c r="E34" s="16"/>
      <c r="F34" s="7" t="s">
        <v>111</v>
      </c>
      <c r="G34" s="6"/>
      <c r="H34" s="5" t="s">
        <v>604</v>
      </c>
      <c r="I34" s="5"/>
      <c r="J34" s="3"/>
      <c r="K34" s="3"/>
      <c r="L34" s="3"/>
      <c r="M34" s="3"/>
      <c r="N34" s="3"/>
      <c r="O34" s="3"/>
      <c r="P34" s="3"/>
      <c r="Q34" s="3"/>
      <c r="R34" s="3"/>
      <c r="S34" s="3"/>
    </row>
    <row r="35" spans="1:19" ht="15.6" customHeight="1">
      <c r="A35" s="5"/>
      <c r="B35" s="5"/>
      <c r="C35" s="6"/>
      <c r="D35" s="6"/>
      <c r="E35" s="6"/>
      <c r="F35" s="33"/>
      <c r="G35" s="6"/>
      <c r="H35" s="7" t="s">
        <v>146</v>
      </c>
      <c r="I35" s="9" t="s">
        <v>704</v>
      </c>
      <c r="J35" s="9"/>
      <c r="K35" s="9"/>
      <c r="L35" s="10" t="s">
        <v>868</v>
      </c>
      <c r="M35" s="3"/>
      <c r="N35" s="3"/>
      <c r="O35" s="3"/>
      <c r="P35" s="7" t="s">
        <v>67</v>
      </c>
      <c r="Q35" s="3"/>
      <c r="R35" s="3"/>
      <c r="S35" s="3"/>
    </row>
    <row r="36" spans="1:19" ht="15.6" customHeight="1">
      <c r="A36" s="7"/>
      <c r="B36" s="12"/>
      <c r="C36" s="12"/>
      <c r="D36" s="12"/>
      <c r="E36" s="6"/>
      <c r="F36" s="7"/>
      <c r="G36" s="6"/>
      <c r="H36" s="6"/>
      <c r="I36" s="6"/>
      <c r="J36" s="6"/>
      <c r="K36" s="6"/>
      <c r="L36" s="6"/>
      <c r="M36" s="6"/>
      <c r="N36" s="6"/>
      <c r="O36" s="6"/>
      <c r="P36" s="33"/>
      <c r="Q36" s="3"/>
      <c r="R36" s="3"/>
      <c r="S36" s="3"/>
    </row>
    <row r="37" spans="1:19" ht="15.6" customHeight="1">
      <c r="A37" s="8" t="s">
        <v>706</v>
      </c>
      <c r="B37" s="8"/>
      <c r="C37" s="18"/>
      <c r="D37" s="6"/>
      <c r="E37" s="6"/>
      <c r="F37" s="33"/>
      <c r="G37" s="6"/>
      <c r="H37" s="40" t="s">
        <v>477</v>
      </c>
      <c r="I37" s="3"/>
      <c r="J37" s="10"/>
      <c r="K37" s="10"/>
      <c r="L37" s="3"/>
      <c r="M37" s="3"/>
      <c r="N37" s="3"/>
      <c r="O37" s="3"/>
      <c r="P37" s="7" t="s">
        <v>940</v>
      </c>
      <c r="Q37" s="3"/>
      <c r="R37" s="3"/>
      <c r="S37" s="3"/>
    </row>
    <row r="38" spans="1:19" ht="15.6" customHeight="1">
      <c r="A38" s="7" t="s">
        <v>459</v>
      </c>
      <c r="B38" s="17" t="s">
        <v>176</v>
      </c>
      <c r="C38" s="17"/>
      <c r="D38" s="17"/>
      <c r="E38" s="17"/>
      <c r="F38" s="7" t="s">
        <v>597</v>
      </c>
      <c r="G38" s="6"/>
      <c r="H38" s="6"/>
      <c r="I38" s="6"/>
      <c r="J38" s="6"/>
      <c r="K38" s="6"/>
      <c r="L38" s="6"/>
      <c r="M38" s="6"/>
      <c r="N38" s="6"/>
      <c r="O38" s="6"/>
      <c r="P38" s="33"/>
      <c r="Q38" s="3"/>
      <c r="R38" s="3"/>
      <c r="S38" s="3"/>
    </row>
    <row r="39" spans="1:19" ht="15.6" customHeight="1">
      <c r="A39" s="7" t="s">
        <v>29</v>
      </c>
      <c r="B39" s="17" t="s">
        <v>929</v>
      </c>
      <c r="C39" s="24"/>
      <c r="D39" s="24"/>
      <c r="E39" s="24"/>
      <c r="F39" s="7" t="s">
        <v>676</v>
      </c>
      <c r="G39" s="6"/>
      <c r="H39" s="3"/>
      <c r="I39" s="3"/>
      <c r="J39" s="3"/>
      <c r="K39" s="3"/>
      <c r="L39" s="3"/>
      <c r="M39" s="3"/>
      <c r="N39" s="3"/>
      <c r="O39" s="3"/>
      <c r="P39" s="3"/>
      <c r="Q39" s="3"/>
      <c r="R39" s="3"/>
      <c r="S39" s="3"/>
    </row>
    <row r="40" spans="1:19" ht="15.6" customHeight="1">
      <c r="A40" s="7" t="s">
        <v>631</v>
      </c>
      <c r="B40" s="13" t="s">
        <v>708</v>
      </c>
      <c r="C40" s="15"/>
      <c r="D40" s="26" t="s">
        <v>933</v>
      </c>
      <c r="E40" s="3"/>
      <c r="F40" s="7" t="s">
        <v>676</v>
      </c>
      <c r="G40" s="6"/>
      <c r="H40" s="40"/>
      <c r="I40" s="3"/>
      <c r="J40" s="10"/>
      <c r="K40" s="10"/>
      <c r="L40" s="3"/>
      <c r="M40" s="3"/>
      <c r="N40" s="3"/>
      <c r="O40" s="3"/>
      <c r="P40" s="7"/>
      <c r="Q40" s="3"/>
      <c r="R40" s="3"/>
      <c r="S40" s="3"/>
    </row>
    <row r="41" spans="1:19" ht="15.6" customHeight="1">
      <c r="A41" s="7"/>
      <c r="B41" s="10"/>
      <c r="C41" s="25"/>
      <c r="D41" s="25"/>
      <c r="E41" s="3"/>
      <c r="F41" s="7"/>
      <c r="G41" s="6"/>
      <c r="H41" s="6"/>
      <c r="I41" s="11" t="s">
        <v>174</v>
      </c>
      <c r="J41" s="3"/>
      <c r="K41" s="49"/>
      <c r="L41" s="49"/>
      <c r="M41" s="49"/>
      <c r="N41" s="6"/>
      <c r="O41" s="6"/>
      <c r="P41" s="6"/>
      <c r="Q41" s="3"/>
      <c r="R41" s="3"/>
      <c r="S41" s="3"/>
    </row>
    <row r="42" spans="1:19" ht="15.6" customHeight="1">
      <c r="A42" s="7"/>
      <c r="B42" s="13"/>
      <c r="C42" s="13"/>
      <c r="D42" s="10"/>
      <c r="E42" s="3"/>
      <c r="F42" s="7"/>
      <c r="G42" s="6"/>
      <c r="H42" s="6"/>
      <c r="I42" s="46" t="s">
        <v>296</v>
      </c>
      <c r="J42" s="3"/>
      <c r="K42" s="50" t="s">
        <v>938</v>
      </c>
      <c r="L42" s="50"/>
      <c r="M42" s="3"/>
      <c r="N42" s="6"/>
      <c r="O42" s="6"/>
      <c r="P42" s="6"/>
      <c r="Q42" s="3"/>
      <c r="R42" s="3"/>
      <c r="S42" s="3"/>
    </row>
    <row r="43" spans="1:19" ht="15.6" customHeight="1">
      <c r="A43" s="8" t="s">
        <v>535</v>
      </c>
      <c r="B43" s="18"/>
      <c r="C43" s="18"/>
      <c r="D43" s="6" t="s">
        <v>201</v>
      </c>
      <c r="E43" s="6"/>
      <c r="F43" s="7"/>
      <c r="G43" s="6"/>
      <c r="H43" s="6"/>
      <c r="I43" s="46" t="s">
        <v>179</v>
      </c>
      <c r="J43" s="3"/>
      <c r="K43" s="50" t="s">
        <v>710</v>
      </c>
      <c r="L43" s="50"/>
      <c r="M43" s="3"/>
      <c r="N43" s="6"/>
      <c r="O43" s="6"/>
      <c r="P43" s="6"/>
      <c r="Q43" s="3"/>
      <c r="R43" s="3"/>
      <c r="S43" s="3"/>
    </row>
    <row r="44" spans="1:19" ht="15.6" customHeight="1">
      <c r="A44" s="7" t="s">
        <v>712</v>
      </c>
      <c r="B44" s="17" t="s">
        <v>238</v>
      </c>
      <c r="C44" s="17"/>
      <c r="D44" s="29"/>
      <c r="E44" s="31"/>
      <c r="F44" s="7" t="s">
        <v>188</v>
      </c>
      <c r="G44" s="6"/>
      <c r="H44" s="6"/>
      <c r="I44" s="46" t="s">
        <v>156</v>
      </c>
      <c r="J44" s="3"/>
      <c r="K44" s="50" t="s">
        <v>173</v>
      </c>
      <c r="L44" s="50"/>
      <c r="M44" s="3"/>
      <c r="N44" s="6"/>
      <c r="O44" s="6"/>
      <c r="P44" s="6"/>
      <c r="Q44" s="3"/>
      <c r="R44" s="3"/>
      <c r="S44" s="3"/>
    </row>
    <row r="45" spans="1:19" ht="15.6" customHeight="1">
      <c r="A45" s="7" t="s">
        <v>182</v>
      </c>
      <c r="B45" s="11" t="s">
        <v>930</v>
      </c>
      <c r="C45" s="26"/>
      <c r="D45" s="26"/>
      <c r="E45" s="18"/>
      <c r="F45" s="7" t="s">
        <v>188</v>
      </c>
      <c r="G45" s="6"/>
      <c r="H45" s="6"/>
      <c r="I45" s="46" t="s">
        <v>58</v>
      </c>
      <c r="J45" s="3"/>
      <c r="K45" s="50" t="s">
        <v>248</v>
      </c>
      <c r="L45" s="50"/>
      <c r="M45" s="3"/>
      <c r="N45" s="6"/>
      <c r="O45" s="6"/>
      <c r="P45" s="6"/>
      <c r="Q45" s="3"/>
      <c r="R45" s="3"/>
      <c r="S45" s="3"/>
    </row>
    <row r="46" spans="1:19" ht="15.6" customHeight="1">
      <c r="A46" s="7"/>
      <c r="B46" s="10"/>
      <c r="C46" s="27"/>
      <c r="D46" s="27"/>
      <c r="E46" s="6"/>
      <c r="F46" s="7"/>
      <c r="G46" s="6"/>
      <c r="H46" s="6"/>
      <c r="I46" s="46" t="s">
        <v>184</v>
      </c>
      <c r="J46" s="3"/>
      <c r="K46" s="50" t="s">
        <v>96</v>
      </c>
      <c r="L46" s="50"/>
      <c r="M46" s="3"/>
      <c r="N46" s="6"/>
      <c r="O46" s="6"/>
      <c r="P46" s="6"/>
      <c r="Q46" s="3"/>
      <c r="R46" s="3"/>
      <c r="S46" s="3"/>
    </row>
    <row r="47" spans="1:19" ht="15.6" customHeight="1">
      <c r="A47" s="7"/>
      <c r="B47" s="14"/>
      <c r="C47" s="28"/>
      <c r="D47" s="28"/>
      <c r="E47" s="32"/>
      <c r="F47" s="7"/>
      <c r="G47" s="6"/>
      <c r="H47" s="6"/>
      <c r="I47" s="46" t="s">
        <v>318</v>
      </c>
      <c r="J47" s="3"/>
      <c r="K47" s="50" t="s">
        <v>192</v>
      </c>
      <c r="L47" s="50"/>
      <c r="M47" s="3"/>
      <c r="N47" s="6"/>
      <c r="O47" s="6"/>
      <c r="P47" s="6"/>
      <c r="Q47" s="3"/>
      <c r="R47" s="3"/>
      <c r="S47" s="3"/>
    </row>
    <row r="48" spans="1:19" ht="15.6" customHeight="1">
      <c r="A48" s="7"/>
      <c r="B48" s="19"/>
      <c r="C48" s="19"/>
      <c r="D48" s="19"/>
      <c r="E48" s="6"/>
      <c r="F48" s="7"/>
      <c r="G48" s="6"/>
      <c r="H48" s="6"/>
      <c r="I48" s="46" t="s">
        <v>44</v>
      </c>
      <c r="J48" s="3"/>
      <c r="K48" s="46" t="s">
        <v>219</v>
      </c>
      <c r="L48" s="49"/>
      <c r="M48" s="3"/>
      <c r="N48" s="6"/>
      <c r="O48" s="6"/>
      <c r="P48" s="6"/>
      <c r="Q48" s="3"/>
      <c r="R48" s="3"/>
      <c r="S48" s="3"/>
    </row>
    <row r="49" spans="1:19" ht="15.6" customHeight="1">
      <c r="A49" s="6"/>
      <c r="B49" s="3"/>
      <c r="C49" s="3"/>
      <c r="D49" s="3"/>
      <c r="E49" s="3"/>
      <c r="F49" s="3"/>
      <c r="G49" s="6"/>
      <c r="H49" s="6"/>
      <c r="I49" s="3"/>
      <c r="J49" s="3"/>
      <c r="K49" s="3"/>
      <c r="L49" s="3"/>
      <c r="M49" s="3"/>
      <c r="N49" s="3"/>
      <c r="O49" s="6"/>
      <c r="P49" s="6"/>
      <c r="Q49" s="3"/>
      <c r="R49" s="3"/>
      <c r="S49" s="3"/>
    </row>
    <row r="50" spans="1:19" ht="15.6" customHeight="1">
      <c r="A50" s="3"/>
      <c r="B50" s="3"/>
      <c r="C50" s="3"/>
      <c r="D50" s="3"/>
      <c r="E50" s="3"/>
      <c r="F50" s="3"/>
      <c r="G50" s="6"/>
      <c r="H50" s="6"/>
      <c r="I50" s="3"/>
      <c r="J50" s="3"/>
      <c r="K50" s="3"/>
      <c r="L50" s="3"/>
      <c r="M50" s="3"/>
      <c r="N50" s="3"/>
      <c r="O50" s="6"/>
      <c r="P50" s="6"/>
      <c r="Q50" s="3"/>
      <c r="R50" s="3"/>
      <c r="S50" s="3"/>
    </row>
    <row r="51" spans="1:19" ht="15.6" customHeight="1">
      <c r="A51" s="3"/>
      <c r="B51" s="3"/>
      <c r="C51" s="3"/>
      <c r="D51" s="3"/>
      <c r="E51" s="3"/>
      <c r="F51" s="3"/>
      <c r="G51" s="6"/>
      <c r="H51" s="6"/>
      <c r="I51" s="6"/>
      <c r="J51" s="49"/>
      <c r="K51" s="49"/>
      <c r="L51" s="46"/>
      <c r="M51" s="49"/>
      <c r="N51" s="6"/>
      <c r="O51" s="6"/>
      <c r="P51" s="6"/>
      <c r="Q51" s="3"/>
      <c r="R51" s="3"/>
      <c r="S51" s="3"/>
    </row>
    <row r="52" spans="1:19" ht="15.6" customHeight="1">
      <c r="A52" s="3"/>
      <c r="B52" s="3"/>
      <c r="C52" s="3"/>
      <c r="D52" s="3"/>
      <c r="E52" s="3"/>
      <c r="F52" s="3"/>
      <c r="G52" s="6"/>
      <c r="H52" s="6"/>
      <c r="I52" s="6"/>
      <c r="J52" s="6"/>
      <c r="K52" s="6"/>
      <c r="L52" s="6"/>
      <c r="M52" s="6"/>
      <c r="N52" s="6"/>
      <c r="O52" s="6"/>
      <c r="P52" s="6"/>
      <c r="Q52" s="3"/>
      <c r="R52" s="3"/>
      <c r="S52" s="3"/>
    </row>
    <row r="53" spans="1:19" ht="15.6" customHeight="1">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B31:C31"/>
    <mergeCell ref="I31:M31"/>
    <mergeCell ref="B32:C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zoomScaleSheetLayoutView="100" workbookViewId="0"/>
  </sheetViews>
  <sheetFormatPr defaultRowHeight="12"/>
  <cols>
    <col min="1" max="1" width="2" style="488" customWidth="1"/>
    <col min="2" max="2" width="2.5" style="488" customWidth="1"/>
    <col min="3" max="3" width="5.25" style="488" customWidth="1"/>
    <col min="4" max="4" width="26" style="488" customWidth="1"/>
    <col min="5" max="6" width="5" style="488" customWidth="1"/>
    <col min="7" max="7" width="7.875" style="488" customWidth="1"/>
    <col min="8" max="8" width="6.25" style="488" customWidth="1"/>
    <col min="9" max="9" width="7.875" style="488" customWidth="1"/>
    <col min="10" max="10" width="8.875" style="488" customWidth="1"/>
    <col min="11" max="11" width="6.625" style="488" customWidth="1"/>
    <col min="12" max="12" width="9.5" style="488" customWidth="1"/>
    <col min="13" max="13" width="6.25" style="488" customWidth="1"/>
    <col min="14" max="256" width="9" style="488" customWidth="1"/>
    <col min="257" max="257" width="2" style="488" customWidth="1"/>
    <col min="258" max="258" width="2.5" style="488" customWidth="1"/>
    <col min="259" max="259" width="5.25" style="488" customWidth="1"/>
    <col min="260" max="260" width="26" style="488" customWidth="1"/>
    <col min="261" max="262" width="5" style="488" customWidth="1"/>
    <col min="263" max="263" width="7.875" style="488" customWidth="1"/>
    <col min="264" max="264" width="6.25" style="488" customWidth="1"/>
    <col min="265" max="265" width="7.875" style="488" customWidth="1"/>
    <col min="266" max="266" width="8.875" style="488" customWidth="1"/>
    <col min="267" max="267" width="6.625" style="488" customWidth="1"/>
    <col min="268" max="268" width="9.5" style="488" customWidth="1"/>
    <col min="269" max="269" width="6.25" style="488" customWidth="1"/>
    <col min="270" max="512" width="9" style="488" customWidth="1"/>
    <col min="513" max="513" width="2" style="488" customWidth="1"/>
    <col min="514" max="514" width="2.5" style="488" customWidth="1"/>
    <col min="515" max="515" width="5.25" style="488" customWidth="1"/>
    <col min="516" max="516" width="26" style="488" customWidth="1"/>
    <col min="517" max="518" width="5" style="488" customWidth="1"/>
    <col min="519" max="519" width="7.875" style="488" customWidth="1"/>
    <col min="520" max="520" width="6.25" style="488" customWidth="1"/>
    <col min="521" max="521" width="7.875" style="488" customWidth="1"/>
    <col min="522" max="522" width="8.875" style="488" customWidth="1"/>
    <col min="523" max="523" width="6.625" style="488" customWidth="1"/>
    <col min="524" max="524" width="9.5" style="488" customWidth="1"/>
    <col min="525" max="525" width="6.25" style="488" customWidth="1"/>
    <col min="526" max="768" width="9" style="488" customWidth="1"/>
    <col min="769" max="769" width="2" style="488" customWidth="1"/>
    <col min="770" max="770" width="2.5" style="488" customWidth="1"/>
    <col min="771" max="771" width="5.25" style="488" customWidth="1"/>
    <col min="772" max="772" width="26" style="488" customWidth="1"/>
    <col min="773" max="774" width="5" style="488" customWidth="1"/>
    <col min="775" max="775" width="7.875" style="488" customWidth="1"/>
    <col min="776" max="776" width="6.25" style="488" customWidth="1"/>
    <col min="777" max="777" width="7.875" style="488" customWidth="1"/>
    <col min="778" max="778" width="8.875" style="488" customWidth="1"/>
    <col min="779" max="779" width="6.625" style="488" customWidth="1"/>
    <col min="780" max="780" width="9.5" style="488" customWidth="1"/>
    <col min="781" max="781" width="6.25" style="488" customWidth="1"/>
    <col min="782" max="1024" width="9" style="488" customWidth="1"/>
    <col min="1025" max="1025" width="2" style="488" customWidth="1"/>
    <col min="1026" max="1026" width="2.5" style="488" customWidth="1"/>
    <col min="1027" max="1027" width="5.25" style="488" customWidth="1"/>
    <col min="1028" max="1028" width="26" style="488" customWidth="1"/>
    <col min="1029" max="1030" width="5" style="488" customWidth="1"/>
    <col min="1031" max="1031" width="7.875" style="488" customWidth="1"/>
    <col min="1032" max="1032" width="6.25" style="488" customWidth="1"/>
    <col min="1033" max="1033" width="7.875" style="488" customWidth="1"/>
    <col min="1034" max="1034" width="8.875" style="488" customWidth="1"/>
    <col min="1035" max="1035" width="6.625" style="488" customWidth="1"/>
    <col min="1036" max="1036" width="9.5" style="488" customWidth="1"/>
    <col min="1037" max="1037" width="6.25" style="488" customWidth="1"/>
    <col min="1038" max="1280" width="9" style="488" customWidth="1"/>
    <col min="1281" max="1281" width="2" style="488" customWidth="1"/>
    <col min="1282" max="1282" width="2.5" style="488" customWidth="1"/>
    <col min="1283" max="1283" width="5.25" style="488" customWidth="1"/>
    <col min="1284" max="1284" width="26" style="488" customWidth="1"/>
    <col min="1285" max="1286" width="5" style="488" customWidth="1"/>
    <col min="1287" max="1287" width="7.875" style="488" customWidth="1"/>
    <col min="1288" max="1288" width="6.25" style="488" customWidth="1"/>
    <col min="1289" max="1289" width="7.875" style="488" customWidth="1"/>
    <col min="1290" max="1290" width="8.875" style="488" customWidth="1"/>
    <col min="1291" max="1291" width="6.625" style="488" customWidth="1"/>
    <col min="1292" max="1292" width="9.5" style="488" customWidth="1"/>
    <col min="1293" max="1293" width="6.25" style="488" customWidth="1"/>
    <col min="1294" max="1536" width="9" style="488" customWidth="1"/>
    <col min="1537" max="1537" width="2" style="488" customWidth="1"/>
    <col min="1538" max="1538" width="2.5" style="488" customWidth="1"/>
    <col min="1539" max="1539" width="5.25" style="488" customWidth="1"/>
    <col min="1540" max="1540" width="26" style="488" customWidth="1"/>
    <col min="1541" max="1542" width="5" style="488" customWidth="1"/>
    <col min="1543" max="1543" width="7.875" style="488" customWidth="1"/>
    <col min="1544" max="1544" width="6.25" style="488" customWidth="1"/>
    <col min="1545" max="1545" width="7.875" style="488" customWidth="1"/>
    <col min="1546" max="1546" width="8.875" style="488" customWidth="1"/>
    <col min="1547" max="1547" width="6.625" style="488" customWidth="1"/>
    <col min="1548" max="1548" width="9.5" style="488" customWidth="1"/>
    <col min="1549" max="1549" width="6.25" style="488" customWidth="1"/>
    <col min="1550" max="1792" width="9" style="488" customWidth="1"/>
    <col min="1793" max="1793" width="2" style="488" customWidth="1"/>
    <col min="1794" max="1794" width="2.5" style="488" customWidth="1"/>
    <col min="1795" max="1795" width="5.25" style="488" customWidth="1"/>
    <col min="1796" max="1796" width="26" style="488" customWidth="1"/>
    <col min="1797" max="1798" width="5" style="488" customWidth="1"/>
    <col min="1799" max="1799" width="7.875" style="488" customWidth="1"/>
    <col min="1800" max="1800" width="6.25" style="488" customWidth="1"/>
    <col min="1801" max="1801" width="7.875" style="488" customWidth="1"/>
    <col min="1802" max="1802" width="8.875" style="488" customWidth="1"/>
    <col min="1803" max="1803" width="6.625" style="488" customWidth="1"/>
    <col min="1804" max="1804" width="9.5" style="488" customWidth="1"/>
    <col min="1805" max="1805" width="6.25" style="488" customWidth="1"/>
    <col min="1806" max="2048" width="9" style="488" customWidth="1"/>
    <col min="2049" max="2049" width="2" style="488" customWidth="1"/>
    <col min="2050" max="2050" width="2.5" style="488" customWidth="1"/>
    <col min="2051" max="2051" width="5.25" style="488" customWidth="1"/>
    <col min="2052" max="2052" width="26" style="488" customWidth="1"/>
    <col min="2053" max="2054" width="5" style="488" customWidth="1"/>
    <col min="2055" max="2055" width="7.875" style="488" customWidth="1"/>
    <col min="2056" max="2056" width="6.25" style="488" customWidth="1"/>
    <col min="2057" max="2057" width="7.875" style="488" customWidth="1"/>
    <col min="2058" max="2058" width="8.875" style="488" customWidth="1"/>
    <col min="2059" max="2059" width="6.625" style="488" customWidth="1"/>
    <col min="2060" max="2060" width="9.5" style="488" customWidth="1"/>
    <col min="2061" max="2061" width="6.25" style="488" customWidth="1"/>
    <col min="2062" max="2304" width="9" style="488" customWidth="1"/>
    <col min="2305" max="2305" width="2" style="488" customWidth="1"/>
    <col min="2306" max="2306" width="2.5" style="488" customWidth="1"/>
    <col min="2307" max="2307" width="5.25" style="488" customWidth="1"/>
    <col min="2308" max="2308" width="26" style="488" customWidth="1"/>
    <col min="2309" max="2310" width="5" style="488" customWidth="1"/>
    <col min="2311" max="2311" width="7.875" style="488" customWidth="1"/>
    <col min="2312" max="2312" width="6.25" style="488" customWidth="1"/>
    <col min="2313" max="2313" width="7.875" style="488" customWidth="1"/>
    <col min="2314" max="2314" width="8.875" style="488" customWidth="1"/>
    <col min="2315" max="2315" width="6.625" style="488" customWidth="1"/>
    <col min="2316" max="2316" width="9.5" style="488" customWidth="1"/>
    <col min="2317" max="2317" width="6.25" style="488" customWidth="1"/>
    <col min="2318" max="2560" width="9" style="488" customWidth="1"/>
    <col min="2561" max="2561" width="2" style="488" customWidth="1"/>
    <col min="2562" max="2562" width="2.5" style="488" customWidth="1"/>
    <col min="2563" max="2563" width="5.25" style="488" customWidth="1"/>
    <col min="2564" max="2564" width="26" style="488" customWidth="1"/>
    <col min="2565" max="2566" width="5" style="488" customWidth="1"/>
    <col min="2567" max="2567" width="7.875" style="488" customWidth="1"/>
    <col min="2568" max="2568" width="6.25" style="488" customWidth="1"/>
    <col min="2569" max="2569" width="7.875" style="488" customWidth="1"/>
    <col min="2570" max="2570" width="8.875" style="488" customWidth="1"/>
    <col min="2571" max="2571" width="6.625" style="488" customWidth="1"/>
    <col min="2572" max="2572" width="9.5" style="488" customWidth="1"/>
    <col min="2573" max="2573" width="6.25" style="488" customWidth="1"/>
    <col min="2574" max="2816" width="9" style="488" customWidth="1"/>
    <col min="2817" max="2817" width="2" style="488" customWidth="1"/>
    <col min="2818" max="2818" width="2.5" style="488" customWidth="1"/>
    <col min="2819" max="2819" width="5.25" style="488" customWidth="1"/>
    <col min="2820" max="2820" width="26" style="488" customWidth="1"/>
    <col min="2821" max="2822" width="5" style="488" customWidth="1"/>
    <col min="2823" max="2823" width="7.875" style="488" customWidth="1"/>
    <col min="2824" max="2824" width="6.25" style="488" customWidth="1"/>
    <col min="2825" max="2825" width="7.875" style="488" customWidth="1"/>
    <col min="2826" max="2826" width="8.875" style="488" customWidth="1"/>
    <col min="2827" max="2827" width="6.625" style="488" customWidth="1"/>
    <col min="2828" max="2828" width="9.5" style="488" customWidth="1"/>
    <col min="2829" max="2829" width="6.25" style="488" customWidth="1"/>
    <col min="2830" max="3072" width="9" style="488" customWidth="1"/>
    <col min="3073" max="3073" width="2" style="488" customWidth="1"/>
    <col min="3074" max="3074" width="2.5" style="488" customWidth="1"/>
    <col min="3075" max="3075" width="5.25" style="488" customWidth="1"/>
    <col min="3076" max="3076" width="26" style="488" customWidth="1"/>
    <col min="3077" max="3078" width="5" style="488" customWidth="1"/>
    <col min="3079" max="3079" width="7.875" style="488" customWidth="1"/>
    <col min="3080" max="3080" width="6.25" style="488" customWidth="1"/>
    <col min="3081" max="3081" width="7.875" style="488" customWidth="1"/>
    <col min="3082" max="3082" width="8.875" style="488" customWidth="1"/>
    <col min="3083" max="3083" width="6.625" style="488" customWidth="1"/>
    <col min="3084" max="3084" width="9.5" style="488" customWidth="1"/>
    <col min="3085" max="3085" width="6.25" style="488" customWidth="1"/>
    <col min="3086" max="3328" width="9" style="488" customWidth="1"/>
    <col min="3329" max="3329" width="2" style="488" customWidth="1"/>
    <col min="3330" max="3330" width="2.5" style="488" customWidth="1"/>
    <col min="3331" max="3331" width="5.25" style="488" customWidth="1"/>
    <col min="3332" max="3332" width="26" style="488" customWidth="1"/>
    <col min="3333" max="3334" width="5" style="488" customWidth="1"/>
    <col min="3335" max="3335" width="7.875" style="488" customWidth="1"/>
    <col min="3336" max="3336" width="6.25" style="488" customWidth="1"/>
    <col min="3337" max="3337" width="7.875" style="488" customWidth="1"/>
    <col min="3338" max="3338" width="8.875" style="488" customWidth="1"/>
    <col min="3339" max="3339" width="6.625" style="488" customWidth="1"/>
    <col min="3340" max="3340" width="9.5" style="488" customWidth="1"/>
    <col min="3341" max="3341" width="6.25" style="488" customWidth="1"/>
    <col min="3342" max="3584" width="9" style="488" customWidth="1"/>
    <col min="3585" max="3585" width="2" style="488" customWidth="1"/>
    <col min="3586" max="3586" width="2.5" style="488" customWidth="1"/>
    <col min="3587" max="3587" width="5.25" style="488" customWidth="1"/>
    <col min="3588" max="3588" width="26" style="488" customWidth="1"/>
    <col min="3589" max="3590" width="5" style="488" customWidth="1"/>
    <col min="3591" max="3591" width="7.875" style="488" customWidth="1"/>
    <col min="3592" max="3592" width="6.25" style="488" customWidth="1"/>
    <col min="3593" max="3593" width="7.875" style="488" customWidth="1"/>
    <col min="3594" max="3594" width="8.875" style="488" customWidth="1"/>
    <col min="3595" max="3595" width="6.625" style="488" customWidth="1"/>
    <col min="3596" max="3596" width="9.5" style="488" customWidth="1"/>
    <col min="3597" max="3597" width="6.25" style="488" customWidth="1"/>
    <col min="3598" max="3840" width="9" style="488" customWidth="1"/>
    <col min="3841" max="3841" width="2" style="488" customWidth="1"/>
    <col min="3842" max="3842" width="2.5" style="488" customWidth="1"/>
    <col min="3843" max="3843" width="5.25" style="488" customWidth="1"/>
    <col min="3844" max="3844" width="26" style="488" customWidth="1"/>
    <col min="3845" max="3846" width="5" style="488" customWidth="1"/>
    <col min="3847" max="3847" width="7.875" style="488" customWidth="1"/>
    <col min="3848" max="3848" width="6.25" style="488" customWidth="1"/>
    <col min="3849" max="3849" width="7.875" style="488" customWidth="1"/>
    <col min="3850" max="3850" width="8.875" style="488" customWidth="1"/>
    <col min="3851" max="3851" width="6.625" style="488" customWidth="1"/>
    <col min="3852" max="3852" width="9.5" style="488" customWidth="1"/>
    <col min="3853" max="3853" width="6.25" style="488" customWidth="1"/>
    <col min="3854" max="4096" width="9" style="488" customWidth="1"/>
    <col min="4097" max="4097" width="2" style="488" customWidth="1"/>
    <col min="4098" max="4098" width="2.5" style="488" customWidth="1"/>
    <col min="4099" max="4099" width="5.25" style="488" customWidth="1"/>
    <col min="4100" max="4100" width="26" style="488" customWidth="1"/>
    <col min="4101" max="4102" width="5" style="488" customWidth="1"/>
    <col min="4103" max="4103" width="7.875" style="488" customWidth="1"/>
    <col min="4104" max="4104" width="6.25" style="488" customWidth="1"/>
    <col min="4105" max="4105" width="7.875" style="488" customWidth="1"/>
    <col min="4106" max="4106" width="8.875" style="488" customWidth="1"/>
    <col min="4107" max="4107" width="6.625" style="488" customWidth="1"/>
    <col min="4108" max="4108" width="9.5" style="488" customWidth="1"/>
    <col min="4109" max="4109" width="6.25" style="488" customWidth="1"/>
    <col min="4110" max="4352" width="9" style="488" customWidth="1"/>
    <col min="4353" max="4353" width="2" style="488" customWidth="1"/>
    <col min="4354" max="4354" width="2.5" style="488" customWidth="1"/>
    <col min="4355" max="4355" width="5.25" style="488" customWidth="1"/>
    <col min="4356" max="4356" width="26" style="488" customWidth="1"/>
    <col min="4357" max="4358" width="5" style="488" customWidth="1"/>
    <col min="4359" max="4359" width="7.875" style="488" customWidth="1"/>
    <col min="4360" max="4360" width="6.25" style="488" customWidth="1"/>
    <col min="4361" max="4361" width="7.875" style="488" customWidth="1"/>
    <col min="4362" max="4362" width="8.875" style="488" customWidth="1"/>
    <col min="4363" max="4363" width="6.625" style="488" customWidth="1"/>
    <col min="4364" max="4364" width="9.5" style="488" customWidth="1"/>
    <col min="4365" max="4365" width="6.25" style="488" customWidth="1"/>
    <col min="4366" max="4608" width="9" style="488" customWidth="1"/>
    <col min="4609" max="4609" width="2" style="488" customWidth="1"/>
    <col min="4610" max="4610" width="2.5" style="488" customWidth="1"/>
    <col min="4611" max="4611" width="5.25" style="488" customWidth="1"/>
    <col min="4612" max="4612" width="26" style="488" customWidth="1"/>
    <col min="4613" max="4614" width="5" style="488" customWidth="1"/>
    <col min="4615" max="4615" width="7.875" style="488" customWidth="1"/>
    <col min="4616" max="4616" width="6.25" style="488" customWidth="1"/>
    <col min="4617" max="4617" width="7.875" style="488" customWidth="1"/>
    <col min="4618" max="4618" width="8.875" style="488" customWidth="1"/>
    <col min="4619" max="4619" width="6.625" style="488" customWidth="1"/>
    <col min="4620" max="4620" width="9.5" style="488" customWidth="1"/>
    <col min="4621" max="4621" width="6.25" style="488" customWidth="1"/>
    <col min="4622" max="4864" width="9" style="488" customWidth="1"/>
    <col min="4865" max="4865" width="2" style="488" customWidth="1"/>
    <col min="4866" max="4866" width="2.5" style="488" customWidth="1"/>
    <col min="4867" max="4867" width="5.25" style="488" customWidth="1"/>
    <col min="4868" max="4868" width="26" style="488" customWidth="1"/>
    <col min="4869" max="4870" width="5" style="488" customWidth="1"/>
    <col min="4871" max="4871" width="7.875" style="488" customWidth="1"/>
    <col min="4872" max="4872" width="6.25" style="488" customWidth="1"/>
    <col min="4873" max="4873" width="7.875" style="488" customWidth="1"/>
    <col min="4874" max="4874" width="8.875" style="488" customWidth="1"/>
    <col min="4875" max="4875" width="6.625" style="488" customWidth="1"/>
    <col min="4876" max="4876" width="9.5" style="488" customWidth="1"/>
    <col min="4877" max="4877" width="6.25" style="488" customWidth="1"/>
    <col min="4878" max="5120" width="9" style="488" customWidth="1"/>
    <col min="5121" max="5121" width="2" style="488" customWidth="1"/>
    <col min="5122" max="5122" width="2.5" style="488" customWidth="1"/>
    <col min="5123" max="5123" width="5.25" style="488" customWidth="1"/>
    <col min="5124" max="5124" width="26" style="488" customWidth="1"/>
    <col min="5125" max="5126" width="5" style="488" customWidth="1"/>
    <col min="5127" max="5127" width="7.875" style="488" customWidth="1"/>
    <col min="5128" max="5128" width="6.25" style="488" customWidth="1"/>
    <col min="5129" max="5129" width="7.875" style="488" customWidth="1"/>
    <col min="5130" max="5130" width="8.875" style="488" customWidth="1"/>
    <col min="5131" max="5131" width="6.625" style="488" customWidth="1"/>
    <col min="5132" max="5132" width="9.5" style="488" customWidth="1"/>
    <col min="5133" max="5133" width="6.25" style="488" customWidth="1"/>
    <col min="5134" max="5376" width="9" style="488" customWidth="1"/>
    <col min="5377" max="5377" width="2" style="488" customWidth="1"/>
    <col min="5378" max="5378" width="2.5" style="488" customWidth="1"/>
    <col min="5379" max="5379" width="5.25" style="488" customWidth="1"/>
    <col min="5380" max="5380" width="26" style="488" customWidth="1"/>
    <col min="5381" max="5382" width="5" style="488" customWidth="1"/>
    <col min="5383" max="5383" width="7.875" style="488" customWidth="1"/>
    <col min="5384" max="5384" width="6.25" style="488" customWidth="1"/>
    <col min="5385" max="5385" width="7.875" style="488" customWidth="1"/>
    <col min="5386" max="5386" width="8.875" style="488" customWidth="1"/>
    <col min="5387" max="5387" width="6.625" style="488" customWidth="1"/>
    <col min="5388" max="5388" width="9.5" style="488" customWidth="1"/>
    <col min="5389" max="5389" width="6.25" style="488" customWidth="1"/>
    <col min="5390" max="5632" width="9" style="488" customWidth="1"/>
    <col min="5633" max="5633" width="2" style="488" customWidth="1"/>
    <col min="5634" max="5634" width="2.5" style="488" customWidth="1"/>
    <col min="5635" max="5635" width="5.25" style="488" customWidth="1"/>
    <col min="5636" max="5636" width="26" style="488" customWidth="1"/>
    <col min="5637" max="5638" width="5" style="488" customWidth="1"/>
    <col min="5639" max="5639" width="7.875" style="488" customWidth="1"/>
    <col min="5640" max="5640" width="6.25" style="488" customWidth="1"/>
    <col min="5641" max="5641" width="7.875" style="488" customWidth="1"/>
    <col min="5642" max="5642" width="8.875" style="488" customWidth="1"/>
    <col min="5643" max="5643" width="6.625" style="488" customWidth="1"/>
    <col min="5644" max="5644" width="9.5" style="488" customWidth="1"/>
    <col min="5645" max="5645" width="6.25" style="488" customWidth="1"/>
    <col min="5646" max="5888" width="9" style="488" customWidth="1"/>
    <col min="5889" max="5889" width="2" style="488" customWidth="1"/>
    <col min="5890" max="5890" width="2.5" style="488" customWidth="1"/>
    <col min="5891" max="5891" width="5.25" style="488" customWidth="1"/>
    <col min="5892" max="5892" width="26" style="488" customWidth="1"/>
    <col min="5893" max="5894" width="5" style="488" customWidth="1"/>
    <col min="5895" max="5895" width="7.875" style="488" customWidth="1"/>
    <col min="5896" max="5896" width="6.25" style="488" customWidth="1"/>
    <col min="5897" max="5897" width="7.875" style="488" customWidth="1"/>
    <col min="5898" max="5898" width="8.875" style="488" customWidth="1"/>
    <col min="5899" max="5899" width="6.625" style="488" customWidth="1"/>
    <col min="5900" max="5900" width="9.5" style="488" customWidth="1"/>
    <col min="5901" max="5901" width="6.25" style="488" customWidth="1"/>
    <col min="5902" max="6144" width="9" style="488" customWidth="1"/>
    <col min="6145" max="6145" width="2" style="488" customWidth="1"/>
    <col min="6146" max="6146" width="2.5" style="488" customWidth="1"/>
    <col min="6147" max="6147" width="5.25" style="488" customWidth="1"/>
    <col min="6148" max="6148" width="26" style="488" customWidth="1"/>
    <col min="6149" max="6150" width="5" style="488" customWidth="1"/>
    <col min="6151" max="6151" width="7.875" style="488" customWidth="1"/>
    <col min="6152" max="6152" width="6.25" style="488" customWidth="1"/>
    <col min="6153" max="6153" width="7.875" style="488" customWidth="1"/>
    <col min="6154" max="6154" width="8.875" style="488" customWidth="1"/>
    <col min="6155" max="6155" width="6.625" style="488" customWidth="1"/>
    <col min="6156" max="6156" width="9.5" style="488" customWidth="1"/>
    <col min="6157" max="6157" width="6.25" style="488" customWidth="1"/>
    <col min="6158" max="6400" width="9" style="488" customWidth="1"/>
    <col min="6401" max="6401" width="2" style="488" customWidth="1"/>
    <col min="6402" max="6402" width="2.5" style="488" customWidth="1"/>
    <col min="6403" max="6403" width="5.25" style="488" customWidth="1"/>
    <col min="6404" max="6404" width="26" style="488" customWidth="1"/>
    <col min="6405" max="6406" width="5" style="488" customWidth="1"/>
    <col min="6407" max="6407" width="7.875" style="488" customWidth="1"/>
    <col min="6408" max="6408" width="6.25" style="488" customWidth="1"/>
    <col min="6409" max="6409" width="7.875" style="488" customWidth="1"/>
    <col min="6410" max="6410" width="8.875" style="488" customWidth="1"/>
    <col min="6411" max="6411" width="6.625" style="488" customWidth="1"/>
    <col min="6412" max="6412" width="9.5" style="488" customWidth="1"/>
    <col min="6413" max="6413" width="6.25" style="488" customWidth="1"/>
    <col min="6414" max="6656" width="9" style="488" customWidth="1"/>
    <col min="6657" max="6657" width="2" style="488" customWidth="1"/>
    <col min="6658" max="6658" width="2.5" style="488" customWidth="1"/>
    <col min="6659" max="6659" width="5.25" style="488" customWidth="1"/>
    <col min="6660" max="6660" width="26" style="488" customWidth="1"/>
    <col min="6661" max="6662" width="5" style="488" customWidth="1"/>
    <col min="6663" max="6663" width="7.875" style="488" customWidth="1"/>
    <col min="6664" max="6664" width="6.25" style="488" customWidth="1"/>
    <col min="6665" max="6665" width="7.875" style="488" customWidth="1"/>
    <col min="6666" max="6666" width="8.875" style="488" customWidth="1"/>
    <col min="6667" max="6667" width="6.625" style="488" customWidth="1"/>
    <col min="6668" max="6668" width="9.5" style="488" customWidth="1"/>
    <col min="6669" max="6669" width="6.25" style="488" customWidth="1"/>
    <col min="6670" max="6912" width="9" style="488" customWidth="1"/>
    <col min="6913" max="6913" width="2" style="488" customWidth="1"/>
    <col min="6914" max="6914" width="2.5" style="488" customWidth="1"/>
    <col min="6915" max="6915" width="5.25" style="488" customWidth="1"/>
    <col min="6916" max="6916" width="26" style="488" customWidth="1"/>
    <col min="6917" max="6918" width="5" style="488" customWidth="1"/>
    <col min="6919" max="6919" width="7.875" style="488" customWidth="1"/>
    <col min="6920" max="6920" width="6.25" style="488" customWidth="1"/>
    <col min="6921" max="6921" width="7.875" style="488" customWidth="1"/>
    <col min="6922" max="6922" width="8.875" style="488" customWidth="1"/>
    <col min="6923" max="6923" width="6.625" style="488" customWidth="1"/>
    <col min="6924" max="6924" width="9.5" style="488" customWidth="1"/>
    <col min="6925" max="6925" width="6.25" style="488" customWidth="1"/>
    <col min="6926" max="7168" width="9" style="488" customWidth="1"/>
    <col min="7169" max="7169" width="2" style="488" customWidth="1"/>
    <col min="7170" max="7170" width="2.5" style="488" customWidth="1"/>
    <col min="7171" max="7171" width="5.25" style="488" customWidth="1"/>
    <col min="7172" max="7172" width="26" style="488" customWidth="1"/>
    <col min="7173" max="7174" width="5" style="488" customWidth="1"/>
    <col min="7175" max="7175" width="7.875" style="488" customWidth="1"/>
    <col min="7176" max="7176" width="6.25" style="488" customWidth="1"/>
    <col min="7177" max="7177" width="7.875" style="488" customWidth="1"/>
    <col min="7178" max="7178" width="8.875" style="488" customWidth="1"/>
    <col min="7179" max="7179" width="6.625" style="488" customWidth="1"/>
    <col min="7180" max="7180" width="9.5" style="488" customWidth="1"/>
    <col min="7181" max="7181" width="6.25" style="488" customWidth="1"/>
    <col min="7182" max="7424" width="9" style="488" customWidth="1"/>
    <col min="7425" max="7425" width="2" style="488" customWidth="1"/>
    <col min="7426" max="7426" width="2.5" style="488" customWidth="1"/>
    <col min="7427" max="7427" width="5.25" style="488" customWidth="1"/>
    <col min="7428" max="7428" width="26" style="488" customWidth="1"/>
    <col min="7429" max="7430" width="5" style="488" customWidth="1"/>
    <col min="7431" max="7431" width="7.875" style="488" customWidth="1"/>
    <col min="7432" max="7432" width="6.25" style="488" customWidth="1"/>
    <col min="7433" max="7433" width="7.875" style="488" customWidth="1"/>
    <col min="7434" max="7434" width="8.875" style="488" customWidth="1"/>
    <col min="7435" max="7435" width="6.625" style="488" customWidth="1"/>
    <col min="7436" max="7436" width="9.5" style="488" customWidth="1"/>
    <col min="7437" max="7437" width="6.25" style="488" customWidth="1"/>
    <col min="7438" max="7680" width="9" style="488" customWidth="1"/>
    <col min="7681" max="7681" width="2" style="488" customWidth="1"/>
    <col min="7682" max="7682" width="2.5" style="488" customWidth="1"/>
    <col min="7683" max="7683" width="5.25" style="488" customWidth="1"/>
    <col min="7684" max="7684" width="26" style="488" customWidth="1"/>
    <col min="7685" max="7686" width="5" style="488" customWidth="1"/>
    <col min="7687" max="7687" width="7.875" style="488" customWidth="1"/>
    <col min="7688" max="7688" width="6.25" style="488" customWidth="1"/>
    <col min="7689" max="7689" width="7.875" style="488" customWidth="1"/>
    <col min="7690" max="7690" width="8.875" style="488" customWidth="1"/>
    <col min="7691" max="7691" width="6.625" style="488" customWidth="1"/>
    <col min="7692" max="7692" width="9.5" style="488" customWidth="1"/>
    <col min="7693" max="7693" width="6.25" style="488" customWidth="1"/>
    <col min="7694" max="7936" width="9" style="488" customWidth="1"/>
    <col min="7937" max="7937" width="2" style="488" customWidth="1"/>
    <col min="7938" max="7938" width="2.5" style="488" customWidth="1"/>
    <col min="7939" max="7939" width="5.25" style="488" customWidth="1"/>
    <col min="7940" max="7940" width="26" style="488" customWidth="1"/>
    <col min="7941" max="7942" width="5" style="488" customWidth="1"/>
    <col min="7943" max="7943" width="7.875" style="488" customWidth="1"/>
    <col min="7944" max="7944" width="6.25" style="488" customWidth="1"/>
    <col min="7945" max="7945" width="7.875" style="488" customWidth="1"/>
    <col min="7946" max="7946" width="8.875" style="488" customWidth="1"/>
    <col min="7947" max="7947" width="6.625" style="488" customWidth="1"/>
    <col min="7948" max="7948" width="9.5" style="488" customWidth="1"/>
    <col min="7949" max="7949" width="6.25" style="488" customWidth="1"/>
    <col min="7950" max="8192" width="9" style="488" customWidth="1"/>
    <col min="8193" max="8193" width="2" style="488" customWidth="1"/>
    <col min="8194" max="8194" width="2.5" style="488" customWidth="1"/>
    <col min="8195" max="8195" width="5.25" style="488" customWidth="1"/>
    <col min="8196" max="8196" width="26" style="488" customWidth="1"/>
    <col min="8197" max="8198" width="5" style="488" customWidth="1"/>
    <col min="8199" max="8199" width="7.875" style="488" customWidth="1"/>
    <col min="8200" max="8200" width="6.25" style="488" customWidth="1"/>
    <col min="8201" max="8201" width="7.875" style="488" customWidth="1"/>
    <col min="8202" max="8202" width="8.875" style="488" customWidth="1"/>
    <col min="8203" max="8203" width="6.625" style="488" customWidth="1"/>
    <col min="8204" max="8204" width="9.5" style="488" customWidth="1"/>
    <col min="8205" max="8205" width="6.25" style="488" customWidth="1"/>
    <col min="8206" max="8448" width="9" style="488" customWidth="1"/>
    <col min="8449" max="8449" width="2" style="488" customWidth="1"/>
    <col min="8450" max="8450" width="2.5" style="488" customWidth="1"/>
    <col min="8451" max="8451" width="5.25" style="488" customWidth="1"/>
    <col min="8452" max="8452" width="26" style="488" customWidth="1"/>
    <col min="8453" max="8454" width="5" style="488" customWidth="1"/>
    <col min="8455" max="8455" width="7.875" style="488" customWidth="1"/>
    <col min="8456" max="8456" width="6.25" style="488" customWidth="1"/>
    <col min="8457" max="8457" width="7.875" style="488" customWidth="1"/>
    <col min="8458" max="8458" width="8.875" style="488" customWidth="1"/>
    <col min="8459" max="8459" width="6.625" style="488" customWidth="1"/>
    <col min="8460" max="8460" width="9.5" style="488" customWidth="1"/>
    <col min="8461" max="8461" width="6.25" style="488" customWidth="1"/>
    <col min="8462" max="8704" width="9" style="488" customWidth="1"/>
    <col min="8705" max="8705" width="2" style="488" customWidth="1"/>
    <col min="8706" max="8706" width="2.5" style="488" customWidth="1"/>
    <col min="8707" max="8707" width="5.25" style="488" customWidth="1"/>
    <col min="8708" max="8708" width="26" style="488" customWidth="1"/>
    <col min="8709" max="8710" width="5" style="488" customWidth="1"/>
    <col min="8711" max="8711" width="7.875" style="488" customWidth="1"/>
    <col min="8712" max="8712" width="6.25" style="488" customWidth="1"/>
    <col min="8713" max="8713" width="7.875" style="488" customWidth="1"/>
    <col min="8714" max="8714" width="8.875" style="488" customWidth="1"/>
    <col min="8715" max="8715" width="6.625" style="488" customWidth="1"/>
    <col min="8716" max="8716" width="9.5" style="488" customWidth="1"/>
    <col min="8717" max="8717" width="6.25" style="488" customWidth="1"/>
    <col min="8718" max="8960" width="9" style="488" customWidth="1"/>
    <col min="8961" max="8961" width="2" style="488" customWidth="1"/>
    <col min="8962" max="8962" width="2.5" style="488" customWidth="1"/>
    <col min="8963" max="8963" width="5.25" style="488" customWidth="1"/>
    <col min="8964" max="8964" width="26" style="488" customWidth="1"/>
    <col min="8965" max="8966" width="5" style="488" customWidth="1"/>
    <col min="8967" max="8967" width="7.875" style="488" customWidth="1"/>
    <col min="8968" max="8968" width="6.25" style="488" customWidth="1"/>
    <col min="8969" max="8969" width="7.875" style="488" customWidth="1"/>
    <col min="8970" max="8970" width="8.875" style="488" customWidth="1"/>
    <col min="8971" max="8971" width="6.625" style="488" customWidth="1"/>
    <col min="8972" max="8972" width="9.5" style="488" customWidth="1"/>
    <col min="8973" max="8973" width="6.25" style="488" customWidth="1"/>
    <col min="8974" max="9216" width="9" style="488" customWidth="1"/>
    <col min="9217" max="9217" width="2" style="488" customWidth="1"/>
    <col min="9218" max="9218" width="2.5" style="488" customWidth="1"/>
    <col min="9219" max="9219" width="5.25" style="488" customWidth="1"/>
    <col min="9220" max="9220" width="26" style="488" customWidth="1"/>
    <col min="9221" max="9222" width="5" style="488" customWidth="1"/>
    <col min="9223" max="9223" width="7.875" style="488" customWidth="1"/>
    <col min="9224" max="9224" width="6.25" style="488" customWidth="1"/>
    <col min="9225" max="9225" width="7.875" style="488" customWidth="1"/>
    <col min="9226" max="9226" width="8.875" style="488" customWidth="1"/>
    <col min="9227" max="9227" width="6.625" style="488" customWidth="1"/>
    <col min="9228" max="9228" width="9.5" style="488" customWidth="1"/>
    <col min="9229" max="9229" width="6.25" style="488" customWidth="1"/>
    <col min="9230" max="9472" width="9" style="488" customWidth="1"/>
    <col min="9473" max="9473" width="2" style="488" customWidth="1"/>
    <col min="9474" max="9474" width="2.5" style="488" customWidth="1"/>
    <col min="9475" max="9475" width="5.25" style="488" customWidth="1"/>
    <col min="9476" max="9476" width="26" style="488" customWidth="1"/>
    <col min="9477" max="9478" width="5" style="488" customWidth="1"/>
    <col min="9479" max="9479" width="7.875" style="488" customWidth="1"/>
    <col min="9480" max="9480" width="6.25" style="488" customWidth="1"/>
    <col min="9481" max="9481" width="7.875" style="488" customWidth="1"/>
    <col min="9482" max="9482" width="8.875" style="488" customWidth="1"/>
    <col min="9483" max="9483" width="6.625" style="488" customWidth="1"/>
    <col min="9484" max="9484" width="9.5" style="488" customWidth="1"/>
    <col min="9485" max="9485" width="6.25" style="488" customWidth="1"/>
    <col min="9486" max="9728" width="9" style="488" customWidth="1"/>
    <col min="9729" max="9729" width="2" style="488" customWidth="1"/>
    <col min="9730" max="9730" width="2.5" style="488" customWidth="1"/>
    <col min="9731" max="9731" width="5.25" style="488" customWidth="1"/>
    <col min="9732" max="9732" width="26" style="488" customWidth="1"/>
    <col min="9733" max="9734" width="5" style="488" customWidth="1"/>
    <col min="9735" max="9735" width="7.875" style="488" customWidth="1"/>
    <col min="9736" max="9736" width="6.25" style="488" customWidth="1"/>
    <col min="9737" max="9737" width="7.875" style="488" customWidth="1"/>
    <col min="9738" max="9738" width="8.875" style="488" customWidth="1"/>
    <col min="9739" max="9739" width="6.625" style="488" customWidth="1"/>
    <col min="9740" max="9740" width="9.5" style="488" customWidth="1"/>
    <col min="9741" max="9741" width="6.25" style="488" customWidth="1"/>
    <col min="9742" max="9984" width="9" style="488" customWidth="1"/>
    <col min="9985" max="9985" width="2" style="488" customWidth="1"/>
    <col min="9986" max="9986" width="2.5" style="488" customWidth="1"/>
    <col min="9987" max="9987" width="5.25" style="488" customWidth="1"/>
    <col min="9988" max="9988" width="26" style="488" customWidth="1"/>
    <col min="9989" max="9990" width="5" style="488" customWidth="1"/>
    <col min="9991" max="9991" width="7.875" style="488" customWidth="1"/>
    <col min="9992" max="9992" width="6.25" style="488" customWidth="1"/>
    <col min="9993" max="9993" width="7.875" style="488" customWidth="1"/>
    <col min="9994" max="9994" width="8.875" style="488" customWidth="1"/>
    <col min="9995" max="9995" width="6.625" style="488" customWidth="1"/>
    <col min="9996" max="9996" width="9.5" style="488" customWidth="1"/>
    <col min="9997" max="9997" width="6.25" style="488" customWidth="1"/>
    <col min="9998" max="10240" width="9" style="488" customWidth="1"/>
    <col min="10241" max="10241" width="2" style="488" customWidth="1"/>
    <col min="10242" max="10242" width="2.5" style="488" customWidth="1"/>
    <col min="10243" max="10243" width="5.25" style="488" customWidth="1"/>
    <col min="10244" max="10244" width="26" style="488" customWidth="1"/>
    <col min="10245" max="10246" width="5" style="488" customWidth="1"/>
    <col min="10247" max="10247" width="7.875" style="488" customWidth="1"/>
    <col min="10248" max="10248" width="6.25" style="488" customWidth="1"/>
    <col min="10249" max="10249" width="7.875" style="488" customWidth="1"/>
    <col min="10250" max="10250" width="8.875" style="488" customWidth="1"/>
    <col min="10251" max="10251" width="6.625" style="488" customWidth="1"/>
    <col min="10252" max="10252" width="9.5" style="488" customWidth="1"/>
    <col min="10253" max="10253" width="6.25" style="488" customWidth="1"/>
    <col min="10254" max="10496" width="9" style="488" customWidth="1"/>
    <col min="10497" max="10497" width="2" style="488" customWidth="1"/>
    <col min="10498" max="10498" width="2.5" style="488" customWidth="1"/>
    <col min="10499" max="10499" width="5.25" style="488" customWidth="1"/>
    <col min="10500" max="10500" width="26" style="488" customWidth="1"/>
    <col min="10501" max="10502" width="5" style="488" customWidth="1"/>
    <col min="10503" max="10503" width="7.875" style="488" customWidth="1"/>
    <col min="10504" max="10504" width="6.25" style="488" customWidth="1"/>
    <col min="10505" max="10505" width="7.875" style="488" customWidth="1"/>
    <col min="10506" max="10506" width="8.875" style="488" customWidth="1"/>
    <col min="10507" max="10507" width="6.625" style="488" customWidth="1"/>
    <col min="10508" max="10508" width="9.5" style="488" customWidth="1"/>
    <col min="10509" max="10509" width="6.25" style="488" customWidth="1"/>
    <col min="10510" max="10752" width="9" style="488" customWidth="1"/>
    <col min="10753" max="10753" width="2" style="488" customWidth="1"/>
    <col min="10754" max="10754" width="2.5" style="488" customWidth="1"/>
    <col min="10755" max="10755" width="5.25" style="488" customWidth="1"/>
    <col min="10756" max="10756" width="26" style="488" customWidth="1"/>
    <col min="10757" max="10758" width="5" style="488" customWidth="1"/>
    <col min="10759" max="10759" width="7.875" style="488" customWidth="1"/>
    <col min="10760" max="10760" width="6.25" style="488" customWidth="1"/>
    <col min="10761" max="10761" width="7.875" style="488" customWidth="1"/>
    <col min="10762" max="10762" width="8.875" style="488" customWidth="1"/>
    <col min="10763" max="10763" width="6.625" style="488" customWidth="1"/>
    <col min="10764" max="10764" width="9.5" style="488" customWidth="1"/>
    <col min="10765" max="10765" width="6.25" style="488" customWidth="1"/>
    <col min="10766" max="11008" width="9" style="488" customWidth="1"/>
    <col min="11009" max="11009" width="2" style="488" customWidth="1"/>
    <col min="11010" max="11010" width="2.5" style="488" customWidth="1"/>
    <col min="11011" max="11011" width="5.25" style="488" customWidth="1"/>
    <col min="11012" max="11012" width="26" style="488" customWidth="1"/>
    <col min="11013" max="11014" width="5" style="488" customWidth="1"/>
    <col min="11015" max="11015" width="7.875" style="488" customWidth="1"/>
    <col min="11016" max="11016" width="6.25" style="488" customWidth="1"/>
    <col min="11017" max="11017" width="7.875" style="488" customWidth="1"/>
    <col min="11018" max="11018" width="8.875" style="488" customWidth="1"/>
    <col min="11019" max="11019" width="6.625" style="488" customWidth="1"/>
    <col min="11020" max="11020" width="9.5" style="488" customWidth="1"/>
    <col min="11021" max="11021" width="6.25" style="488" customWidth="1"/>
    <col min="11022" max="11264" width="9" style="488" customWidth="1"/>
    <col min="11265" max="11265" width="2" style="488" customWidth="1"/>
    <col min="11266" max="11266" width="2.5" style="488" customWidth="1"/>
    <col min="11267" max="11267" width="5.25" style="488" customWidth="1"/>
    <col min="11268" max="11268" width="26" style="488" customWidth="1"/>
    <col min="11269" max="11270" width="5" style="488" customWidth="1"/>
    <col min="11271" max="11271" width="7.875" style="488" customWidth="1"/>
    <col min="11272" max="11272" width="6.25" style="488" customWidth="1"/>
    <col min="11273" max="11273" width="7.875" style="488" customWidth="1"/>
    <col min="11274" max="11274" width="8.875" style="488" customWidth="1"/>
    <col min="11275" max="11275" width="6.625" style="488" customWidth="1"/>
    <col min="11276" max="11276" width="9.5" style="488" customWidth="1"/>
    <col min="11277" max="11277" width="6.25" style="488" customWidth="1"/>
    <col min="11278" max="11520" width="9" style="488" customWidth="1"/>
    <col min="11521" max="11521" width="2" style="488" customWidth="1"/>
    <col min="11522" max="11522" width="2.5" style="488" customWidth="1"/>
    <col min="11523" max="11523" width="5.25" style="488" customWidth="1"/>
    <col min="11524" max="11524" width="26" style="488" customWidth="1"/>
    <col min="11525" max="11526" width="5" style="488" customWidth="1"/>
    <col min="11527" max="11527" width="7.875" style="488" customWidth="1"/>
    <col min="11528" max="11528" width="6.25" style="488" customWidth="1"/>
    <col min="11529" max="11529" width="7.875" style="488" customWidth="1"/>
    <col min="11530" max="11530" width="8.875" style="488" customWidth="1"/>
    <col min="11531" max="11531" width="6.625" style="488" customWidth="1"/>
    <col min="11532" max="11532" width="9.5" style="488" customWidth="1"/>
    <col min="11533" max="11533" width="6.25" style="488" customWidth="1"/>
    <col min="11534" max="11776" width="9" style="488" customWidth="1"/>
    <col min="11777" max="11777" width="2" style="488" customWidth="1"/>
    <col min="11778" max="11778" width="2.5" style="488" customWidth="1"/>
    <col min="11779" max="11779" width="5.25" style="488" customWidth="1"/>
    <col min="11780" max="11780" width="26" style="488" customWidth="1"/>
    <col min="11781" max="11782" width="5" style="488" customWidth="1"/>
    <col min="11783" max="11783" width="7.875" style="488" customWidth="1"/>
    <col min="11784" max="11784" width="6.25" style="488" customWidth="1"/>
    <col min="11785" max="11785" width="7.875" style="488" customWidth="1"/>
    <col min="11786" max="11786" width="8.875" style="488" customWidth="1"/>
    <col min="11787" max="11787" width="6.625" style="488" customWidth="1"/>
    <col min="11788" max="11788" width="9.5" style="488" customWidth="1"/>
    <col min="11789" max="11789" width="6.25" style="488" customWidth="1"/>
    <col min="11790" max="12032" width="9" style="488" customWidth="1"/>
    <col min="12033" max="12033" width="2" style="488" customWidth="1"/>
    <col min="12034" max="12034" width="2.5" style="488" customWidth="1"/>
    <col min="12035" max="12035" width="5.25" style="488" customWidth="1"/>
    <col min="12036" max="12036" width="26" style="488" customWidth="1"/>
    <col min="12037" max="12038" width="5" style="488" customWidth="1"/>
    <col min="12039" max="12039" width="7.875" style="488" customWidth="1"/>
    <col min="12040" max="12040" width="6.25" style="488" customWidth="1"/>
    <col min="12041" max="12041" width="7.875" style="488" customWidth="1"/>
    <col min="12042" max="12042" width="8.875" style="488" customWidth="1"/>
    <col min="12043" max="12043" width="6.625" style="488" customWidth="1"/>
    <col min="12044" max="12044" width="9.5" style="488" customWidth="1"/>
    <col min="12045" max="12045" width="6.25" style="488" customWidth="1"/>
    <col min="12046" max="12288" width="9" style="488" customWidth="1"/>
    <col min="12289" max="12289" width="2" style="488" customWidth="1"/>
    <col min="12290" max="12290" width="2.5" style="488" customWidth="1"/>
    <col min="12291" max="12291" width="5.25" style="488" customWidth="1"/>
    <col min="12292" max="12292" width="26" style="488" customWidth="1"/>
    <col min="12293" max="12294" width="5" style="488" customWidth="1"/>
    <col min="12295" max="12295" width="7.875" style="488" customWidth="1"/>
    <col min="12296" max="12296" width="6.25" style="488" customWidth="1"/>
    <col min="12297" max="12297" width="7.875" style="488" customWidth="1"/>
    <col min="12298" max="12298" width="8.875" style="488" customWidth="1"/>
    <col min="12299" max="12299" width="6.625" style="488" customWidth="1"/>
    <col min="12300" max="12300" width="9.5" style="488" customWidth="1"/>
    <col min="12301" max="12301" width="6.25" style="488" customWidth="1"/>
    <col min="12302" max="12544" width="9" style="488" customWidth="1"/>
    <col min="12545" max="12545" width="2" style="488" customWidth="1"/>
    <col min="12546" max="12546" width="2.5" style="488" customWidth="1"/>
    <col min="12547" max="12547" width="5.25" style="488" customWidth="1"/>
    <col min="12548" max="12548" width="26" style="488" customWidth="1"/>
    <col min="12549" max="12550" width="5" style="488" customWidth="1"/>
    <col min="12551" max="12551" width="7.875" style="488" customWidth="1"/>
    <col min="12552" max="12552" width="6.25" style="488" customWidth="1"/>
    <col min="12553" max="12553" width="7.875" style="488" customWidth="1"/>
    <col min="12554" max="12554" width="8.875" style="488" customWidth="1"/>
    <col min="12555" max="12555" width="6.625" style="488" customWidth="1"/>
    <col min="12556" max="12556" width="9.5" style="488" customWidth="1"/>
    <col min="12557" max="12557" width="6.25" style="488" customWidth="1"/>
    <col min="12558" max="12800" width="9" style="488" customWidth="1"/>
    <col min="12801" max="12801" width="2" style="488" customWidth="1"/>
    <col min="12802" max="12802" width="2.5" style="488" customWidth="1"/>
    <col min="12803" max="12803" width="5.25" style="488" customWidth="1"/>
    <col min="12804" max="12804" width="26" style="488" customWidth="1"/>
    <col min="12805" max="12806" width="5" style="488" customWidth="1"/>
    <col min="12807" max="12807" width="7.875" style="488" customWidth="1"/>
    <col min="12808" max="12808" width="6.25" style="488" customWidth="1"/>
    <col min="12809" max="12809" width="7.875" style="488" customWidth="1"/>
    <col min="12810" max="12810" width="8.875" style="488" customWidth="1"/>
    <col min="12811" max="12811" width="6.625" style="488" customWidth="1"/>
    <col min="12812" max="12812" width="9.5" style="488" customWidth="1"/>
    <col min="12813" max="12813" width="6.25" style="488" customWidth="1"/>
    <col min="12814" max="13056" width="9" style="488" customWidth="1"/>
    <col min="13057" max="13057" width="2" style="488" customWidth="1"/>
    <col min="13058" max="13058" width="2.5" style="488" customWidth="1"/>
    <col min="13059" max="13059" width="5.25" style="488" customWidth="1"/>
    <col min="13060" max="13060" width="26" style="488" customWidth="1"/>
    <col min="13061" max="13062" width="5" style="488" customWidth="1"/>
    <col min="13063" max="13063" width="7.875" style="488" customWidth="1"/>
    <col min="13064" max="13064" width="6.25" style="488" customWidth="1"/>
    <col min="13065" max="13065" width="7.875" style="488" customWidth="1"/>
    <col min="13066" max="13066" width="8.875" style="488" customWidth="1"/>
    <col min="13067" max="13067" width="6.625" style="488" customWidth="1"/>
    <col min="13068" max="13068" width="9.5" style="488" customWidth="1"/>
    <col min="13069" max="13069" width="6.25" style="488" customWidth="1"/>
    <col min="13070" max="13312" width="9" style="488" customWidth="1"/>
    <col min="13313" max="13313" width="2" style="488" customWidth="1"/>
    <col min="13314" max="13314" width="2.5" style="488" customWidth="1"/>
    <col min="13315" max="13315" width="5.25" style="488" customWidth="1"/>
    <col min="13316" max="13316" width="26" style="488" customWidth="1"/>
    <col min="13317" max="13318" width="5" style="488" customWidth="1"/>
    <col min="13319" max="13319" width="7.875" style="488" customWidth="1"/>
    <col min="13320" max="13320" width="6.25" style="488" customWidth="1"/>
    <col min="13321" max="13321" width="7.875" style="488" customWidth="1"/>
    <col min="13322" max="13322" width="8.875" style="488" customWidth="1"/>
    <col min="13323" max="13323" width="6.625" style="488" customWidth="1"/>
    <col min="13324" max="13324" width="9.5" style="488" customWidth="1"/>
    <col min="13325" max="13325" width="6.25" style="488" customWidth="1"/>
    <col min="13326" max="13568" width="9" style="488" customWidth="1"/>
    <col min="13569" max="13569" width="2" style="488" customWidth="1"/>
    <col min="13570" max="13570" width="2.5" style="488" customWidth="1"/>
    <col min="13571" max="13571" width="5.25" style="488" customWidth="1"/>
    <col min="13572" max="13572" width="26" style="488" customWidth="1"/>
    <col min="13573" max="13574" width="5" style="488" customWidth="1"/>
    <col min="13575" max="13575" width="7.875" style="488" customWidth="1"/>
    <col min="13576" max="13576" width="6.25" style="488" customWidth="1"/>
    <col min="13577" max="13577" width="7.875" style="488" customWidth="1"/>
    <col min="13578" max="13578" width="8.875" style="488" customWidth="1"/>
    <col min="13579" max="13579" width="6.625" style="488" customWidth="1"/>
    <col min="13580" max="13580" width="9.5" style="488" customWidth="1"/>
    <col min="13581" max="13581" width="6.25" style="488" customWidth="1"/>
    <col min="13582" max="13824" width="9" style="488" customWidth="1"/>
    <col min="13825" max="13825" width="2" style="488" customWidth="1"/>
    <col min="13826" max="13826" width="2.5" style="488" customWidth="1"/>
    <col min="13827" max="13827" width="5.25" style="488" customWidth="1"/>
    <col min="13828" max="13828" width="26" style="488" customWidth="1"/>
    <col min="13829" max="13830" width="5" style="488" customWidth="1"/>
    <col min="13831" max="13831" width="7.875" style="488" customWidth="1"/>
    <col min="13832" max="13832" width="6.25" style="488" customWidth="1"/>
    <col min="13833" max="13833" width="7.875" style="488" customWidth="1"/>
    <col min="13834" max="13834" width="8.875" style="488" customWidth="1"/>
    <col min="13835" max="13835" width="6.625" style="488" customWidth="1"/>
    <col min="13836" max="13836" width="9.5" style="488" customWidth="1"/>
    <col min="13837" max="13837" width="6.25" style="488" customWidth="1"/>
    <col min="13838" max="14080" width="9" style="488" customWidth="1"/>
    <col min="14081" max="14081" width="2" style="488" customWidth="1"/>
    <col min="14082" max="14082" width="2.5" style="488" customWidth="1"/>
    <col min="14083" max="14083" width="5.25" style="488" customWidth="1"/>
    <col min="14084" max="14084" width="26" style="488" customWidth="1"/>
    <col min="14085" max="14086" width="5" style="488" customWidth="1"/>
    <col min="14087" max="14087" width="7.875" style="488" customWidth="1"/>
    <col min="14088" max="14088" width="6.25" style="488" customWidth="1"/>
    <col min="14089" max="14089" width="7.875" style="488" customWidth="1"/>
    <col min="14090" max="14090" width="8.875" style="488" customWidth="1"/>
    <col min="14091" max="14091" width="6.625" style="488" customWidth="1"/>
    <col min="14092" max="14092" width="9.5" style="488" customWidth="1"/>
    <col min="14093" max="14093" width="6.25" style="488" customWidth="1"/>
    <col min="14094" max="14336" width="9" style="488" customWidth="1"/>
    <col min="14337" max="14337" width="2" style="488" customWidth="1"/>
    <col min="14338" max="14338" width="2.5" style="488" customWidth="1"/>
    <col min="14339" max="14339" width="5.25" style="488" customWidth="1"/>
    <col min="14340" max="14340" width="26" style="488" customWidth="1"/>
    <col min="14341" max="14342" width="5" style="488" customWidth="1"/>
    <col min="14343" max="14343" width="7.875" style="488" customWidth="1"/>
    <col min="14344" max="14344" width="6.25" style="488" customWidth="1"/>
    <col min="14345" max="14345" width="7.875" style="488" customWidth="1"/>
    <col min="14346" max="14346" width="8.875" style="488" customWidth="1"/>
    <col min="14347" max="14347" width="6.625" style="488" customWidth="1"/>
    <col min="14348" max="14348" width="9.5" style="488" customWidth="1"/>
    <col min="14349" max="14349" width="6.25" style="488" customWidth="1"/>
    <col min="14350" max="14592" width="9" style="488" customWidth="1"/>
    <col min="14593" max="14593" width="2" style="488" customWidth="1"/>
    <col min="14594" max="14594" width="2.5" style="488" customWidth="1"/>
    <col min="14595" max="14595" width="5.25" style="488" customWidth="1"/>
    <col min="14596" max="14596" width="26" style="488" customWidth="1"/>
    <col min="14597" max="14598" width="5" style="488" customWidth="1"/>
    <col min="14599" max="14599" width="7.875" style="488" customWidth="1"/>
    <col min="14600" max="14600" width="6.25" style="488" customWidth="1"/>
    <col min="14601" max="14601" width="7.875" style="488" customWidth="1"/>
    <col min="14602" max="14602" width="8.875" style="488" customWidth="1"/>
    <col min="14603" max="14603" width="6.625" style="488" customWidth="1"/>
    <col min="14604" max="14604" width="9.5" style="488" customWidth="1"/>
    <col min="14605" max="14605" width="6.25" style="488" customWidth="1"/>
    <col min="14606" max="14848" width="9" style="488" customWidth="1"/>
    <col min="14849" max="14849" width="2" style="488" customWidth="1"/>
    <col min="14850" max="14850" width="2.5" style="488" customWidth="1"/>
    <col min="14851" max="14851" width="5.25" style="488" customWidth="1"/>
    <col min="14852" max="14852" width="26" style="488" customWidth="1"/>
    <col min="14853" max="14854" width="5" style="488" customWidth="1"/>
    <col min="14855" max="14855" width="7.875" style="488" customWidth="1"/>
    <col min="14856" max="14856" width="6.25" style="488" customWidth="1"/>
    <col min="14857" max="14857" width="7.875" style="488" customWidth="1"/>
    <col min="14858" max="14858" width="8.875" style="488" customWidth="1"/>
    <col min="14859" max="14859" width="6.625" style="488" customWidth="1"/>
    <col min="14860" max="14860" width="9.5" style="488" customWidth="1"/>
    <col min="14861" max="14861" width="6.25" style="488" customWidth="1"/>
    <col min="14862" max="15104" width="9" style="488" customWidth="1"/>
    <col min="15105" max="15105" width="2" style="488" customWidth="1"/>
    <col min="15106" max="15106" width="2.5" style="488" customWidth="1"/>
    <col min="15107" max="15107" width="5.25" style="488" customWidth="1"/>
    <col min="15108" max="15108" width="26" style="488" customWidth="1"/>
    <col min="15109" max="15110" width="5" style="488" customWidth="1"/>
    <col min="15111" max="15111" width="7.875" style="488" customWidth="1"/>
    <col min="15112" max="15112" width="6.25" style="488" customWidth="1"/>
    <col min="15113" max="15113" width="7.875" style="488" customWidth="1"/>
    <col min="15114" max="15114" width="8.875" style="488" customWidth="1"/>
    <col min="15115" max="15115" width="6.625" style="488" customWidth="1"/>
    <col min="15116" max="15116" width="9.5" style="488" customWidth="1"/>
    <col min="15117" max="15117" width="6.25" style="488" customWidth="1"/>
    <col min="15118" max="15360" width="9" style="488" customWidth="1"/>
    <col min="15361" max="15361" width="2" style="488" customWidth="1"/>
    <col min="15362" max="15362" width="2.5" style="488" customWidth="1"/>
    <col min="15363" max="15363" width="5.25" style="488" customWidth="1"/>
    <col min="15364" max="15364" width="26" style="488" customWidth="1"/>
    <col min="15365" max="15366" width="5" style="488" customWidth="1"/>
    <col min="15367" max="15367" width="7.875" style="488" customWidth="1"/>
    <col min="15368" max="15368" width="6.25" style="488" customWidth="1"/>
    <col min="15369" max="15369" width="7.875" style="488" customWidth="1"/>
    <col min="15370" max="15370" width="8.875" style="488" customWidth="1"/>
    <col min="15371" max="15371" width="6.625" style="488" customWidth="1"/>
    <col min="15372" max="15372" width="9.5" style="488" customWidth="1"/>
    <col min="15373" max="15373" width="6.25" style="488" customWidth="1"/>
    <col min="15374" max="15616" width="9" style="488" customWidth="1"/>
    <col min="15617" max="15617" width="2" style="488" customWidth="1"/>
    <col min="15618" max="15618" width="2.5" style="488" customWidth="1"/>
    <col min="15619" max="15619" width="5.25" style="488" customWidth="1"/>
    <col min="15620" max="15620" width="26" style="488" customWidth="1"/>
    <col min="15621" max="15622" width="5" style="488" customWidth="1"/>
    <col min="15623" max="15623" width="7.875" style="488" customWidth="1"/>
    <col min="15624" max="15624" width="6.25" style="488" customWidth="1"/>
    <col min="15625" max="15625" width="7.875" style="488" customWidth="1"/>
    <col min="15626" max="15626" width="8.875" style="488" customWidth="1"/>
    <col min="15627" max="15627" width="6.625" style="488" customWidth="1"/>
    <col min="15628" max="15628" width="9.5" style="488" customWidth="1"/>
    <col min="15629" max="15629" width="6.25" style="488" customWidth="1"/>
    <col min="15630" max="15872" width="9" style="488" customWidth="1"/>
    <col min="15873" max="15873" width="2" style="488" customWidth="1"/>
    <col min="15874" max="15874" width="2.5" style="488" customWidth="1"/>
    <col min="15875" max="15875" width="5.25" style="488" customWidth="1"/>
    <col min="15876" max="15876" width="26" style="488" customWidth="1"/>
    <col min="15877" max="15878" width="5" style="488" customWidth="1"/>
    <col min="15879" max="15879" width="7.875" style="488" customWidth="1"/>
    <col min="15880" max="15880" width="6.25" style="488" customWidth="1"/>
    <col min="15881" max="15881" width="7.875" style="488" customWidth="1"/>
    <col min="15882" max="15882" width="8.875" style="488" customWidth="1"/>
    <col min="15883" max="15883" width="6.625" style="488" customWidth="1"/>
    <col min="15884" max="15884" width="9.5" style="488" customWidth="1"/>
    <col min="15885" max="15885" width="6.25" style="488" customWidth="1"/>
    <col min="15886" max="16128" width="9" style="488" customWidth="1"/>
    <col min="16129" max="16129" width="2" style="488" customWidth="1"/>
    <col min="16130" max="16130" width="2.5" style="488" customWidth="1"/>
    <col min="16131" max="16131" width="5.25" style="488" customWidth="1"/>
    <col min="16132" max="16132" width="26" style="488" customWidth="1"/>
    <col min="16133" max="16134" width="5" style="488" customWidth="1"/>
    <col min="16135" max="16135" width="7.875" style="488" customWidth="1"/>
    <col min="16136" max="16136" width="6.25" style="488" customWidth="1"/>
    <col min="16137" max="16137" width="7.875" style="488" customWidth="1"/>
    <col min="16138" max="16138" width="8.875" style="488" customWidth="1"/>
    <col min="16139" max="16139" width="6.625" style="488" customWidth="1"/>
    <col min="16140" max="16140" width="9.5" style="488" customWidth="1"/>
    <col min="16141" max="16141" width="6.25" style="488" customWidth="1"/>
    <col min="16142" max="16384" width="9" style="488" customWidth="1"/>
  </cols>
  <sheetData>
    <row r="1" spans="1:26" ht="29.25" customHeight="1">
      <c r="A1" s="701"/>
      <c r="B1" s="701"/>
      <c r="C1" s="701"/>
      <c r="D1" s="701"/>
      <c r="E1" s="701"/>
      <c r="F1" s="701"/>
      <c r="G1" s="701"/>
      <c r="H1" s="701"/>
      <c r="I1" s="701"/>
      <c r="J1" s="701"/>
      <c r="K1" s="701"/>
      <c r="L1" s="701"/>
      <c r="M1" s="701"/>
      <c r="N1" s="62"/>
      <c r="O1" s="62"/>
      <c r="P1" s="62"/>
      <c r="Q1" s="62"/>
      <c r="R1" s="62"/>
      <c r="S1" s="62"/>
      <c r="T1" s="62"/>
      <c r="U1" s="62"/>
      <c r="V1" s="62"/>
      <c r="W1" s="62"/>
      <c r="X1" s="62"/>
      <c r="Y1" s="62"/>
      <c r="Z1" s="62"/>
    </row>
    <row r="2" spans="1:26" ht="29.25" customHeight="1">
      <c r="A2" s="225" t="s">
        <v>951</v>
      </c>
      <c r="B2" s="225"/>
      <c r="C2" s="225"/>
      <c r="D2" s="225"/>
      <c r="E2" s="225"/>
      <c r="F2" s="225"/>
      <c r="G2" s="225"/>
      <c r="H2" s="225"/>
      <c r="I2" s="225"/>
      <c r="J2" s="225"/>
      <c r="K2" s="225"/>
      <c r="L2" s="225"/>
      <c r="M2" s="225"/>
      <c r="N2" s="62"/>
      <c r="O2" s="62"/>
      <c r="P2" s="62"/>
      <c r="Q2" s="62"/>
      <c r="R2" s="62"/>
      <c r="S2" s="62"/>
      <c r="T2" s="62"/>
      <c r="U2" s="62"/>
      <c r="V2" s="62"/>
      <c r="W2" s="62"/>
      <c r="X2" s="62"/>
      <c r="Y2" s="62"/>
      <c r="Z2" s="62"/>
    </row>
    <row r="3" spans="1:26" ht="17.45" customHeight="1">
      <c r="A3" s="703" t="s">
        <v>652</v>
      </c>
      <c r="B3" s="703"/>
      <c r="C3" s="703"/>
      <c r="D3" s="18"/>
      <c r="E3" s="18"/>
      <c r="F3" s="18"/>
      <c r="G3" s="18"/>
      <c r="H3" s="18"/>
      <c r="I3" s="62"/>
      <c r="J3" s="62"/>
      <c r="K3" s="157" t="s">
        <v>260</v>
      </c>
      <c r="L3" s="157"/>
      <c r="M3" s="157"/>
      <c r="N3" s="62"/>
      <c r="O3" s="62"/>
      <c r="P3" s="62"/>
      <c r="Q3" s="62"/>
      <c r="R3" s="62"/>
      <c r="S3" s="62"/>
      <c r="T3" s="62"/>
      <c r="U3" s="62"/>
      <c r="V3" s="62"/>
      <c r="W3" s="62"/>
      <c r="X3" s="62"/>
      <c r="Y3" s="62"/>
      <c r="Z3" s="62"/>
    </row>
    <row r="4" spans="1:26" ht="13.7" customHeight="1">
      <c r="A4" s="702"/>
      <c r="B4" s="702"/>
      <c r="C4" s="702"/>
      <c r="D4" s="511"/>
      <c r="E4" s="709"/>
      <c r="F4" s="709"/>
      <c r="G4" s="67"/>
      <c r="H4" s="711"/>
      <c r="I4" s="711"/>
      <c r="J4" s="67"/>
      <c r="K4" s="67"/>
      <c r="L4" s="115"/>
      <c r="M4" s="115"/>
      <c r="N4" s="62"/>
      <c r="O4" s="62"/>
      <c r="P4" s="62"/>
      <c r="Q4" s="62"/>
      <c r="R4" s="62"/>
      <c r="S4" s="62"/>
      <c r="T4" s="62"/>
      <c r="U4" s="62"/>
      <c r="V4" s="62"/>
      <c r="W4" s="62"/>
      <c r="X4" s="62"/>
      <c r="Y4" s="62"/>
      <c r="Z4" s="62"/>
    </row>
    <row r="5" spans="1:26" ht="13.7" customHeight="1">
      <c r="A5" s="67"/>
      <c r="B5" s="702"/>
      <c r="C5" s="67"/>
      <c r="D5" s="511"/>
      <c r="E5" s="709"/>
      <c r="F5" s="709"/>
      <c r="G5" s="67"/>
      <c r="H5" s="67"/>
      <c r="I5" s="67"/>
      <c r="J5" s="67"/>
      <c r="K5" s="115"/>
      <c r="L5" s="115"/>
      <c r="M5" s="26"/>
      <c r="N5" s="62"/>
      <c r="O5" s="62"/>
      <c r="P5" s="62"/>
      <c r="Q5" s="62"/>
      <c r="R5" s="62"/>
      <c r="S5" s="62"/>
      <c r="T5" s="62"/>
      <c r="U5" s="62"/>
      <c r="V5" s="62"/>
      <c r="W5" s="62"/>
      <c r="X5" s="62"/>
      <c r="Y5" s="62"/>
      <c r="Z5" s="62"/>
    </row>
    <row r="6" spans="1:26" ht="13.7" customHeight="1">
      <c r="A6" s="67"/>
      <c r="B6" s="702"/>
      <c r="C6" s="67"/>
      <c r="D6" s="511"/>
      <c r="E6" s="709"/>
      <c r="F6" s="709"/>
      <c r="G6" s="67"/>
      <c r="H6" s="67"/>
      <c r="I6" s="67"/>
      <c r="J6" s="67"/>
      <c r="K6" s="115"/>
      <c r="L6" s="115"/>
      <c r="M6" s="26"/>
      <c r="N6" s="62"/>
      <c r="O6" s="62"/>
      <c r="P6" s="62"/>
      <c r="Q6" s="62"/>
      <c r="R6" s="62"/>
      <c r="S6" s="62"/>
      <c r="T6" s="62"/>
      <c r="U6" s="62"/>
      <c r="V6" s="62"/>
      <c r="W6" s="62"/>
      <c r="X6" s="62"/>
      <c r="Y6" s="62"/>
      <c r="Z6" s="62"/>
    </row>
    <row r="7" spans="1:26" ht="13.7" customHeight="1">
      <c r="A7" s="67"/>
      <c r="B7" s="702"/>
      <c r="C7" s="67"/>
      <c r="D7" s="511"/>
      <c r="E7" s="709"/>
      <c r="F7" s="709"/>
      <c r="G7" s="67"/>
      <c r="H7" s="67"/>
      <c r="I7" s="67"/>
      <c r="J7" s="67"/>
      <c r="K7" s="115"/>
      <c r="L7" s="115"/>
      <c r="M7" s="26"/>
      <c r="N7" s="62"/>
      <c r="O7" s="62"/>
      <c r="P7" s="62"/>
      <c r="Q7" s="62"/>
      <c r="R7" s="62"/>
      <c r="S7" s="62"/>
      <c r="T7" s="62"/>
      <c r="U7" s="62"/>
      <c r="V7" s="62"/>
      <c r="W7" s="62"/>
      <c r="X7" s="62"/>
      <c r="Y7" s="62"/>
      <c r="Z7" s="62"/>
    </row>
    <row r="8" spans="1:26" ht="13.7" customHeight="1">
      <c r="A8" s="67"/>
      <c r="B8" s="702"/>
      <c r="C8" s="67"/>
      <c r="D8" s="511"/>
      <c r="E8" s="709"/>
      <c r="F8" s="709"/>
      <c r="G8" s="67"/>
      <c r="H8" s="67"/>
      <c r="I8" s="67"/>
      <c r="J8" s="67"/>
      <c r="K8" s="115"/>
      <c r="L8" s="115"/>
      <c r="M8" s="26"/>
      <c r="N8" s="62"/>
      <c r="O8" s="62"/>
      <c r="P8" s="62"/>
      <c r="Q8" s="62"/>
      <c r="R8" s="62"/>
      <c r="S8" s="62"/>
      <c r="T8" s="62"/>
      <c r="U8" s="62"/>
      <c r="V8" s="62"/>
      <c r="W8" s="62"/>
      <c r="X8" s="62"/>
      <c r="Y8" s="62"/>
      <c r="Z8" s="62"/>
    </row>
    <row r="9" spans="1:26" ht="13.7" customHeight="1">
      <c r="A9" s="67"/>
      <c r="B9" s="702"/>
      <c r="C9" s="67"/>
      <c r="D9" s="511"/>
      <c r="E9" s="709"/>
      <c r="F9" s="709"/>
      <c r="G9" s="67"/>
      <c r="H9" s="67"/>
      <c r="I9" s="67"/>
      <c r="J9" s="67"/>
      <c r="K9" s="115"/>
      <c r="L9" s="115"/>
      <c r="M9" s="26"/>
      <c r="N9" s="62"/>
      <c r="O9" s="62"/>
      <c r="P9" s="62"/>
      <c r="Q9" s="62"/>
      <c r="R9" s="62"/>
      <c r="S9" s="62"/>
      <c r="T9" s="62"/>
      <c r="U9" s="62"/>
      <c r="V9" s="62"/>
      <c r="W9" s="62"/>
      <c r="X9" s="62"/>
      <c r="Y9" s="62"/>
      <c r="Z9" s="62"/>
    </row>
    <row r="10" spans="1:26" ht="13.7" customHeight="1">
      <c r="A10" s="67"/>
      <c r="B10" s="702"/>
      <c r="C10" s="67"/>
      <c r="D10" s="511"/>
      <c r="E10" s="709"/>
      <c r="F10" s="709"/>
      <c r="G10" s="67"/>
      <c r="H10" s="67"/>
      <c r="I10" s="67"/>
      <c r="J10" s="67"/>
      <c r="K10" s="115"/>
      <c r="L10" s="115"/>
      <c r="M10" s="26"/>
      <c r="N10" s="62"/>
      <c r="O10" s="62"/>
      <c r="P10" s="62"/>
      <c r="Q10" s="62"/>
      <c r="R10" s="62"/>
      <c r="S10" s="62"/>
      <c r="T10" s="62"/>
      <c r="U10" s="62"/>
      <c r="V10" s="62"/>
      <c r="W10" s="62"/>
      <c r="X10" s="62"/>
      <c r="Y10" s="62"/>
      <c r="Z10" s="62"/>
    </row>
    <row r="11" spans="1:26" ht="13.7" customHeight="1">
      <c r="A11" s="67"/>
      <c r="B11" s="702"/>
      <c r="C11" s="67"/>
      <c r="D11" s="511"/>
      <c r="E11" s="709"/>
      <c r="F11" s="709"/>
      <c r="G11" s="67"/>
      <c r="H11" s="67"/>
      <c r="I11" s="67"/>
      <c r="J11" s="67"/>
      <c r="K11" s="115"/>
      <c r="L11" s="115"/>
      <c r="M11" s="26"/>
      <c r="N11" s="62"/>
      <c r="O11" s="62"/>
      <c r="P11" s="62"/>
      <c r="Q11" s="62"/>
      <c r="R11" s="62"/>
      <c r="S11" s="62"/>
      <c r="T11" s="62"/>
      <c r="U11" s="62"/>
      <c r="V11" s="62"/>
      <c r="W11" s="62"/>
      <c r="X11" s="62"/>
      <c r="Y11" s="62"/>
      <c r="Z11" s="62"/>
    </row>
    <row r="12" spans="1:26" ht="13.7" customHeight="1">
      <c r="A12" s="67"/>
      <c r="B12" s="702"/>
      <c r="C12" s="67"/>
      <c r="D12" s="511"/>
      <c r="E12" s="709"/>
      <c r="F12" s="709"/>
      <c r="G12" s="67"/>
      <c r="H12" s="67"/>
      <c r="I12" s="67"/>
      <c r="J12" s="67"/>
      <c r="K12" s="115"/>
      <c r="L12" s="115"/>
      <c r="M12" s="26"/>
      <c r="N12" s="62"/>
      <c r="O12" s="62"/>
      <c r="P12" s="62"/>
      <c r="Q12" s="62"/>
      <c r="R12" s="62"/>
      <c r="S12" s="62"/>
      <c r="T12" s="62"/>
      <c r="U12" s="62"/>
      <c r="V12" s="62"/>
      <c r="W12" s="62"/>
      <c r="X12" s="62"/>
      <c r="Y12" s="62"/>
      <c r="Z12" s="62"/>
    </row>
    <row r="13" spans="1:26" ht="13.7" customHeight="1">
      <c r="A13" s="67"/>
      <c r="B13" s="702"/>
      <c r="C13" s="67"/>
      <c r="D13" s="511"/>
      <c r="E13" s="709"/>
      <c r="F13" s="709"/>
      <c r="G13" s="67"/>
      <c r="H13" s="67"/>
      <c r="I13" s="67"/>
      <c r="J13" s="67"/>
      <c r="K13" s="115"/>
      <c r="L13" s="115"/>
      <c r="M13" s="26"/>
      <c r="N13" s="62"/>
      <c r="O13" s="62"/>
      <c r="P13" s="62"/>
      <c r="Q13" s="62"/>
      <c r="R13" s="62"/>
      <c r="S13" s="62"/>
      <c r="T13" s="62"/>
      <c r="U13" s="62"/>
      <c r="V13" s="62"/>
      <c r="W13" s="62"/>
      <c r="X13" s="62"/>
      <c r="Y13" s="62"/>
      <c r="Z13" s="62"/>
    </row>
    <row r="14" spans="1:26" ht="13.7" customHeight="1">
      <c r="A14" s="67"/>
      <c r="B14" s="702"/>
      <c r="C14" s="67"/>
      <c r="D14" s="511"/>
      <c r="E14" s="709"/>
      <c r="F14" s="709"/>
      <c r="G14" s="67"/>
      <c r="H14" s="67"/>
      <c r="I14" s="67"/>
      <c r="J14" s="67"/>
      <c r="K14" s="115"/>
      <c r="L14" s="115"/>
      <c r="M14" s="26"/>
      <c r="N14" s="62"/>
      <c r="O14" s="62"/>
      <c r="P14" s="62"/>
      <c r="Q14" s="62"/>
      <c r="R14" s="62"/>
      <c r="S14" s="62"/>
      <c r="T14" s="62"/>
      <c r="U14" s="62"/>
      <c r="V14" s="62"/>
      <c r="W14" s="62"/>
      <c r="X14" s="62"/>
      <c r="Y14" s="62"/>
      <c r="Z14" s="62"/>
    </row>
    <row r="15" spans="1:26" ht="13.7" customHeight="1">
      <c r="A15" s="67"/>
      <c r="B15" s="702"/>
      <c r="C15" s="67"/>
      <c r="D15" s="511"/>
      <c r="E15" s="709"/>
      <c r="F15" s="709"/>
      <c r="G15" s="67"/>
      <c r="H15" s="67"/>
      <c r="I15" s="67"/>
      <c r="J15" s="67"/>
      <c r="K15" s="115"/>
      <c r="L15" s="115"/>
      <c r="M15" s="26"/>
      <c r="N15" s="62"/>
      <c r="O15" s="62"/>
      <c r="P15" s="62"/>
      <c r="Q15" s="62"/>
      <c r="R15" s="62"/>
      <c r="S15" s="62"/>
      <c r="T15" s="62"/>
      <c r="U15" s="62"/>
      <c r="V15" s="62"/>
      <c r="W15" s="62"/>
      <c r="X15" s="62"/>
      <c r="Y15" s="62"/>
      <c r="Z15" s="62"/>
    </row>
    <row r="16" spans="1:26" ht="13.7" customHeight="1">
      <c r="A16" s="67"/>
      <c r="B16" s="702"/>
      <c r="C16" s="67"/>
      <c r="D16" s="511"/>
      <c r="E16" s="709"/>
      <c r="F16" s="709"/>
      <c r="G16" s="67"/>
      <c r="H16" s="67"/>
      <c r="I16" s="67"/>
      <c r="J16" s="67"/>
      <c r="K16" s="115"/>
      <c r="L16" s="115"/>
      <c r="M16" s="26"/>
      <c r="N16" s="62"/>
      <c r="O16" s="62"/>
      <c r="P16" s="62"/>
      <c r="Q16" s="62"/>
      <c r="R16" s="62"/>
      <c r="S16" s="62"/>
      <c r="T16" s="62"/>
      <c r="U16" s="62"/>
      <c r="V16" s="62"/>
      <c r="W16" s="62"/>
      <c r="X16" s="62"/>
      <c r="Y16" s="62"/>
      <c r="Z16" s="62"/>
    </row>
    <row r="17" spans="1:26" ht="13.7" customHeight="1">
      <c r="A17" s="67"/>
      <c r="B17" s="67"/>
      <c r="C17" s="67"/>
      <c r="D17" s="511"/>
      <c r="E17" s="709"/>
      <c r="F17" s="709"/>
      <c r="G17" s="67"/>
      <c r="H17" s="712"/>
      <c r="I17" s="712"/>
      <c r="J17" s="712"/>
      <c r="K17" s="115"/>
      <c r="L17" s="115"/>
      <c r="M17" s="26"/>
      <c r="N17" s="62"/>
      <c r="O17" s="62"/>
      <c r="P17" s="62"/>
      <c r="Q17" s="62"/>
      <c r="R17" s="62"/>
      <c r="S17" s="62"/>
      <c r="T17" s="62"/>
      <c r="U17" s="62"/>
      <c r="V17" s="62"/>
      <c r="W17" s="62"/>
      <c r="X17" s="62"/>
      <c r="Y17" s="62"/>
      <c r="Z17" s="62"/>
    </row>
    <row r="18" spans="1:26" ht="13.7" customHeight="1">
      <c r="A18" s="704" t="s">
        <v>659</v>
      </c>
      <c r="B18" s="374"/>
      <c r="C18" s="374"/>
      <c r="D18" s="707"/>
      <c r="E18" s="707"/>
      <c r="F18" s="707"/>
      <c r="G18" s="710"/>
      <c r="H18" s="710"/>
      <c r="I18" s="710"/>
      <c r="J18" s="710"/>
      <c r="K18" s="710"/>
      <c r="L18" s="710"/>
      <c r="M18" s="716"/>
      <c r="N18" s="62"/>
      <c r="O18" s="62"/>
      <c r="P18" s="62"/>
      <c r="Q18" s="62"/>
      <c r="R18" s="62"/>
      <c r="S18" s="62"/>
      <c r="T18" s="62"/>
      <c r="U18" s="62"/>
      <c r="V18" s="62"/>
      <c r="W18" s="62"/>
      <c r="X18" s="62"/>
      <c r="Y18" s="62"/>
      <c r="Z18" s="62"/>
    </row>
    <row r="19" spans="1:26" ht="13.7" customHeight="1">
      <c r="A19" s="374"/>
      <c r="B19" s="374"/>
      <c r="C19" s="374"/>
      <c r="D19" s="707"/>
      <c r="E19" s="707"/>
      <c r="F19" s="707"/>
      <c r="G19" s="151"/>
      <c r="H19" s="710"/>
      <c r="I19" s="151"/>
      <c r="J19" s="151"/>
      <c r="K19" s="151"/>
      <c r="L19" s="710"/>
      <c r="M19" s="716"/>
      <c r="N19" s="62"/>
      <c r="O19" s="62"/>
      <c r="P19" s="62"/>
      <c r="Q19" s="62"/>
      <c r="R19" s="62"/>
      <c r="S19" s="62"/>
      <c r="T19" s="62"/>
      <c r="U19" s="62"/>
      <c r="V19" s="62"/>
      <c r="W19" s="62"/>
      <c r="X19" s="62"/>
      <c r="Y19" s="62"/>
      <c r="Z19" s="62"/>
    </row>
    <row r="20" spans="1:26" ht="13.7" customHeight="1">
      <c r="A20" s="374"/>
      <c r="B20" s="374"/>
      <c r="C20" s="374"/>
      <c r="D20" s="707"/>
      <c r="E20" s="707"/>
      <c r="F20" s="707"/>
      <c r="G20" s="151"/>
      <c r="H20" s="151"/>
      <c r="I20" s="151"/>
      <c r="J20" s="710"/>
      <c r="K20" s="710"/>
      <c r="L20" s="710"/>
      <c r="M20" s="716"/>
      <c r="N20" s="62"/>
      <c r="O20" s="62"/>
      <c r="P20" s="62"/>
      <c r="Q20" s="62"/>
      <c r="R20" s="62"/>
      <c r="S20" s="62"/>
      <c r="T20" s="62"/>
      <c r="U20" s="62"/>
      <c r="V20" s="62"/>
      <c r="W20" s="62"/>
      <c r="X20" s="62"/>
      <c r="Y20" s="62"/>
      <c r="Z20" s="62"/>
    </row>
    <row r="21" spans="1:26" ht="13.7" customHeight="1">
      <c r="A21" s="374"/>
      <c r="B21" s="374"/>
      <c r="C21" s="374"/>
      <c r="D21" s="707"/>
      <c r="E21" s="707"/>
      <c r="F21" s="707"/>
      <c r="G21" s="151"/>
      <c r="H21" s="151"/>
      <c r="I21" s="151"/>
      <c r="J21" s="710"/>
      <c r="K21" s="710"/>
      <c r="L21" s="710"/>
      <c r="M21" s="716"/>
      <c r="N21" s="62"/>
      <c r="O21" s="62"/>
      <c r="P21" s="62"/>
      <c r="Q21" s="62"/>
      <c r="R21" s="62"/>
      <c r="S21" s="62"/>
      <c r="T21" s="62"/>
      <c r="U21" s="62"/>
      <c r="V21" s="62"/>
      <c r="W21" s="62"/>
      <c r="X21" s="62"/>
      <c r="Y21" s="62"/>
      <c r="Z21" s="62"/>
    </row>
    <row r="22" spans="1:26" ht="13.7" customHeight="1">
      <c r="A22" s="374"/>
      <c r="B22" s="374"/>
      <c r="C22" s="374"/>
      <c r="D22" s="707"/>
      <c r="E22" s="707"/>
      <c r="F22" s="707"/>
      <c r="G22" s="151"/>
      <c r="H22" s="151"/>
      <c r="I22" s="151"/>
      <c r="J22" s="710"/>
      <c r="K22" s="710"/>
      <c r="L22" s="710"/>
      <c r="M22" s="716"/>
      <c r="N22" s="62"/>
      <c r="O22" s="62"/>
      <c r="P22" s="62"/>
      <c r="Q22" s="62"/>
      <c r="R22" s="62"/>
      <c r="S22" s="62"/>
      <c r="T22" s="62"/>
      <c r="U22" s="62"/>
      <c r="V22" s="62"/>
      <c r="W22" s="62"/>
      <c r="X22" s="62"/>
      <c r="Y22" s="62"/>
      <c r="Z22" s="62"/>
    </row>
    <row r="23" spans="1:26" ht="13.7" customHeight="1">
      <c r="A23" s="374"/>
      <c r="B23" s="374"/>
      <c r="C23" s="374"/>
      <c r="D23" s="707"/>
      <c r="E23" s="707"/>
      <c r="F23" s="707"/>
      <c r="G23" s="151"/>
      <c r="H23" s="151"/>
      <c r="I23" s="151"/>
      <c r="J23" s="710"/>
      <c r="K23" s="710"/>
      <c r="L23" s="710"/>
      <c r="M23" s="716"/>
      <c r="N23" s="62"/>
      <c r="O23" s="62"/>
      <c r="P23" s="62"/>
      <c r="Q23" s="62"/>
      <c r="R23" s="62"/>
      <c r="S23" s="62"/>
      <c r="T23" s="62"/>
      <c r="U23" s="62"/>
      <c r="V23" s="62"/>
      <c r="W23" s="62"/>
      <c r="X23" s="62"/>
      <c r="Y23" s="62"/>
      <c r="Z23" s="62"/>
    </row>
    <row r="24" spans="1:26" ht="13.7" customHeight="1">
      <c r="A24" s="374"/>
      <c r="B24" s="374"/>
      <c r="C24" s="374"/>
      <c r="D24" s="707"/>
      <c r="E24" s="707"/>
      <c r="F24" s="707"/>
      <c r="G24" s="151"/>
      <c r="H24" s="151"/>
      <c r="I24" s="151"/>
      <c r="J24" s="710"/>
      <c r="K24" s="710"/>
      <c r="L24" s="710"/>
      <c r="M24" s="716"/>
      <c r="N24" s="62"/>
      <c r="O24" s="62"/>
      <c r="P24" s="62"/>
      <c r="Q24" s="62"/>
      <c r="R24" s="62"/>
      <c r="S24" s="62"/>
      <c r="T24" s="62"/>
      <c r="U24" s="62"/>
      <c r="V24" s="62"/>
      <c r="W24" s="62"/>
      <c r="X24" s="62"/>
      <c r="Y24" s="62"/>
      <c r="Z24" s="62"/>
    </row>
    <row r="25" spans="1:26" ht="13.7" customHeight="1">
      <c r="A25" s="374"/>
      <c r="B25" s="374"/>
      <c r="C25" s="374"/>
      <c r="D25" s="707"/>
      <c r="E25" s="707"/>
      <c r="F25" s="707"/>
      <c r="G25" s="151"/>
      <c r="H25" s="151"/>
      <c r="I25" s="151"/>
      <c r="J25" s="710"/>
      <c r="K25" s="710"/>
      <c r="L25" s="710"/>
      <c r="M25" s="716"/>
      <c r="N25" s="62"/>
      <c r="O25" s="62"/>
      <c r="P25" s="62"/>
      <c r="Q25" s="62"/>
      <c r="R25" s="62"/>
      <c r="S25" s="62"/>
      <c r="T25" s="62"/>
      <c r="U25" s="62"/>
      <c r="V25" s="62"/>
      <c r="W25" s="62"/>
      <c r="X25" s="62"/>
      <c r="Y25" s="62"/>
      <c r="Z25" s="62"/>
    </row>
    <row r="26" spans="1:26" ht="13.7" customHeight="1">
      <c r="A26" s="374"/>
      <c r="B26" s="374"/>
      <c r="C26" s="374"/>
      <c r="D26" s="707"/>
      <c r="E26" s="707"/>
      <c r="F26" s="707"/>
      <c r="G26" s="151"/>
      <c r="H26" s="151"/>
      <c r="I26" s="151"/>
      <c r="J26" s="710"/>
      <c r="K26" s="710"/>
      <c r="L26" s="710"/>
      <c r="M26" s="716"/>
      <c r="N26" s="62"/>
      <c r="O26" s="62"/>
      <c r="P26" s="62"/>
      <c r="Q26" s="62"/>
      <c r="R26" s="62"/>
      <c r="S26" s="62"/>
      <c r="T26" s="62"/>
      <c r="U26" s="62"/>
      <c r="V26" s="62"/>
      <c r="W26" s="62"/>
      <c r="X26" s="62"/>
      <c r="Y26" s="62"/>
      <c r="Z26" s="62"/>
    </row>
    <row r="27" spans="1:26" ht="13.7" customHeight="1">
      <c r="A27" s="374"/>
      <c r="B27" s="374"/>
      <c r="C27" s="374"/>
      <c r="D27" s="707"/>
      <c r="E27" s="707"/>
      <c r="F27" s="707"/>
      <c r="G27" s="151"/>
      <c r="H27" s="151"/>
      <c r="I27" s="151"/>
      <c r="J27" s="710"/>
      <c r="K27" s="710"/>
      <c r="L27" s="710"/>
      <c r="M27" s="716"/>
      <c r="N27" s="62"/>
      <c r="O27" s="62"/>
      <c r="P27" s="62"/>
      <c r="Q27" s="62"/>
      <c r="R27" s="62"/>
      <c r="S27" s="62"/>
      <c r="T27" s="62"/>
      <c r="U27" s="62"/>
      <c r="V27" s="62"/>
      <c r="W27" s="62"/>
      <c r="X27" s="62"/>
      <c r="Y27" s="62"/>
      <c r="Z27" s="62"/>
    </row>
    <row r="28" spans="1:26" ht="13.7" customHeight="1">
      <c r="A28" s="374"/>
      <c r="B28" s="374"/>
      <c r="C28" s="374"/>
      <c r="D28" s="707"/>
      <c r="E28" s="707"/>
      <c r="F28" s="707"/>
      <c r="G28" s="151"/>
      <c r="H28" s="151"/>
      <c r="I28" s="151"/>
      <c r="J28" s="710"/>
      <c r="K28" s="710"/>
      <c r="L28" s="710"/>
      <c r="M28" s="716"/>
      <c r="N28" s="62"/>
      <c r="O28" s="62"/>
      <c r="P28" s="62"/>
      <c r="Q28" s="62"/>
      <c r="R28" s="62"/>
      <c r="S28" s="62"/>
      <c r="T28" s="62"/>
      <c r="U28" s="62"/>
      <c r="V28" s="62"/>
      <c r="W28" s="62"/>
      <c r="X28" s="62"/>
      <c r="Y28" s="62"/>
      <c r="Z28" s="62"/>
    </row>
    <row r="29" spans="1:26" ht="13.7" customHeight="1">
      <c r="A29" s="374"/>
      <c r="B29" s="374"/>
      <c r="C29" s="374"/>
      <c r="D29" s="707"/>
      <c r="E29" s="707"/>
      <c r="F29" s="707"/>
      <c r="G29" s="151"/>
      <c r="H29" s="151"/>
      <c r="I29" s="151"/>
      <c r="J29" s="710"/>
      <c r="K29" s="710"/>
      <c r="L29" s="710"/>
      <c r="M29" s="716"/>
      <c r="N29" s="62"/>
      <c r="O29" s="62"/>
      <c r="P29" s="62"/>
      <c r="Q29" s="62"/>
      <c r="R29" s="62"/>
      <c r="S29" s="62"/>
      <c r="T29" s="62"/>
      <c r="U29" s="62"/>
      <c r="V29" s="62"/>
      <c r="W29" s="62"/>
      <c r="X29" s="62"/>
      <c r="Y29" s="62"/>
      <c r="Z29" s="62"/>
    </row>
    <row r="30" spans="1:26" ht="13.7" customHeight="1">
      <c r="A30" s="374"/>
      <c r="B30" s="374"/>
      <c r="C30" s="374"/>
      <c r="D30" s="707"/>
      <c r="E30" s="707"/>
      <c r="F30" s="707"/>
      <c r="G30" s="151"/>
      <c r="H30" s="151"/>
      <c r="I30" s="151"/>
      <c r="J30" s="710"/>
      <c r="K30" s="710"/>
      <c r="L30" s="710"/>
      <c r="M30" s="716"/>
      <c r="N30" s="62"/>
      <c r="O30" s="62"/>
      <c r="P30" s="62"/>
      <c r="Q30" s="62"/>
      <c r="R30" s="62"/>
      <c r="S30" s="62"/>
      <c r="T30" s="62"/>
      <c r="U30" s="62"/>
      <c r="V30" s="62"/>
      <c r="W30" s="62"/>
      <c r="X30" s="62"/>
      <c r="Y30" s="62"/>
      <c r="Z30" s="62"/>
    </row>
    <row r="31" spans="1:26" ht="13.7" customHeight="1">
      <c r="A31" s="374"/>
      <c r="B31" s="374"/>
      <c r="C31" s="374"/>
      <c r="D31" s="707"/>
      <c r="E31" s="707"/>
      <c r="F31" s="707"/>
      <c r="G31" s="151"/>
      <c r="H31" s="151"/>
      <c r="I31" s="151"/>
      <c r="J31" s="710"/>
      <c r="K31" s="710"/>
      <c r="L31" s="710"/>
      <c r="M31" s="716"/>
      <c r="N31" s="62"/>
      <c r="O31" s="62"/>
      <c r="P31" s="62"/>
      <c r="Q31" s="62"/>
      <c r="R31" s="62"/>
      <c r="S31" s="62"/>
      <c r="T31" s="62"/>
      <c r="U31" s="62"/>
      <c r="V31" s="62"/>
      <c r="W31" s="62"/>
      <c r="X31" s="62"/>
      <c r="Y31" s="62"/>
      <c r="Z31" s="62"/>
    </row>
    <row r="32" spans="1:26" ht="13.7" customHeight="1">
      <c r="A32" s="374"/>
      <c r="B32" s="374"/>
      <c r="C32" s="374"/>
      <c r="D32" s="707"/>
      <c r="E32" s="707"/>
      <c r="F32" s="707"/>
      <c r="G32" s="151"/>
      <c r="H32" s="151"/>
      <c r="I32" s="151"/>
      <c r="J32" s="710"/>
      <c r="K32" s="710"/>
      <c r="L32" s="710"/>
      <c r="M32" s="716"/>
      <c r="N32" s="62"/>
      <c r="O32" s="62"/>
      <c r="P32" s="62"/>
      <c r="Q32" s="62"/>
      <c r="R32" s="62"/>
      <c r="S32" s="62"/>
      <c r="T32" s="62"/>
      <c r="U32" s="62"/>
      <c r="V32" s="62"/>
      <c r="W32" s="62"/>
      <c r="X32" s="62"/>
      <c r="Y32" s="62"/>
      <c r="Z32" s="62"/>
    </row>
    <row r="33" spans="1:26" ht="13.7" customHeight="1">
      <c r="A33" s="704" t="s">
        <v>660</v>
      </c>
      <c r="B33" s="705"/>
      <c r="C33" s="705"/>
      <c r="D33" s="707"/>
      <c r="E33" s="707"/>
      <c r="F33" s="707"/>
      <c r="G33" s="151"/>
      <c r="H33" s="151"/>
      <c r="I33" s="151"/>
      <c r="J33" s="710"/>
      <c r="K33" s="710"/>
      <c r="L33" s="710"/>
      <c r="M33" s="716"/>
      <c r="N33" s="62"/>
      <c r="O33" s="62"/>
      <c r="P33" s="62"/>
      <c r="Q33" s="62"/>
      <c r="R33" s="62"/>
      <c r="S33" s="62"/>
      <c r="T33" s="62"/>
      <c r="U33" s="62"/>
      <c r="V33" s="62"/>
      <c r="W33" s="62"/>
      <c r="X33" s="62"/>
      <c r="Y33" s="62"/>
      <c r="Z33" s="62"/>
    </row>
    <row r="34" spans="1:26" ht="13.7" customHeight="1">
      <c r="A34" s="705"/>
      <c r="B34" s="705"/>
      <c r="C34" s="705"/>
      <c r="D34" s="707"/>
      <c r="E34" s="707"/>
      <c r="F34" s="707"/>
      <c r="G34" s="151"/>
      <c r="H34" s="710"/>
      <c r="I34" s="151"/>
      <c r="J34" s="710"/>
      <c r="K34" s="710"/>
      <c r="L34" s="710"/>
      <c r="M34" s="716"/>
      <c r="N34" s="62"/>
      <c r="O34" s="62"/>
      <c r="P34" s="62"/>
      <c r="Q34" s="62"/>
      <c r="R34" s="62"/>
      <c r="S34" s="62"/>
      <c r="T34" s="62"/>
      <c r="U34" s="62"/>
      <c r="V34" s="62"/>
      <c r="W34" s="62"/>
      <c r="X34" s="62"/>
      <c r="Y34" s="62"/>
      <c r="Z34" s="62"/>
    </row>
    <row r="35" spans="1:26" ht="13.7" customHeight="1">
      <c r="A35" s="374"/>
      <c r="B35" s="374"/>
      <c r="C35" s="374"/>
      <c r="D35" s="707"/>
      <c r="E35" s="707"/>
      <c r="F35" s="707"/>
      <c r="G35" s="151"/>
      <c r="H35" s="710"/>
      <c r="I35" s="151"/>
      <c r="J35" s="151"/>
      <c r="K35" s="151"/>
      <c r="L35" s="151"/>
      <c r="M35" s="716"/>
      <c r="N35" s="62"/>
      <c r="O35" s="62"/>
      <c r="P35" s="62"/>
      <c r="Q35" s="62"/>
      <c r="R35" s="62"/>
      <c r="S35" s="62"/>
      <c r="T35" s="62"/>
      <c r="U35" s="62"/>
      <c r="V35" s="62"/>
      <c r="W35" s="62"/>
      <c r="X35" s="62"/>
      <c r="Y35" s="62"/>
      <c r="Z35" s="62"/>
    </row>
    <row r="36" spans="1:26" ht="13.7" customHeight="1">
      <c r="A36" s="374"/>
      <c r="B36" s="374"/>
      <c r="C36" s="374"/>
      <c r="D36" s="707"/>
      <c r="E36" s="707"/>
      <c r="F36" s="707"/>
      <c r="G36" s="151"/>
      <c r="H36" s="710"/>
      <c r="I36" s="151"/>
      <c r="J36" s="710"/>
      <c r="K36" s="710"/>
      <c r="L36" s="710"/>
      <c r="M36" s="716"/>
      <c r="N36" s="62"/>
      <c r="O36" s="62"/>
      <c r="P36" s="62"/>
      <c r="Q36" s="62"/>
      <c r="R36" s="62"/>
      <c r="S36" s="62"/>
      <c r="T36" s="62"/>
      <c r="U36" s="62"/>
      <c r="V36" s="62"/>
      <c r="W36" s="62"/>
      <c r="X36" s="62"/>
      <c r="Y36" s="62"/>
      <c r="Z36" s="62"/>
    </row>
    <row r="37" spans="1:26" ht="13.7" customHeight="1">
      <c r="A37" s="374"/>
      <c r="B37" s="374"/>
      <c r="C37" s="374"/>
      <c r="D37" s="707"/>
      <c r="E37" s="707"/>
      <c r="F37" s="707"/>
      <c r="G37" s="710"/>
      <c r="H37" s="151"/>
      <c r="I37" s="151"/>
      <c r="J37" s="710"/>
      <c r="K37" s="710"/>
      <c r="L37" s="710"/>
      <c r="M37" s="716"/>
      <c r="N37" s="62"/>
      <c r="O37" s="62"/>
      <c r="P37" s="62"/>
      <c r="Q37" s="62"/>
      <c r="R37" s="62"/>
      <c r="S37" s="62"/>
      <c r="T37" s="62"/>
      <c r="U37" s="62"/>
      <c r="V37" s="62"/>
      <c r="W37" s="62"/>
      <c r="X37" s="62"/>
      <c r="Y37" s="62"/>
      <c r="Z37" s="62"/>
    </row>
    <row r="38" spans="1:26" ht="13.7" customHeight="1">
      <c r="A38" s="62"/>
      <c r="B38" s="704"/>
      <c r="C38" s="704"/>
      <c r="D38" s="707"/>
      <c r="E38" s="707"/>
      <c r="F38" s="707"/>
      <c r="G38" s="710"/>
      <c r="H38" s="151"/>
      <c r="I38" s="151"/>
      <c r="J38" s="710"/>
      <c r="K38" s="710"/>
      <c r="L38" s="710"/>
      <c r="M38" s="716"/>
      <c r="N38" s="62"/>
      <c r="O38" s="62"/>
      <c r="P38" s="62"/>
      <c r="Q38" s="62"/>
      <c r="R38" s="62"/>
      <c r="S38" s="62"/>
      <c r="T38" s="62"/>
      <c r="U38" s="62"/>
      <c r="V38" s="62"/>
      <c r="W38" s="62"/>
      <c r="X38" s="62"/>
      <c r="Y38" s="62"/>
      <c r="Z38" s="62"/>
    </row>
    <row r="39" spans="1:26" ht="13.7" customHeight="1">
      <c r="A39" s="706"/>
      <c r="B39" s="706"/>
      <c r="C39" s="706"/>
      <c r="D39" s="707"/>
      <c r="E39" s="707"/>
      <c r="F39" s="707"/>
      <c r="G39" s="710"/>
      <c r="H39" s="710"/>
      <c r="I39" s="714"/>
      <c r="J39" s="710"/>
      <c r="K39" s="710"/>
      <c r="L39" s="710"/>
      <c r="M39" s="716"/>
      <c r="N39" s="62"/>
      <c r="O39" s="62"/>
      <c r="P39" s="62"/>
      <c r="Q39" s="62"/>
      <c r="R39" s="62"/>
      <c r="S39" s="62"/>
      <c r="T39" s="62"/>
      <c r="U39" s="62"/>
      <c r="V39" s="62"/>
      <c r="W39" s="62"/>
      <c r="X39" s="62"/>
      <c r="Y39" s="62"/>
      <c r="Z39" s="62"/>
    </row>
    <row r="40" spans="1:26" ht="13.7" customHeight="1">
      <c r="A40" s="704"/>
      <c r="B40" s="704"/>
      <c r="C40" s="704"/>
      <c r="D40" s="707"/>
      <c r="E40" s="707"/>
      <c r="F40" s="707"/>
      <c r="G40" s="710"/>
      <c r="H40" s="710"/>
      <c r="I40" s="710"/>
      <c r="J40" s="710"/>
      <c r="K40" s="710"/>
      <c r="L40" s="710"/>
      <c r="M40" s="62"/>
      <c r="N40" s="62"/>
      <c r="O40" s="62"/>
      <c r="P40" s="62"/>
      <c r="Q40" s="62"/>
      <c r="R40" s="62"/>
      <c r="S40" s="62"/>
      <c r="T40" s="62"/>
      <c r="U40" s="62"/>
      <c r="V40" s="62"/>
      <c r="W40" s="62"/>
      <c r="X40" s="62"/>
      <c r="Y40" s="62"/>
      <c r="Z40" s="62"/>
    </row>
    <row r="41" spans="1:26" ht="13.7" customHeight="1">
      <c r="A41" s="374"/>
      <c r="B41" s="374"/>
      <c r="C41" s="374"/>
      <c r="D41" s="707"/>
      <c r="E41" s="707"/>
      <c r="F41" s="707"/>
      <c r="G41" s="151"/>
      <c r="H41" s="710"/>
      <c r="I41" s="151"/>
      <c r="J41" s="710"/>
      <c r="K41" s="710"/>
      <c r="L41" s="710"/>
      <c r="M41" s="62"/>
      <c r="N41" s="62"/>
      <c r="O41" s="62"/>
      <c r="P41" s="62"/>
      <c r="Q41" s="62"/>
      <c r="R41" s="62"/>
      <c r="S41" s="62"/>
      <c r="T41" s="62"/>
      <c r="U41" s="62"/>
      <c r="V41" s="62"/>
      <c r="W41" s="62"/>
      <c r="X41" s="62"/>
      <c r="Y41" s="62"/>
      <c r="Z41" s="62"/>
    </row>
    <row r="42" spans="1:26" ht="13.7" customHeight="1">
      <c r="A42" s="704"/>
      <c r="B42" s="704"/>
      <c r="C42" s="704"/>
      <c r="D42" s="707"/>
      <c r="E42" s="707"/>
      <c r="F42" s="707"/>
      <c r="G42" s="710"/>
      <c r="H42" s="713"/>
      <c r="I42" s="151"/>
      <c r="J42" s="710"/>
      <c r="K42" s="710"/>
      <c r="L42" s="710"/>
      <c r="M42" s="62"/>
      <c r="N42" s="62"/>
      <c r="O42" s="62"/>
      <c r="P42" s="62"/>
      <c r="Q42" s="62"/>
      <c r="R42" s="62"/>
      <c r="S42" s="62"/>
      <c r="T42" s="62"/>
      <c r="U42" s="62"/>
      <c r="V42" s="62"/>
      <c r="W42" s="62"/>
      <c r="X42" s="62"/>
      <c r="Y42" s="62"/>
      <c r="Z42" s="62"/>
    </row>
    <row r="43" spans="1:26" ht="13.7" customHeight="1">
      <c r="A43" s="374"/>
      <c r="B43" s="374"/>
      <c r="C43" s="374"/>
      <c r="D43" s="707"/>
      <c r="E43" s="707"/>
      <c r="F43" s="707"/>
      <c r="G43" s="151"/>
      <c r="H43" s="151"/>
      <c r="I43" s="151"/>
      <c r="J43" s="151"/>
      <c r="K43" s="151"/>
      <c r="L43" s="151"/>
      <c r="M43" s="62"/>
      <c r="N43" s="62"/>
      <c r="O43" s="62"/>
      <c r="P43" s="62"/>
      <c r="Q43" s="62"/>
      <c r="R43" s="62"/>
      <c r="S43" s="62"/>
      <c r="T43" s="62"/>
      <c r="U43" s="62"/>
      <c r="V43" s="62"/>
      <c r="W43" s="62"/>
      <c r="X43" s="62"/>
      <c r="Y43" s="62"/>
      <c r="Z43" s="62"/>
    </row>
    <row r="44" spans="1:26" ht="13.7" customHeight="1">
      <c r="A44" s="373"/>
      <c r="B44" s="373"/>
      <c r="C44" s="373"/>
      <c r="D44" s="707"/>
      <c r="E44" s="707"/>
      <c r="F44" s="707"/>
      <c r="G44" s="151"/>
      <c r="H44" s="710"/>
      <c r="I44" s="151"/>
      <c r="J44" s="151"/>
      <c r="K44" s="151"/>
      <c r="L44" s="151"/>
      <c r="M44" s="62"/>
      <c r="N44" s="62"/>
      <c r="O44" s="62"/>
      <c r="P44" s="62"/>
      <c r="Q44" s="62"/>
      <c r="R44" s="62"/>
      <c r="S44" s="62"/>
      <c r="T44" s="62"/>
      <c r="U44" s="62"/>
      <c r="V44" s="62"/>
      <c r="W44" s="62"/>
      <c r="X44" s="62"/>
      <c r="Y44" s="62"/>
      <c r="Z44" s="62"/>
    </row>
    <row r="45" spans="1:26" ht="13.7" customHeight="1">
      <c r="A45" s="705"/>
      <c r="B45" s="705"/>
      <c r="C45" s="705"/>
      <c r="D45" s="707"/>
      <c r="E45" s="707"/>
      <c r="F45" s="707"/>
      <c r="G45" s="151"/>
      <c r="H45" s="710"/>
      <c r="I45" s="151"/>
      <c r="J45" s="151"/>
      <c r="K45" s="151"/>
      <c r="L45" s="151"/>
      <c r="M45" s="62"/>
      <c r="N45" s="62"/>
      <c r="O45" s="62"/>
      <c r="P45" s="62"/>
      <c r="Q45" s="62"/>
      <c r="R45" s="62"/>
      <c r="S45" s="62"/>
      <c r="T45" s="62"/>
      <c r="U45" s="62"/>
      <c r="V45" s="62"/>
      <c r="W45" s="62"/>
      <c r="X45" s="62"/>
      <c r="Y45" s="62"/>
      <c r="Z45" s="62"/>
    </row>
    <row r="46" spans="1:26" ht="13.7" customHeight="1">
      <c r="A46" s="374"/>
      <c r="B46" s="374"/>
      <c r="C46" s="374"/>
      <c r="D46" s="707"/>
      <c r="E46" s="707"/>
      <c r="F46" s="707"/>
      <c r="G46" s="710"/>
      <c r="H46" s="710"/>
      <c r="I46" s="710"/>
      <c r="J46" s="710"/>
      <c r="K46" s="710"/>
      <c r="L46" s="715"/>
      <c r="M46" s="62"/>
      <c r="N46" s="62"/>
      <c r="O46" s="62"/>
      <c r="P46" s="62"/>
      <c r="Q46" s="62"/>
      <c r="R46" s="62"/>
      <c r="S46" s="62"/>
      <c r="T46" s="62"/>
      <c r="U46" s="62"/>
      <c r="V46" s="62"/>
      <c r="W46" s="62"/>
      <c r="X46" s="62"/>
      <c r="Y46" s="62"/>
      <c r="Z46" s="62"/>
    </row>
    <row r="47" spans="1:26" ht="13.7" customHeight="1">
      <c r="A47" s="374"/>
      <c r="B47" s="374"/>
      <c r="C47" s="374"/>
      <c r="D47" s="707"/>
      <c r="E47" s="707"/>
      <c r="F47" s="707"/>
      <c r="G47" s="151"/>
      <c r="H47" s="710"/>
      <c r="I47" s="151"/>
      <c r="J47" s="151"/>
      <c r="K47" s="151"/>
      <c r="L47" s="151"/>
      <c r="M47" s="62"/>
      <c r="N47" s="62"/>
      <c r="O47" s="62"/>
      <c r="P47" s="62"/>
      <c r="Q47" s="62"/>
      <c r="R47" s="62"/>
      <c r="S47" s="62"/>
      <c r="T47" s="62"/>
      <c r="U47" s="62"/>
      <c r="V47" s="62"/>
      <c r="W47" s="62"/>
      <c r="X47" s="62"/>
      <c r="Y47" s="62"/>
      <c r="Z47" s="62"/>
    </row>
    <row r="48" spans="1:26" ht="13.7" customHeight="1">
      <c r="A48" s="704" t="s">
        <v>294</v>
      </c>
      <c r="B48" s="374"/>
      <c r="C48" s="374"/>
      <c r="D48" s="707"/>
      <c r="E48" s="707"/>
      <c r="F48" s="707"/>
      <c r="G48" s="151"/>
      <c r="H48" s="151"/>
      <c r="I48" s="151"/>
      <c r="J48" s="151"/>
      <c r="K48" s="151"/>
      <c r="L48" s="151"/>
      <c r="M48" s="62"/>
      <c r="N48" s="62"/>
      <c r="O48" s="62"/>
      <c r="P48" s="62"/>
      <c r="Q48" s="62"/>
      <c r="R48" s="62"/>
      <c r="S48" s="62"/>
      <c r="T48" s="62"/>
      <c r="U48" s="62"/>
      <c r="V48" s="62"/>
      <c r="W48" s="62"/>
      <c r="X48" s="62"/>
      <c r="Y48" s="62"/>
      <c r="Z48" s="62"/>
    </row>
    <row r="49" spans="1:26" ht="13.7" customHeight="1">
      <c r="A49" s="705"/>
      <c r="B49" s="705"/>
      <c r="C49" s="705"/>
      <c r="D49" s="707"/>
      <c r="E49" s="707"/>
      <c r="F49" s="707"/>
      <c r="G49" s="710"/>
      <c r="H49" s="710"/>
      <c r="I49" s="714"/>
      <c r="J49" s="710"/>
      <c r="K49" s="710"/>
      <c r="L49" s="710"/>
      <c r="M49" s="62"/>
      <c r="N49" s="62"/>
      <c r="O49" s="62"/>
      <c r="P49" s="62"/>
      <c r="Q49" s="62"/>
      <c r="R49" s="62"/>
      <c r="S49" s="62"/>
      <c r="T49" s="62"/>
      <c r="U49" s="62"/>
      <c r="V49" s="62"/>
      <c r="W49" s="62"/>
      <c r="X49" s="62"/>
      <c r="Y49" s="62"/>
      <c r="Z49" s="62"/>
    </row>
    <row r="50" spans="1:26" ht="13.7" customHeight="1">
      <c r="A50" s="374"/>
      <c r="B50" s="374"/>
      <c r="C50" s="374"/>
      <c r="D50" s="707"/>
      <c r="E50" s="707"/>
      <c r="F50" s="707"/>
      <c r="G50" s="710"/>
      <c r="H50" s="710"/>
      <c r="I50" s="710"/>
      <c r="J50" s="710"/>
      <c r="K50" s="710"/>
      <c r="L50" s="710"/>
      <c r="M50" s="62"/>
      <c r="N50" s="716"/>
      <c r="O50" s="62"/>
      <c r="P50" s="62"/>
      <c r="Q50" s="62"/>
      <c r="R50" s="62"/>
      <c r="S50" s="62"/>
      <c r="T50" s="62"/>
      <c r="U50" s="62"/>
      <c r="V50" s="62"/>
      <c r="W50" s="62"/>
      <c r="X50" s="62"/>
      <c r="Y50" s="62"/>
      <c r="Z50" s="62"/>
    </row>
    <row r="51" spans="1:26" ht="13.7" customHeight="1">
      <c r="A51" s="374"/>
      <c r="B51" s="374"/>
      <c r="C51" s="374"/>
      <c r="D51" s="708"/>
      <c r="E51" s="708"/>
      <c r="F51" s="708"/>
      <c r="G51" s="151"/>
      <c r="H51" s="710"/>
      <c r="I51" s="151"/>
      <c r="J51" s="151"/>
      <c r="K51" s="151"/>
      <c r="L51" s="151"/>
      <c r="M51" s="716"/>
      <c r="N51" s="716"/>
      <c r="O51" s="62"/>
      <c r="P51" s="62"/>
      <c r="Q51" s="62"/>
      <c r="R51" s="62"/>
      <c r="S51" s="62"/>
      <c r="T51" s="62"/>
      <c r="U51" s="62"/>
      <c r="V51" s="62"/>
      <c r="W51" s="62"/>
      <c r="X51" s="62"/>
      <c r="Y51" s="62"/>
      <c r="Z51" s="62"/>
    </row>
    <row r="52" spans="1:26" ht="13.7" customHeight="1">
      <c r="A52" s="374"/>
      <c r="B52" s="374"/>
      <c r="C52" s="374"/>
      <c r="D52" s="708"/>
      <c r="E52" s="708"/>
      <c r="F52" s="708"/>
      <c r="G52" s="151"/>
      <c r="H52" s="151"/>
      <c r="I52" s="151"/>
      <c r="J52" s="151"/>
      <c r="K52" s="151"/>
      <c r="L52" s="151"/>
      <c r="M52" s="716"/>
      <c r="N52" s="716"/>
      <c r="O52" s="62"/>
      <c r="P52" s="62"/>
      <c r="Q52" s="62"/>
      <c r="R52" s="62"/>
      <c r="S52" s="62"/>
      <c r="T52" s="62"/>
      <c r="U52" s="62"/>
      <c r="V52" s="62"/>
      <c r="W52" s="62"/>
      <c r="X52" s="62"/>
      <c r="Y52" s="62"/>
      <c r="Z52" s="62"/>
    </row>
    <row r="53" spans="1:26" ht="13.7" customHeight="1">
      <c r="A53" s="62"/>
      <c r="B53" s="704"/>
      <c r="C53" s="704"/>
      <c r="D53" s="707"/>
      <c r="E53" s="707"/>
      <c r="F53" s="707"/>
      <c r="G53" s="710"/>
      <c r="H53" s="710"/>
      <c r="I53" s="710"/>
      <c r="J53" s="710"/>
      <c r="K53" s="710"/>
      <c r="L53" s="710"/>
      <c r="M53" s="716"/>
      <c r="N53" s="716"/>
      <c r="O53" s="62"/>
      <c r="P53" s="62"/>
      <c r="Q53" s="62"/>
      <c r="R53" s="62"/>
      <c r="S53" s="62"/>
      <c r="T53" s="62"/>
      <c r="U53" s="62"/>
      <c r="V53" s="62"/>
      <c r="W53" s="62"/>
      <c r="X53" s="62"/>
      <c r="Y53" s="62"/>
      <c r="Z53" s="62"/>
    </row>
    <row r="54" spans="1:26" ht="13.7" customHeight="1">
      <c r="A54" s="704"/>
      <c r="B54" s="704"/>
      <c r="C54" s="704"/>
      <c r="D54" s="707"/>
      <c r="E54" s="707"/>
      <c r="F54" s="707"/>
      <c r="G54" s="710"/>
      <c r="H54" s="710"/>
      <c r="I54" s="714"/>
      <c r="J54" s="710"/>
      <c r="K54" s="710"/>
      <c r="L54" s="710"/>
      <c r="M54" s="716"/>
      <c r="N54" s="716"/>
      <c r="O54" s="62"/>
      <c r="P54" s="62"/>
      <c r="Q54" s="62"/>
      <c r="R54" s="62"/>
      <c r="S54" s="62"/>
      <c r="T54" s="62"/>
      <c r="U54" s="62"/>
      <c r="V54" s="62"/>
      <c r="W54" s="62"/>
      <c r="X54" s="62"/>
      <c r="Y54" s="62"/>
      <c r="Z54" s="62"/>
    </row>
    <row r="55" spans="1:26" ht="13.7" customHeight="1">
      <c r="A55" s="374"/>
      <c r="B55" s="374"/>
      <c r="C55" s="374"/>
      <c r="D55" s="708"/>
      <c r="E55" s="708"/>
      <c r="F55" s="708"/>
      <c r="G55" s="710"/>
      <c r="H55" s="710"/>
      <c r="I55" s="710"/>
      <c r="J55" s="710"/>
      <c r="K55" s="710"/>
      <c r="L55" s="710"/>
      <c r="M55" s="716"/>
      <c r="N55" s="716"/>
      <c r="O55" s="62"/>
      <c r="P55" s="62"/>
      <c r="Q55" s="62"/>
      <c r="R55" s="62"/>
      <c r="S55" s="62"/>
      <c r="T55" s="62"/>
      <c r="U55" s="62"/>
      <c r="V55" s="62"/>
      <c r="W55" s="62"/>
      <c r="X55" s="62"/>
      <c r="Y55" s="62"/>
      <c r="Z55" s="62"/>
    </row>
    <row r="56" spans="1:26" ht="13.7" customHeight="1">
      <c r="A56" s="374"/>
      <c r="B56" s="374"/>
      <c r="C56" s="374"/>
      <c r="D56" s="707"/>
      <c r="E56" s="707"/>
      <c r="F56" s="707"/>
      <c r="G56" s="710"/>
      <c r="H56" s="710"/>
      <c r="I56" s="710"/>
      <c r="J56" s="710"/>
      <c r="K56" s="710"/>
      <c r="L56" s="710"/>
      <c r="M56" s="716"/>
      <c r="N56" s="716"/>
      <c r="O56" s="62"/>
      <c r="P56" s="62"/>
      <c r="Q56" s="62"/>
      <c r="R56" s="62"/>
      <c r="S56" s="62"/>
      <c r="T56" s="62"/>
      <c r="U56" s="62"/>
      <c r="V56" s="62"/>
      <c r="W56" s="62"/>
      <c r="X56" s="62"/>
      <c r="Y56" s="62"/>
      <c r="Z56" s="62"/>
    </row>
    <row r="57" spans="1:26" ht="13.7" customHeight="1">
      <c r="A57" s="704"/>
      <c r="B57" s="704"/>
      <c r="C57" s="704"/>
      <c r="D57" s="707"/>
      <c r="E57" s="707"/>
      <c r="F57" s="707"/>
      <c r="G57" s="710"/>
      <c r="H57" s="710"/>
      <c r="I57" s="710"/>
      <c r="J57" s="710"/>
      <c r="K57" s="710"/>
      <c r="L57" s="710"/>
      <c r="M57" s="716"/>
      <c r="N57" s="716"/>
      <c r="O57" s="62"/>
      <c r="P57" s="62"/>
      <c r="Q57" s="62"/>
      <c r="R57" s="62"/>
      <c r="S57" s="62"/>
      <c r="T57" s="62"/>
      <c r="U57" s="62"/>
      <c r="V57" s="62"/>
      <c r="W57" s="62"/>
      <c r="X57" s="62"/>
      <c r="Y57" s="62"/>
      <c r="Z57" s="62"/>
    </row>
    <row r="58" spans="1:26" ht="13.7" customHeight="1">
      <c r="A58" s="374"/>
      <c r="B58" s="374"/>
      <c r="C58" s="374"/>
      <c r="D58" s="707"/>
      <c r="E58" s="707"/>
      <c r="F58" s="707"/>
      <c r="G58" s="710"/>
      <c r="H58" s="710"/>
      <c r="I58" s="710"/>
      <c r="J58" s="710"/>
      <c r="K58" s="710"/>
      <c r="L58" s="710"/>
      <c r="M58" s="716"/>
      <c r="N58" s="716"/>
      <c r="O58" s="62"/>
      <c r="P58" s="62"/>
      <c r="Q58" s="62"/>
      <c r="R58" s="62"/>
      <c r="S58" s="62"/>
      <c r="T58" s="62"/>
      <c r="U58" s="62"/>
      <c r="V58" s="62"/>
      <c r="W58" s="62"/>
      <c r="X58" s="62"/>
      <c r="Y58" s="62"/>
      <c r="Z58" s="62"/>
    </row>
    <row r="59" spans="1:26" ht="13.7" customHeight="1">
      <c r="A59" s="705"/>
      <c r="B59" s="705"/>
      <c r="C59" s="705"/>
      <c r="D59" s="708"/>
      <c r="E59" s="708"/>
      <c r="F59" s="708"/>
      <c r="G59" s="710"/>
      <c r="H59" s="710"/>
      <c r="I59" s="714"/>
      <c r="J59" s="710"/>
      <c r="K59" s="710"/>
      <c r="L59" s="710"/>
      <c r="M59" s="716"/>
      <c r="N59" s="716"/>
      <c r="O59" s="62"/>
      <c r="P59" s="62"/>
      <c r="Q59" s="62"/>
      <c r="R59" s="62"/>
      <c r="S59" s="62"/>
      <c r="T59" s="62"/>
      <c r="U59" s="62"/>
      <c r="V59" s="62"/>
      <c r="W59" s="62"/>
      <c r="X59" s="62"/>
      <c r="Y59" s="62"/>
      <c r="Z59" s="62"/>
    </row>
    <row r="60" spans="1:26" ht="13.7" customHeight="1">
      <c r="A60" s="374"/>
      <c r="B60" s="374"/>
      <c r="C60" s="374"/>
      <c r="D60" s="707"/>
      <c r="E60" s="707"/>
      <c r="F60" s="707"/>
      <c r="G60" s="710"/>
      <c r="H60" s="710"/>
      <c r="I60" s="710"/>
      <c r="J60" s="710"/>
      <c r="K60" s="710"/>
      <c r="L60" s="710"/>
      <c r="M60" s="716"/>
      <c r="N60" s="716"/>
      <c r="O60" s="62"/>
      <c r="P60" s="62"/>
      <c r="Q60" s="62"/>
      <c r="R60" s="62"/>
      <c r="S60" s="62"/>
      <c r="T60" s="62"/>
      <c r="U60" s="62"/>
      <c r="V60" s="62"/>
      <c r="W60" s="62"/>
      <c r="X60" s="62"/>
      <c r="Y60" s="62"/>
      <c r="Z60" s="62"/>
    </row>
    <row r="61" spans="1:26" ht="13.7" customHeight="1">
      <c r="A61" s="704"/>
      <c r="B61" s="704"/>
      <c r="C61" s="704"/>
      <c r="D61" s="707"/>
      <c r="E61" s="707"/>
      <c r="F61" s="707"/>
      <c r="G61" s="710"/>
      <c r="H61" s="713"/>
      <c r="I61" s="151"/>
      <c r="J61" s="151"/>
      <c r="K61" s="710"/>
      <c r="L61" s="710"/>
      <c r="M61" s="716"/>
      <c r="N61" s="62"/>
      <c r="O61" s="62"/>
      <c r="P61" s="62"/>
      <c r="Q61" s="62"/>
      <c r="R61" s="62"/>
      <c r="S61" s="62"/>
      <c r="T61" s="62"/>
      <c r="U61" s="62"/>
      <c r="V61" s="62"/>
      <c r="W61" s="62"/>
      <c r="X61" s="62"/>
      <c r="Y61" s="62"/>
      <c r="Z61" s="62"/>
    </row>
    <row r="62" spans="1:26" ht="13.7" customHeight="1">
      <c r="A62" s="374"/>
      <c r="B62" s="374"/>
      <c r="C62" s="374"/>
      <c r="D62" s="707"/>
      <c r="E62" s="707"/>
      <c r="F62" s="707"/>
      <c r="G62" s="710"/>
      <c r="H62" s="710"/>
      <c r="I62" s="151"/>
      <c r="J62" s="710"/>
      <c r="K62" s="710"/>
      <c r="L62" s="710"/>
      <c r="M62" s="716"/>
      <c r="N62" s="62"/>
      <c r="O62" s="717"/>
      <c r="P62" s="717"/>
      <c r="Q62" s="717"/>
      <c r="R62" s="717"/>
      <c r="S62" s="717"/>
      <c r="T62" s="717"/>
      <c r="U62" s="717"/>
      <c r="V62" s="717"/>
      <c r="W62" s="717"/>
      <c r="X62" s="717"/>
      <c r="Y62" s="717"/>
      <c r="Z62" s="717"/>
    </row>
    <row r="63" spans="1:26" ht="13.7" customHeight="1">
      <c r="A63" s="705"/>
      <c r="B63" s="705"/>
      <c r="C63" s="705"/>
      <c r="D63" s="707"/>
      <c r="E63" s="707"/>
      <c r="F63" s="707"/>
      <c r="G63" s="710"/>
      <c r="H63" s="710"/>
      <c r="I63" s="710"/>
      <c r="J63" s="710"/>
      <c r="K63" s="710"/>
      <c r="L63" s="710"/>
      <c r="M63" s="716"/>
      <c r="N63" s="62"/>
      <c r="O63" s="62"/>
      <c r="P63" s="62"/>
      <c r="Q63" s="62"/>
      <c r="R63" s="62"/>
      <c r="S63" s="62"/>
      <c r="T63" s="62"/>
      <c r="U63" s="62"/>
      <c r="V63" s="62"/>
      <c r="W63" s="62"/>
      <c r="X63" s="62"/>
      <c r="Y63" s="62"/>
      <c r="Z63" s="62"/>
    </row>
    <row r="64" spans="1:26" ht="13.7" customHeight="1">
      <c r="A64" s="374"/>
      <c r="B64" s="374"/>
      <c r="C64" s="374"/>
      <c r="D64" s="707"/>
      <c r="E64" s="707"/>
      <c r="F64" s="707"/>
      <c r="G64" s="151"/>
      <c r="H64" s="710"/>
      <c r="I64" s="710"/>
      <c r="J64" s="710"/>
      <c r="K64" s="710"/>
      <c r="L64" s="710"/>
      <c r="M64" s="716"/>
      <c r="N64" s="62"/>
      <c r="O64" s="62"/>
      <c r="P64" s="62"/>
      <c r="Q64" s="62"/>
      <c r="R64" s="62"/>
      <c r="S64" s="62"/>
      <c r="T64" s="62"/>
      <c r="U64" s="62"/>
      <c r="V64" s="62"/>
      <c r="W64" s="62"/>
      <c r="X64" s="62"/>
      <c r="Y64" s="62"/>
      <c r="Z64" s="62"/>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zoomScale="92" zoomScaleNormal="92" zoomScaleSheetLayoutView="100" workbookViewId="0"/>
  </sheetViews>
  <sheetFormatPr defaultRowHeight="12"/>
  <cols>
    <col min="1" max="1" width="2" style="718" customWidth="1"/>
    <col min="2" max="2" width="4.5" style="488" customWidth="1"/>
    <col min="3" max="3" width="0.625" style="488" customWidth="1"/>
    <col min="4" max="4" width="2.625" style="488" customWidth="1"/>
    <col min="5" max="5" width="3.875" style="488" customWidth="1"/>
    <col min="6" max="6" width="26.875" style="488" customWidth="1"/>
    <col min="7" max="7" width="17.875" style="488" customWidth="1"/>
    <col min="8" max="10" width="10.625" style="488" customWidth="1"/>
    <col min="11" max="11" width="12.375" style="488" customWidth="1"/>
    <col min="12" max="12" width="3.625" style="488" customWidth="1"/>
    <col min="13" max="13" width="3.625" style="718" customWidth="1"/>
    <col min="14" max="14" width="3.625" style="488" customWidth="1"/>
    <col min="15" max="15" width="0.625" style="488" customWidth="1"/>
    <col min="16" max="16" width="3.75" style="488" customWidth="1"/>
    <col min="17" max="17" width="3" style="488" customWidth="1"/>
    <col min="18" max="18" width="3.375" style="488" customWidth="1"/>
    <col min="19" max="22" width="3" style="488" customWidth="1"/>
    <col min="23" max="23" width="1.5" style="718" customWidth="1"/>
    <col min="24" max="24" width="3.625" style="488" customWidth="1"/>
    <col min="25" max="25" width="4.25" style="488" customWidth="1"/>
    <col min="26" max="26" width="2.625" style="488" customWidth="1"/>
    <col min="27" max="27" width="3.875" style="488" customWidth="1"/>
    <col min="28" max="28" width="14.875" style="488" customWidth="1"/>
    <col min="29" max="29" width="6.375" style="488" customWidth="1"/>
    <col min="30" max="30" width="23.875" style="488" customWidth="1"/>
    <col min="31" max="33" width="15.125" style="488" customWidth="1"/>
    <col min="34" max="34" width="3.875" style="488" customWidth="1"/>
    <col min="35" max="35" width="3.625" style="488" customWidth="1"/>
    <col min="36" max="36" width="3.625" style="718" customWidth="1"/>
    <col min="37" max="37" width="3.625" style="488" customWidth="1"/>
    <col min="38" max="38" width="2" style="488" customWidth="1"/>
    <col min="39" max="256" width="9" style="488" customWidth="1"/>
    <col min="257" max="257" width="2" style="488" customWidth="1"/>
    <col min="258" max="258" width="4.5" style="488" customWidth="1"/>
    <col min="259" max="259" width="0.625" style="488" customWidth="1"/>
    <col min="260" max="260" width="2.625" style="488" customWidth="1"/>
    <col min="261" max="261" width="3.875" style="488" customWidth="1"/>
    <col min="262" max="262" width="26.875" style="488" customWidth="1"/>
    <col min="263" max="263" width="17.875" style="488" customWidth="1"/>
    <col min="264" max="266" width="10.625" style="488" customWidth="1"/>
    <col min="267" max="267" width="12.375" style="488" customWidth="1"/>
    <col min="268" max="270" width="3.625" style="488" customWidth="1"/>
    <col min="271" max="271" width="0.625" style="488" customWidth="1"/>
    <col min="272" max="272" width="3.75" style="488" customWidth="1"/>
    <col min="273" max="273" width="3" style="488" customWidth="1"/>
    <col min="274" max="274" width="3.375" style="488" customWidth="1"/>
    <col min="275" max="278" width="3" style="488" customWidth="1"/>
    <col min="279" max="279" width="1.5" style="488" customWidth="1"/>
    <col min="280" max="280" width="3.625" style="488" customWidth="1"/>
    <col min="281" max="281" width="4.25" style="488" customWidth="1"/>
    <col min="282" max="282" width="2.625" style="488" customWidth="1"/>
    <col min="283" max="283" width="3.875" style="488" customWidth="1"/>
    <col min="284" max="284" width="14.875" style="488" customWidth="1"/>
    <col min="285" max="285" width="6.375" style="488" customWidth="1"/>
    <col min="286" max="286" width="23.875" style="488" customWidth="1"/>
    <col min="287" max="289" width="15.125" style="488" customWidth="1"/>
    <col min="290" max="290" width="3.875" style="488" customWidth="1"/>
    <col min="291" max="293" width="3.625" style="488" customWidth="1"/>
    <col min="294" max="294" width="2" style="488" customWidth="1"/>
    <col min="295" max="512" width="9" style="488" customWidth="1"/>
    <col min="513" max="513" width="2" style="488" customWidth="1"/>
    <col min="514" max="514" width="4.5" style="488" customWidth="1"/>
    <col min="515" max="515" width="0.625" style="488" customWidth="1"/>
    <col min="516" max="516" width="2.625" style="488" customWidth="1"/>
    <col min="517" max="517" width="3.875" style="488" customWidth="1"/>
    <col min="518" max="518" width="26.875" style="488" customWidth="1"/>
    <col min="519" max="519" width="17.875" style="488" customWidth="1"/>
    <col min="520" max="522" width="10.625" style="488" customWidth="1"/>
    <col min="523" max="523" width="12.375" style="488" customWidth="1"/>
    <col min="524" max="526" width="3.625" style="488" customWidth="1"/>
    <col min="527" max="527" width="0.625" style="488" customWidth="1"/>
    <col min="528" max="528" width="3.75" style="488" customWidth="1"/>
    <col min="529" max="529" width="3" style="488" customWidth="1"/>
    <col min="530" max="530" width="3.375" style="488" customWidth="1"/>
    <col min="531" max="534" width="3" style="488" customWidth="1"/>
    <col min="535" max="535" width="1.5" style="488" customWidth="1"/>
    <col min="536" max="536" width="3.625" style="488" customWidth="1"/>
    <col min="537" max="537" width="4.25" style="488" customWidth="1"/>
    <col min="538" max="538" width="2.625" style="488" customWidth="1"/>
    <col min="539" max="539" width="3.875" style="488" customWidth="1"/>
    <col min="540" max="540" width="14.875" style="488" customWidth="1"/>
    <col min="541" max="541" width="6.375" style="488" customWidth="1"/>
    <col min="542" max="542" width="23.875" style="488" customWidth="1"/>
    <col min="543" max="545" width="15.125" style="488" customWidth="1"/>
    <col min="546" max="546" width="3.875" style="488" customWidth="1"/>
    <col min="547" max="549" width="3.625" style="488" customWidth="1"/>
    <col min="550" max="550" width="2" style="488" customWidth="1"/>
    <col min="551" max="768" width="9" style="488" customWidth="1"/>
    <col min="769" max="769" width="2" style="488" customWidth="1"/>
    <col min="770" max="770" width="4.5" style="488" customWidth="1"/>
    <col min="771" max="771" width="0.625" style="488" customWidth="1"/>
    <col min="772" max="772" width="2.625" style="488" customWidth="1"/>
    <col min="773" max="773" width="3.875" style="488" customWidth="1"/>
    <col min="774" max="774" width="26.875" style="488" customWidth="1"/>
    <col min="775" max="775" width="17.875" style="488" customWidth="1"/>
    <col min="776" max="778" width="10.625" style="488" customWidth="1"/>
    <col min="779" max="779" width="12.375" style="488" customWidth="1"/>
    <col min="780" max="782" width="3.625" style="488" customWidth="1"/>
    <col min="783" max="783" width="0.625" style="488" customWidth="1"/>
    <col min="784" max="784" width="3.75" style="488" customWidth="1"/>
    <col min="785" max="785" width="3" style="488" customWidth="1"/>
    <col min="786" max="786" width="3.375" style="488" customWidth="1"/>
    <col min="787" max="790" width="3" style="488" customWidth="1"/>
    <col min="791" max="791" width="1.5" style="488" customWidth="1"/>
    <col min="792" max="792" width="3.625" style="488" customWidth="1"/>
    <col min="793" max="793" width="4.25" style="488" customWidth="1"/>
    <col min="794" max="794" width="2.625" style="488" customWidth="1"/>
    <col min="795" max="795" width="3.875" style="488" customWidth="1"/>
    <col min="796" max="796" width="14.875" style="488" customWidth="1"/>
    <col min="797" max="797" width="6.375" style="488" customWidth="1"/>
    <col min="798" max="798" width="23.875" style="488" customWidth="1"/>
    <col min="799" max="801" width="15.125" style="488" customWidth="1"/>
    <col min="802" max="802" width="3.875" style="488" customWidth="1"/>
    <col min="803" max="805" width="3.625" style="488" customWidth="1"/>
    <col min="806" max="806" width="2" style="488" customWidth="1"/>
    <col min="807" max="1024" width="9" style="488" customWidth="1"/>
    <col min="1025" max="1025" width="2" style="488" customWidth="1"/>
    <col min="1026" max="1026" width="4.5" style="488" customWidth="1"/>
    <col min="1027" max="1027" width="0.625" style="488" customWidth="1"/>
    <col min="1028" max="1028" width="2.625" style="488" customWidth="1"/>
    <col min="1029" max="1029" width="3.875" style="488" customWidth="1"/>
    <col min="1030" max="1030" width="26.875" style="488" customWidth="1"/>
    <col min="1031" max="1031" width="17.875" style="488" customWidth="1"/>
    <col min="1032" max="1034" width="10.625" style="488" customWidth="1"/>
    <col min="1035" max="1035" width="12.375" style="488" customWidth="1"/>
    <col min="1036" max="1038" width="3.625" style="488" customWidth="1"/>
    <col min="1039" max="1039" width="0.625" style="488" customWidth="1"/>
    <col min="1040" max="1040" width="3.75" style="488" customWidth="1"/>
    <col min="1041" max="1041" width="3" style="488" customWidth="1"/>
    <col min="1042" max="1042" width="3.375" style="488" customWidth="1"/>
    <col min="1043" max="1046" width="3" style="488" customWidth="1"/>
    <col min="1047" max="1047" width="1.5" style="488" customWidth="1"/>
    <col min="1048" max="1048" width="3.625" style="488" customWidth="1"/>
    <col min="1049" max="1049" width="4.25" style="488" customWidth="1"/>
    <col min="1050" max="1050" width="2.625" style="488" customWidth="1"/>
    <col min="1051" max="1051" width="3.875" style="488" customWidth="1"/>
    <col min="1052" max="1052" width="14.875" style="488" customWidth="1"/>
    <col min="1053" max="1053" width="6.375" style="488" customWidth="1"/>
    <col min="1054" max="1054" width="23.875" style="488" customWidth="1"/>
    <col min="1055" max="1057" width="15.125" style="488" customWidth="1"/>
    <col min="1058" max="1058" width="3.875" style="488" customWidth="1"/>
    <col min="1059" max="1061" width="3.625" style="488" customWidth="1"/>
    <col min="1062" max="1062" width="2" style="488" customWidth="1"/>
    <col min="1063" max="1280" width="9" style="488" customWidth="1"/>
    <col min="1281" max="1281" width="2" style="488" customWidth="1"/>
    <col min="1282" max="1282" width="4.5" style="488" customWidth="1"/>
    <col min="1283" max="1283" width="0.625" style="488" customWidth="1"/>
    <col min="1284" max="1284" width="2.625" style="488" customWidth="1"/>
    <col min="1285" max="1285" width="3.875" style="488" customWidth="1"/>
    <col min="1286" max="1286" width="26.875" style="488" customWidth="1"/>
    <col min="1287" max="1287" width="17.875" style="488" customWidth="1"/>
    <col min="1288" max="1290" width="10.625" style="488" customWidth="1"/>
    <col min="1291" max="1291" width="12.375" style="488" customWidth="1"/>
    <col min="1292" max="1294" width="3.625" style="488" customWidth="1"/>
    <col min="1295" max="1295" width="0.625" style="488" customWidth="1"/>
    <col min="1296" max="1296" width="3.75" style="488" customWidth="1"/>
    <col min="1297" max="1297" width="3" style="488" customWidth="1"/>
    <col min="1298" max="1298" width="3.375" style="488" customWidth="1"/>
    <col min="1299" max="1302" width="3" style="488" customWidth="1"/>
    <col min="1303" max="1303" width="1.5" style="488" customWidth="1"/>
    <col min="1304" max="1304" width="3.625" style="488" customWidth="1"/>
    <col min="1305" max="1305" width="4.25" style="488" customWidth="1"/>
    <col min="1306" max="1306" width="2.625" style="488" customWidth="1"/>
    <col min="1307" max="1307" width="3.875" style="488" customWidth="1"/>
    <col min="1308" max="1308" width="14.875" style="488" customWidth="1"/>
    <col min="1309" max="1309" width="6.375" style="488" customWidth="1"/>
    <col min="1310" max="1310" width="23.875" style="488" customWidth="1"/>
    <col min="1311" max="1313" width="15.125" style="488" customWidth="1"/>
    <col min="1314" max="1314" width="3.875" style="488" customWidth="1"/>
    <col min="1315" max="1317" width="3.625" style="488" customWidth="1"/>
    <col min="1318" max="1318" width="2" style="488" customWidth="1"/>
    <col min="1319" max="1536" width="9" style="488" customWidth="1"/>
    <col min="1537" max="1537" width="2" style="488" customWidth="1"/>
    <col min="1538" max="1538" width="4.5" style="488" customWidth="1"/>
    <col min="1539" max="1539" width="0.625" style="488" customWidth="1"/>
    <col min="1540" max="1540" width="2.625" style="488" customWidth="1"/>
    <col min="1541" max="1541" width="3.875" style="488" customWidth="1"/>
    <col min="1542" max="1542" width="26.875" style="488" customWidth="1"/>
    <col min="1543" max="1543" width="17.875" style="488" customWidth="1"/>
    <col min="1544" max="1546" width="10.625" style="488" customWidth="1"/>
    <col min="1547" max="1547" width="12.375" style="488" customWidth="1"/>
    <col min="1548" max="1550" width="3.625" style="488" customWidth="1"/>
    <col min="1551" max="1551" width="0.625" style="488" customWidth="1"/>
    <col min="1552" max="1552" width="3.75" style="488" customWidth="1"/>
    <col min="1553" max="1553" width="3" style="488" customWidth="1"/>
    <col min="1554" max="1554" width="3.375" style="488" customWidth="1"/>
    <col min="1555" max="1558" width="3" style="488" customWidth="1"/>
    <col min="1559" max="1559" width="1.5" style="488" customWidth="1"/>
    <col min="1560" max="1560" width="3.625" style="488" customWidth="1"/>
    <col min="1561" max="1561" width="4.25" style="488" customWidth="1"/>
    <col min="1562" max="1562" width="2.625" style="488" customWidth="1"/>
    <col min="1563" max="1563" width="3.875" style="488" customWidth="1"/>
    <col min="1564" max="1564" width="14.875" style="488" customWidth="1"/>
    <col min="1565" max="1565" width="6.375" style="488" customWidth="1"/>
    <col min="1566" max="1566" width="23.875" style="488" customWidth="1"/>
    <col min="1567" max="1569" width="15.125" style="488" customWidth="1"/>
    <col min="1570" max="1570" width="3.875" style="488" customWidth="1"/>
    <col min="1571" max="1573" width="3.625" style="488" customWidth="1"/>
    <col min="1574" max="1574" width="2" style="488" customWidth="1"/>
    <col min="1575" max="1792" width="9" style="488" customWidth="1"/>
    <col min="1793" max="1793" width="2" style="488" customWidth="1"/>
    <col min="1794" max="1794" width="4.5" style="488" customWidth="1"/>
    <col min="1795" max="1795" width="0.625" style="488" customWidth="1"/>
    <col min="1796" max="1796" width="2.625" style="488" customWidth="1"/>
    <col min="1797" max="1797" width="3.875" style="488" customWidth="1"/>
    <col min="1798" max="1798" width="26.875" style="488" customWidth="1"/>
    <col min="1799" max="1799" width="17.875" style="488" customWidth="1"/>
    <col min="1800" max="1802" width="10.625" style="488" customWidth="1"/>
    <col min="1803" max="1803" width="12.375" style="488" customWidth="1"/>
    <col min="1804" max="1806" width="3.625" style="488" customWidth="1"/>
    <col min="1807" max="1807" width="0.625" style="488" customWidth="1"/>
    <col min="1808" max="1808" width="3.75" style="488" customWidth="1"/>
    <col min="1809" max="1809" width="3" style="488" customWidth="1"/>
    <col min="1810" max="1810" width="3.375" style="488" customWidth="1"/>
    <col min="1811" max="1814" width="3" style="488" customWidth="1"/>
    <col min="1815" max="1815" width="1.5" style="488" customWidth="1"/>
    <col min="1816" max="1816" width="3.625" style="488" customWidth="1"/>
    <col min="1817" max="1817" width="4.25" style="488" customWidth="1"/>
    <col min="1818" max="1818" width="2.625" style="488" customWidth="1"/>
    <col min="1819" max="1819" width="3.875" style="488" customWidth="1"/>
    <col min="1820" max="1820" width="14.875" style="488" customWidth="1"/>
    <col min="1821" max="1821" width="6.375" style="488" customWidth="1"/>
    <col min="1822" max="1822" width="23.875" style="488" customWidth="1"/>
    <col min="1823" max="1825" width="15.125" style="488" customWidth="1"/>
    <col min="1826" max="1826" width="3.875" style="488" customWidth="1"/>
    <col min="1827" max="1829" width="3.625" style="488" customWidth="1"/>
    <col min="1830" max="1830" width="2" style="488" customWidth="1"/>
    <col min="1831" max="2048" width="9" style="488" customWidth="1"/>
    <col min="2049" max="2049" width="2" style="488" customWidth="1"/>
    <col min="2050" max="2050" width="4.5" style="488" customWidth="1"/>
    <col min="2051" max="2051" width="0.625" style="488" customWidth="1"/>
    <col min="2052" max="2052" width="2.625" style="488" customWidth="1"/>
    <col min="2053" max="2053" width="3.875" style="488" customWidth="1"/>
    <col min="2054" max="2054" width="26.875" style="488" customWidth="1"/>
    <col min="2055" max="2055" width="17.875" style="488" customWidth="1"/>
    <col min="2056" max="2058" width="10.625" style="488" customWidth="1"/>
    <col min="2059" max="2059" width="12.375" style="488" customWidth="1"/>
    <col min="2060" max="2062" width="3.625" style="488" customWidth="1"/>
    <col min="2063" max="2063" width="0.625" style="488" customWidth="1"/>
    <col min="2064" max="2064" width="3.75" style="488" customWidth="1"/>
    <col min="2065" max="2065" width="3" style="488" customWidth="1"/>
    <col min="2066" max="2066" width="3.375" style="488" customWidth="1"/>
    <col min="2067" max="2070" width="3" style="488" customWidth="1"/>
    <col min="2071" max="2071" width="1.5" style="488" customWidth="1"/>
    <col min="2072" max="2072" width="3.625" style="488" customWidth="1"/>
    <col min="2073" max="2073" width="4.25" style="488" customWidth="1"/>
    <col min="2074" max="2074" width="2.625" style="488" customWidth="1"/>
    <col min="2075" max="2075" width="3.875" style="488" customWidth="1"/>
    <col min="2076" max="2076" width="14.875" style="488" customWidth="1"/>
    <col min="2077" max="2077" width="6.375" style="488" customWidth="1"/>
    <col min="2078" max="2078" width="23.875" style="488" customWidth="1"/>
    <col min="2079" max="2081" width="15.125" style="488" customWidth="1"/>
    <col min="2082" max="2082" width="3.875" style="488" customWidth="1"/>
    <col min="2083" max="2085" width="3.625" style="488" customWidth="1"/>
    <col min="2086" max="2086" width="2" style="488" customWidth="1"/>
    <col min="2087" max="2304" width="9" style="488" customWidth="1"/>
    <col min="2305" max="2305" width="2" style="488" customWidth="1"/>
    <col min="2306" max="2306" width="4.5" style="488" customWidth="1"/>
    <col min="2307" max="2307" width="0.625" style="488" customWidth="1"/>
    <col min="2308" max="2308" width="2.625" style="488" customWidth="1"/>
    <col min="2309" max="2309" width="3.875" style="488" customWidth="1"/>
    <col min="2310" max="2310" width="26.875" style="488" customWidth="1"/>
    <col min="2311" max="2311" width="17.875" style="488" customWidth="1"/>
    <col min="2312" max="2314" width="10.625" style="488" customWidth="1"/>
    <col min="2315" max="2315" width="12.375" style="488" customWidth="1"/>
    <col min="2316" max="2318" width="3.625" style="488" customWidth="1"/>
    <col min="2319" max="2319" width="0.625" style="488" customWidth="1"/>
    <col min="2320" max="2320" width="3.75" style="488" customWidth="1"/>
    <col min="2321" max="2321" width="3" style="488" customWidth="1"/>
    <col min="2322" max="2322" width="3.375" style="488" customWidth="1"/>
    <col min="2323" max="2326" width="3" style="488" customWidth="1"/>
    <col min="2327" max="2327" width="1.5" style="488" customWidth="1"/>
    <col min="2328" max="2328" width="3.625" style="488" customWidth="1"/>
    <col min="2329" max="2329" width="4.25" style="488" customWidth="1"/>
    <col min="2330" max="2330" width="2.625" style="488" customWidth="1"/>
    <col min="2331" max="2331" width="3.875" style="488" customWidth="1"/>
    <col min="2332" max="2332" width="14.875" style="488" customWidth="1"/>
    <col min="2333" max="2333" width="6.375" style="488" customWidth="1"/>
    <col min="2334" max="2334" width="23.875" style="488" customWidth="1"/>
    <col min="2335" max="2337" width="15.125" style="488" customWidth="1"/>
    <col min="2338" max="2338" width="3.875" style="488" customWidth="1"/>
    <col min="2339" max="2341" width="3.625" style="488" customWidth="1"/>
    <col min="2342" max="2342" width="2" style="488" customWidth="1"/>
    <col min="2343" max="2560" width="9" style="488" customWidth="1"/>
    <col min="2561" max="2561" width="2" style="488" customWidth="1"/>
    <col min="2562" max="2562" width="4.5" style="488" customWidth="1"/>
    <col min="2563" max="2563" width="0.625" style="488" customWidth="1"/>
    <col min="2564" max="2564" width="2.625" style="488" customWidth="1"/>
    <col min="2565" max="2565" width="3.875" style="488" customWidth="1"/>
    <col min="2566" max="2566" width="26.875" style="488" customWidth="1"/>
    <col min="2567" max="2567" width="17.875" style="488" customWidth="1"/>
    <col min="2568" max="2570" width="10.625" style="488" customWidth="1"/>
    <col min="2571" max="2571" width="12.375" style="488" customWidth="1"/>
    <col min="2572" max="2574" width="3.625" style="488" customWidth="1"/>
    <col min="2575" max="2575" width="0.625" style="488" customWidth="1"/>
    <col min="2576" max="2576" width="3.75" style="488" customWidth="1"/>
    <col min="2577" max="2577" width="3" style="488" customWidth="1"/>
    <col min="2578" max="2578" width="3.375" style="488" customWidth="1"/>
    <col min="2579" max="2582" width="3" style="488" customWidth="1"/>
    <col min="2583" max="2583" width="1.5" style="488" customWidth="1"/>
    <col min="2584" max="2584" width="3.625" style="488" customWidth="1"/>
    <col min="2585" max="2585" width="4.25" style="488" customWidth="1"/>
    <col min="2586" max="2586" width="2.625" style="488" customWidth="1"/>
    <col min="2587" max="2587" width="3.875" style="488" customWidth="1"/>
    <col min="2588" max="2588" width="14.875" style="488" customWidth="1"/>
    <col min="2589" max="2589" width="6.375" style="488" customWidth="1"/>
    <col min="2590" max="2590" width="23.875" style="488" customWidth="1"/>
    <col min="2591" max="2593" width="15.125" style="488" customWidth="1"/>
    <col min="2594" max="2594" width="3.875" style="488" customWidth="1"/>
    <col min="2595" max="2597" width="3.625" style="488" customWidth="1"/>
    <col min="2598" max="2598" width="2" style="488" customWidth="1"/>
    <col min="2599" max="2816" width="9" style="488" customWidth="1"/>
    <col min="2817" max="2817" width="2" style="488" customWidth="1"/>
    <col min="2818" max="2818" width="4.5" style="488" customWidth="1"/>
    <col min="2819" max="2819" width="0.625" style="488" customWidth="1"/>
    <col min="2820" max="2820" width="2.625" style="488" customWidth="1"/>
    <col min="2821" max="2821" width="3.875" style="488" customWidth="1"/>
    <col min="2822" max="2822" width="26.875" style="488" customWidth="1"/>
    <col min="2823" max="2823" width="17.875" style="488" customWidth="1"/>
    <col min="2824" max="2826" width="10.625" style="488" customWidth="1"/>
    <col min="2827" max="2827" width="12.375" style="488" customWidth="1"/>
    <col min="2828" max="2830" width="3.625" style="488" customWidth="1"/>
    <col min="2831" max="2831" width="0.625" style="488" customWidth="1"/>
    <col min="2832" max="2832" width="3.75" style="488" customWidth="1"/>
    <col min="2833" max="2833" width="3" style="488" customWidth="1"/>
    <col min="2834" max="2834" width="3.375" style="488" customWidth="1"/>
    <col min="2835" max="2838" width="3" style="488" customWidth="1"/>
    <col min="2839" max="2839" width="1.5" style="488" customWidth="1"/>
    <col min="2840" max="2840" width="3.625" style="488" customWidth="1"/>
    <col min="2841" max="2841" width="4.25" style="488" customWidth="1"/>
    <col min="2842" max="2842" width="2.625" style="488" customWidth="1"/>
    <col min="2843" max="2843" width="3.875" style="488" customWidth="1"/>
    <col min="2844" max="2844" width="14.875" style="488" customWidth="1"/>
    <col min="2845" max="2845" width="6.375" style="488" customWidth="1"/>
    <col min="2846" max="2846" width="23.875" style="488" customWidth="1"/>
    <col min="2847" max="2849" width="15.125" style="488" customWidth="1"/>
    <col min="2850" max="2850" width="3.875" style="488" customWidth="1"/>
    <col min="2851" max="2853" width="3.625" style="488" customWidth="1"/>
    <col min="2854" max="2854" width="2" style="488" customWidth="1"/>
    <col min="2855" max="3072" width="9" style="488" customWidth="1"/>
    <col min="3073" max="3073" width="2" style="488" customWidth="1"/>
    <col min="3074" max="3074" width="4.5" style="488" customWidth="1"/>
    <col min="3075" max="3075" width="0.625" style="488" customWidth="1"/>
    <col min="3076" max="3076" width="2.625" style="488" customWidth="1"/>
    <col min="3077" max="3077" width="3.875" style="488" customWidth="1"/>
    <col min="3078" max="3078" width="26.875" style="488" customWidth="1"/>
    <col min="3079" max="3079" width="17.875" style="488" customWidth="1"/>
    <col min="3080" max="3082" width="10.625" style="488" customWidth="1"/>
    <col min="3083" max="3083" width="12.375" style="488" customWidth="1"/>
    <col min="3084" max="3086" width="3.625" style="488" customWidth="1"/>
    <col min="3087" max="3087" width="0.625" style="488" customWidth="1"/>
    <col min="3088" max="3088" width="3.75" style="488" customWidth="1"/>
    <col min="3089" max="3089" width="3" style="488" customWidth="1"/>
    <col min="3090" max="3090" width="3.375" style="488" customWidth="1"/>
    <col min="3091" max="3094" width="3" style="488" customWidth="1"/>
    <col min="3095" max="3095" width="1.5" style="488" customWidth="1"/>
    <col min="3096" max="3096" width="3.625" style="488" customWidth="1"/>
    <col min="3097" max="3097" width="4.25" style="488" customWidth="1"/>
    <col min="3098" max="3098" width="2.625" style="488" customWidth="1"/>
    <col min="3099" max="3099" width="3.875" style="488" customWidth="1"/>
    <col min="3100" max="3100" width="14.875" style="488" customWidth="1"/>
    <col min="3101" max="3101" width="6.375" style="488" customWidth="1"/>
    <col min="3102" max="3102" width="23.875" style="488" customWidth="1"/>
    <col min="3103" max="3105" width="15.125" style="488" customWidth="1"/>
    <col min="3106" max="3106" width="3.875" style="488" customWidth="1"/>
    <col min="3107" max="3109" width="3.625" style="488" customWidth="1"/>
    <col min="3110" max="3110" width="2" style="488" customWidth="1"/>
    <col min="3111" max="3328" width="9" style="488" customWidth="1"/>
    <col min="3329" max="3329" width="2" style="488" customWidth="1"/>
    <col min="3330" max="3330" width="4.5" style="488" customWidth="1"/>
    <col min="3331" max="3331" width="0.625" style="488" customWidth="1"/>
    <col min="3332" max="3332" width="2.625" style="488" customWidth="1"/>
    <col min="3333" max="3333" width="3.875" style="488" customWidth="1"/>
    <col min="3334" max="3334" width="26.875" style="488" customWidth="1"/>
    <col min="3335" max="3335" width="17.875" style="488" customWidth="1"/>
    <col min="3336" max="3338" width="10.625" style="488" customWidth="1"/>
    <col min="3339" max="3339" width="12.375" style="488" customWidth="1"/>
    <col min="3340" max="3342" width="3.625" style="488" customWidth="1"/>
    <col min="3343" max="3343" width="0.625" style="488" customWidth="1"/>
    <col min="3344" max="3344" width="3.75" style="488" customWidth="1"/>
    <col min="3345" max="3345" width="3" style="488" customWidth="1"/>
    <col min="3346" max="3346" width="3.375" style="488" customWidth="1"/>
    <col min="3347" max="3350" width="3" style="488" customWidth="1"/>
    <col min="3351" max="3351" width="1.5" style="488" customWidth="1"/>
    <col min="3352" max="3352" width="3.625" style="488" customWidth="1"/>
    <col min="3353" max="3353" width="4.25" style="488" customWidth="1"/>
    <col min="3354" max="3354" width="2.625" style="488" customWidth="1"/>
    <col min="3355" max="3355" width="3.875" style="488" customWidth="1"/>
    <col min="3356" max="3356" width="14.875" style="488" customWidth="1"/>
    <col min="3357" max="3357" width="6.375" style="488" customWidth="1"/>
    <col min="3358" max="3358" width="23.875" style="488" customWidth="1"/>
    <col min="3359" max="3361" width="15.125" style="488" customWidth="1"/>
    <col min="3362" max="3362" width="3.875" style="488" customWidth="1"/>
    <col min="3363" max="3365" width="3.625" style="488" customWidth="1"/>
    <col min="3366" max="3366" width="2" style="488" customWidth="1"/>
    <col min="3367" max="3584" width="9" style="488" customWidth="1"/>
    <col min="3585" max="3585" width="2" style="488" customWidth="1"/>
    <col min="3586" max="3586" width="4.5" style="488" customWidth="1"/>
    <col min="3587" max="3587" width="0.625" style="488" customWidth="1"/>
    <col min="3588" max="3588" width="2.625" style="488" customWidth="1"/>
    <col min="3589" max="3589" width="3.875" style="488" customWidth="1"/>
    <col min="3590" max="3590" width="26.875" style="488" customWidth="1"/>
    <col min="3591" max="3591" width="17.875" style="488" customWidth="1"/>
    <col min="3592" max="3594" width="10.625" style="488" customWidth="1"/>
    <col min="3595" max="3595" width="12.375" style="488" customWidth="1"/>
    <col min="3596" max="3598" width="3.625" style="488" customWidth="1"/>
    <col min="3599" max="3599" width="0.625" style="488" customWidth="1"/>
    <col min="3600" max="3600" width="3.75" style="488" customWidth="1"/>
    <col min="3601" max="3601" width="3" style="488" customWidth="1"/>
    <col min="3602" max="3602" width="3.375" style="488" customWidth="1"/>
    <col min="3603" max="3606" width="3" style="488" customWidth="1"/>
    <col min="3607" max="3607" width="1.5" style="488" customWidth="1"/>
    <col min="3608" max="3608" width="3.625" style="488" customWidth="1"/>
    <col min="3609" max="3609" width="4.25" style="488" customWidth="1"/>
    <col min="3610" max="3610" width="2.625" style="488" customWidth="1"/>
    <col min="3611" max="3611" width="3.875" style="488" customWidth="1"/>
    <col min="3612" max="3612" width="14.875" style="488" customWidth="1"/>
    <col min="3613" max="3613" width="6.375" style="488" customWidth="1"/>
    <col min="3614" max="3614" width="23.875" style="488" customWidth="1"/>
    <col min="3615" max="3617" width="15.125" style="488" customWidth="1"/>
    <col min="3618" max="3618" width="3.875" style="488" customWidth="1"/>
    <col min="3619" max="3621" width="3.625" style="488" customWidth="1"/>
    <col min="3622" max="3622" width="2" style="488" customWidth="1"/>
    <col min="3623" max="3840" width="9" style="488" customWidth="1"/>
    <col min="3841" max="3841" width="2" style="488" customWidth="1"/>
    <col min="3842" max="3842" width="4.5" style="488" customWidth="1"/>
    <col min="3843" max="3843" width="0.625" style="488" customWidth="1"/>
    <col min="3844" max="3844" width="2.625" style="488" customWidth="1"/>
    <col min="3845" max="3845" width="3.875" style="488" customWidth="1"/>
    <col min="3846" max="3846" width="26.875" style="488" customWidth="1"/>
    <col min="3847" max="3847" width="17.875" style="488" customWidth="1"/>
    <col min="3848" max="3850" width="10.625" style="488" customWidth="1"/>
    <col min="3851" max="3851" width="12.375" style="488" customWidth="1"/>
    <col min="3852" max="3854" width="3.625" style="488" customWidth="1"/>
    <col min="3855" max="3855" width="0.625" style="488" customWidth="1"/>
    <col min="3856" max="3856" width="3.75" style="488" customWidth="1"/>
    <col min="3857" max="3857" width="3" style="488" customWidth="1"/>
    <col min="3858" max="3858" width="3.375" style="488" customWidth="1"/>
    <col min="3859" max="3862" width="3" style="488" customWidth="1"/>
    <col min="3863" max="3863" width="1.5" style="488" customWidth="1"/>
    <col min="3864" max="3864" width="3.625" style="488" customWidth="1"/>
    <col min="3865" max="3865" width="4.25" style="488" customWidth="1"/>
    <col min="3866" max="3866" width="2.625" style="488" customWidth="1"/>
    <col min="3867" max="3867" width="3.875" style="488" customWidth="1"/>
    <col min="3868" max="3868" width="14.875" style="488" customWidth="1"/>
    <col min="3869" max="3869" width="6.375" style="488" customWidth="1"/>
    <col min="3870" max="3870" width="23.875" style="488" customWidth="1"/>
    <col min="3871" max="3873" width="15.125" style="488" customWidth="1"/>
    <col min="3874" max="3874" width="3.875" style="488" customWidth="1"/>
    <col min="3875" max="3877" width="3.625" style="488" customWidth="1"/>
    <col min="3878" max="3878" width="2" style="488" customWidth="1"/>
    <col min="3879" max="4096" width="9" style="488" customWidth="1"/>
    <col min="4097" max="4097" width="2" style="488" customWidth="1"/>
    <col min="4098" max="4098" width="4.5" style="488" customWidth="1"/>
    <col min="4099" max="4099" width="0.625" style="488" customWidth="1"/>
    <col min="4100" max="4100" width="2.625" style="488" customWidth="1"/>
    <col min="4101" max="4101" width="3.875" style="488" customWidth="1"/>
    <col min="4102" max="4102" width="26.875" style="488" customWidth="1"/>
    <col min="4103" max="4103" width="17.875" style="488" customWidth="1"/>
    <col min="4104" max="4106" width="10.625" style="488" customWidth="1"/>
    <col min="4107" max="4107" width="12.375" style="488" customWidth="1"/>
    <col min="4108" max="4110" width="3.625" style="488" customWidth="1"/>
    <col min="4111" max="4111" width="0.625" style="488" customWidth="1"/>
    <col min="4112" max="4112" width="3.75" style="488" customWidth="1"/>
    <col min="4113" max="4113" width="3" style="488" customWidth="1"/>
    <col min="4114" max="4114" width="3.375" style="488" customWidth="1"/>
    <col min="4115" max="4118" width="3" style="488" customWidth="1"/>
    <col min="4119" max="4119" width="1.5" style="488" customWidth="1"/>
    <col min="4120" max="4120" width="3.625" style="488" customWidth="1"/>
    <col min="4121" max="4121" width="4.25" style="488" customWidth="1"/>
    <col min="4122" max="4122" width="2.625" style="488" customWidth="1"/>
    <col min="4123" max="4123" width="3.875" style="488" customWidth="1"/>
    <col min="4124" max="4124" width="14.875" style="488" customWidth="1"/>
    <col min="4125" max="4125" width="6.375" style="488" customWidth="1"/>
    <col min="4126" max="4126" width="23.875" style="488" customWidth="1"/>
    <col min="4127" max="4129" width="15.125" style="488" customWidth="1"/>
    <col min="4130" max="4130" width="3.875" style="488" customWidth="1"/>
    <col min="4131" max="4133" width="3.625" style="488" customWidth="1"/>
    <col min="4134" max="4134" width="2" style="488" customWidth="1"/>
    <col min="4135" max="4352" width="9" style="488" customWidth="1"/>
    <col min="4353" max="4353" width="2" style="488" customWidth="1"/>
    <col min="4354" max="4354" width="4.5" style="488" customWidth="1"/>
    <col min="4355" max="4355" width="0.625" style="488" customWidth="1"/>
    <col min="4356" max="4356" width="2.625" style="488" customWidth="1"/>
    <col min="4357" max="4357" width="3.875" style="488" customWidth="1"/>
    <col min="4358" max="4358" width="26.875" style="488" customWidth="1"/>
    <col min="4359" max="4359" width="17.875" style="488" customWidth="1"/>
    <col min="4360" max="4362" width="10.625" style="488" customWidth="1"/>
    <col min="4363" max="4363" width="12.375" style="488" customWidth="1"/>
    <col min="4364" max="4366" width="3.625" style="488" customWidth="1"/>
    <col min="4367" max="4367" width="0.625" style="488" customWidth="1"/>
    <col min="4368" max="4368" width="3.75" style="488" customWidth="1"/>
    <col min="4369" max="4369" width="3" style="488" customWidth="1"/>
    <col min="4370" max="4370" width="3.375" style="488" customWidth="1"/>
    <col min="4371" max="4374" width="3" style="488" customWidth="1"/>
    <col min="4375" max="4375" width="1.5" style="488" customWidth="1"/>
    <col min="4376" max="4376" width="3.625" style="488" customWidth="1"/>
    <col min="4377" max="4377" width="4.25" style="488" customWidth="1"/>
    <col min="4378" max="4378" width="2.625" style="488" customWidth="1"/>
    <col min="4379" max="4379" width="3.875" style="488" customWidth="1"/>
    <col min="4380" max="4380" width="14.875" style="488" customWidth="1"/>
    <col min="4381" max="4381" width="6.375" style="488" customWidth="1"/>
    <col min="4382" max="4382" width="23.875" style="488" customWidth="1"/>
    <col min="4383" max="4385" width="15.125" style="488" customWidth="1"/>
    <col min="4386" max="4386" width="3.875" style="488" customWidth="1"/>
    <col min="4387" max="4389" width="3.625" style="488" customWidth="1"/>
    <col min="4390" max="4390" width="2" style="488" customWidth="1"/>
    <col min="4391" max="4608" width="9" style="488" customWidth="1"/>
    <col min="4609" max="4609" width="2" style="488" customWidth="1"/>
    <col min="4610" max="4610" width="4.5" style="488" customWidth="1"/>
    <col min="4611" max="4611" width="0.625" style="488" customWidth="1"/>
    <col min="4612" max="4612" width="2.625" style="488" customWidth="1"/>
    <col min="4613" max="4613" width="3.875" style="488" customWidth="1"/>
    <col min="4614" max="4614" width="26.875" style="488" customWidth="1"/>
    <col min="4615" max="4615" width="17.875" style="488" customWidth="1"/>
    <col min="4616" max="4618" width="10.625" style="488" customWidth="1"/>
    <col min="4619" max="4619" width="12.375" style="488" customWidth="1"/>
    <col min="4620" max="4622" width="3.625" style="488" customWidth="1"/>
    <col min="4623" max="4623" width="0.625" style="488" customWidth="1"/>
    <col min="4624" max="4624" width="3.75" style="488" customWidth="1"/>
    <col min="4625" max="4625" width="3" style="488" customWidth="1"/>
    <col min="4626" max="4626" width="3.375" style="488" customWidth="1"/>
    <col min="4627" max="4630" width="3" style="488" customWidth="1"/>
    <col min="4631" max="4631" width="1.5" style="488" customWidth="1"/>
    <col min="4632" max="4632" width="3.625" style="488" customWidth="1"/>
    <col min="4633" max="4633" width="4.25" style="488" customWidth="1"/>
    <col min="4634" max="4634" width="2.625" style="488" customWidth="1"/>
    <col min="4635" max="4635" width="3.875" style="488" customWidth="1"/>
    <col min="4636" max="4636" width="14.875" style="488" customWidth="1"/>
    <col min="4637" max="4637" width="6.375" style="488" customWidth="1"/>
    <col min="4638" max="4638" width="23.875" style="488" customWidth="1"/>
    <col min="4639" max="4641" width="15.125" style="488" customWidth="1"/>
    <col min="4642" max="4642" width="3.875" style="488" customWidth="1"/>
    <col min="4643" max="4645" width="3.625" style="488" customWidth="1"/>
    <col min="4646" max="4646" width="2" style="488" customWidth="1"/>
    <col min="4647" max="4864" width="9" style="488" customWidth="1"/>
    <col min="4865" max="4865" width="2" style="488" customWidth="1"/>
    <col min="4866" max="4866" width="4.5" style="488" customWidth="1"/>
    <col min="4867" max="4867" width="0.625" style="488" customWidth="1"/>
    <col min="4868" max="4868" width="2.625" style="488" customWidth="1"/>
    <col min="4869" max="4869" width="3.875" style="488" customWidth="1"/>
    <col min="4870" max="4870" width="26.875" style="488" customWidth="1"/>
    <col min="4871" max="4871" width="17.875" style="488" customWidth="1"/>
    <col min="4872" max="4874" width="10.625" style="488" customWidth="1"/>
    <col min="4875" max="4875" width="12.375" style="488" customWidth="1"/>
    <col min="4876" max="4878" width="3.625" style="488" customWidth="1"/>
    <col min="4879" max="4879" width="0.625" style="488" customWidth="1"/>
    <col min="4880" max="4880" width="3.75" style="488" customWidth="1"/>
    <col min="4881" max="4881" width="3" style="488" customWidth="1"/>
    <col min="4882" max="4882" width="3.375" style="488" customWidth="1"/>
    <col min="4883" max="4886" width="3" style="488" customWidth="1"/>
    <col min="4887" max="4887" width="1.5" style="488" customWidth="1"/>
    <col min="4888" max="4888" width="3.625" style="488" customWidth="1"/>
    <col min="4889" max="4889" width="4.25" style="488" customWidth="1"/>
    <col min="4890" max="4890" width="2.625" style="488" customWidth="1"/>
    <col min="4891" max="4891" width="3.875" style="488" customWidth="1"/>
    <col min="4892" max="4892" width="14.875" style="488" customWidth="1"/>
    <col min="4893" max="4893" width="6.375" style="488" customWidth="1"/>
    <col min="4894" max="4894" width="23.875" style="488" customWidth="1"/>
    <col min="4895" max="4897" width="15.125" style="488" customWidth="1"/>
    <col min="4898" max="4898" width="3.875" style="488" customWidth="1"/>
    <col min="4899" max="4901" width="3.625" style="488" customWidth="1"/>
    <col min="4902" max="4902" width="2" style="488" customWidth="1"/>
    <col min="4903" max="5120" width="9" style="488" customWidth="1"/>
    <col min="5121" max="5121" width="2" style="488" customWidth="1"/>
    <col min="5122" max="5122" width="4.5" style="488" customWidth="1"/>
    <col min="5123" max="5123" width="0.625" style="488" customWidth="1"/>
    <col min="5124" max="5124" width="2.625" style="488" customWidth="1"/>
    <col min="5125" max="5125" width="3.875" style="488" customWidth="1"/>
    <col min="5126" max="5126" width="26.875" style="488" customWidth="1"/>
    <col min="5127" max="5127" width="17.875" style="488" customWidth="1"/>
    <col min="5128" max="5130" width="10.625" style="488" customWidth="1"/>
    <col min="5131" max="5131" width="12.375" style="488" customWidth="1"/>
    <col min="5132" max="5134" width="3.625" style="488" customWidth="1"/>
    <col min="5135" max="5135" width="0.625" style="488" customWidth="1"/>
    <col min="5136" max="5136" width="3.75" style="488" customWidth="1"/>
    <col min="5137" max="5137" width="3" style="488" customWidth="1"/>
    <col min="5138" max="5138" width="3.375" style="488" customWidth="1"/>
    <col min="5139" max="5142" width="3" style="488" customWidth="1"/>
    <col min="5143" max="5143" width="1.5" style="488" customWidth="1"/>
    <col min="5144" max="5144" width="3.625" style="488" customWidth="1"/>
    <col min="5145" max="5145" width="4.25" style="488" customWidth="1"/>
    <col min="5146" max="5146" width="2.625" style="488" customWidth="1"/>
    <col min="5147" max="5147" width="3.875" style="488" customWidth="1"/>
    <col min="5148" max="5148" width="14.875" style="488" customWidth="1"/>
    <col min="5149" max="5149" width="6.375" style="488" customWidth="1"/>
    <col min="5150" max="5150" width="23.875" style="488" customWidth="1"/>
    <col min="5151" max="5153" width="15.125" style="488" customWidth="1"/>
    <col min="5154" max="5154" width="3.875" style="488" customWidth="1"/>
    <col min="5155" max="5157" width="3.625" style="488" customWidth="1"/>
    <col min="5158" max="5158" width="2" style="488" customWidth="1"/>
    <col min="5159" max="5376" width="9" style="488" customWidth="1"/>
    <col min="5377" max="5377" width="2" style="488" customWidth="1"/>
    <col min="5378" max="5378" width="4.5" style="488" customWidth="1"/>
    <col min="5379" max="5379" width="0.625" style="488" customWidth="1"/>
    <col min="5380" max="5380" width="2.625" style="488" customWidth="1"/>
    <col min="5381" max="5381" width="3.875" style="488" customWidth="1"/>
    <col min="5382" max="5382" width="26.875" style="488" customWidth="1"/>
    <col min="5383" max="5383" width="17.875" style="488" customWidth="1"/>
    <col min="5384" max="5386" width="10.625" style="488" customWidth="1"/>
    <col min="5387" max="5387" width="12.375" style="488" customWidth="1"/>
    <col min="5388" max="5390" width="3.625" style="488" customWidth="1"/>
    <col min="5391" max="5391" width="0.625" style="488" customWidth="1"/>
    <col min="5392" max="5392" width="3.75" style="488" customWidth="1"/>
    <col min="5393" max="5393" width="3" style="488" customWidth="1"/>
    <col min="5394" max="5394" width="3.375" style="488" customWidth="1"/>
    <col min="5395" max="5398" width="3" style="488" customWidth="1"/>
    <col min="5399" max="5399" width="1.5" style="488" customWidth="1"/>
    <col min="5400" max="5400" width="3.625" style="488" customWidth="1"/>
    <col min="5401" max="5401" width="4.25" style="488" customWidth="1"/>
    <col min="5402" max="5402" width="2.625" style="488" customWidth="1"/>
    <col min="5403" max="5403" width="3.875" style="488" customWidth="1"/>
    <col min="5404" max="5404" width="14.875" style="488" customWidth="1"/>
    <col min="5405" max="5405" width="6.375" style="488" customWidth="1"/>
    <col min="5406" max="5406" width="23.875" style="488" customWidth="1"/>
    <col min="5407" max="5409" width="15.125" style="488" customWidth="1"/>
    <col min="5410" max="5410" width="3.875" style="488" customWidth="1"/>
    <col min="5411" max="5413" width="3.625" style="488" customWidth="1"/>
    <col min="5414" max="5414" width="2" style="488" customWidth="1"/>
    <col min="5415" max="5632" width="9" style="488" customWidth="1"/>
    <col min="5633" max="5633" width="2" style="488" customWidth="1"/>
    <col min="5634" max="5634" width="4.5" style="488" customWidth="1"/>
    <col min="5635" max="5635" width="0.625" style="488" customWidth="1"/>
    <col min="5636" max="5636" width="2.625" style="488" customWidth="1"/>
    <col min="5637" max="5637" width="3.875" style="488" customWidth="1"/>
    <col min="5638" max="5638" width="26.875" style="488" customWidth="1"/>
    <col min="5639" max="5639" width="17.875" style="488" customWidth="1"/>
    <col min="5640" max="5642" width="10.625" style="488" customWidth="1"/>
    <col min="5643" max="5643" width="12.375" style="488" customWidth="1"/>
    <col min="5644" max="5646" width="3.625" style="488" customWidth="1"/>
    <col min="5647" max="5647" width="0.625" style="488" customWidth="1"/>
    <col min="5648" max="5648" width="3.75" style="488" customWidth="1"/>
    <col min="5649" max="5649" width="3" style="488" customWidth="1"/>
    <col min="5650" max="5650" width="3.375" style="488" customWidth="1"/>
    <col min="5651" max="5654" width="3" style="488" customWidth="1"/>
    <col min="5655" max="5655" width="1.5" style="488" customWidth="1"/>
    <col min="5656" max="5656" width="3.625" style="488" customWidth="1"/>
    <col min="5657" max="5657" width="4.25" style="488" customWidth="1"/>
    <col min="5658" max="5658" width="2.625" style="488" customWidth="1"/>
    <col min="5659" max="5659" width="3.875" style="488" customWidth="1"/>
    <col min="5660" max="5660" width="14.875" style="488" customWidth="1"/>
    <col min="5661" max="5661" width="6.375" style="488" customWidth="1"/>
    <col min="5662" max="5662" width="23.875" style="488" customWidth="1"/>
    <col min="5663" max="5665" width="15.125" style="488" customWidth="1"/>
    <col min="5666" max="5666" width="3.875" style="488" customWidth="1"/>
    <col min="5667" max="5669" width="3.625" style="488" customWidth="1"/>
    <col min="5670" max="5670" width="2" style="488" customWidth="1"/>
    <col min="5671" max="5888" width="9" style="488" customWidth="1"/>
    <col min="5889" max="5889" width="2" style="488" customWidth="1"/>
    <col min="5890" max="5890" width="4.5" style="488" customWidth="1"/>
    <col min="5891" max="5891" width="0.625" style="488" customWidth="1"/>
    <col min="5892" max="5892" width="2.625" style="488" customWidth="1"/>
    <col min="5893" max="5893" width="3.875" style="488" customWidth="1"/>
    <col min="5894" max="5894" width="26.875" style="488" customWidth="1"/>
    <col min="5895" max="5895" width="17.875" style="488" customWidth="1"/>
    <col min="5896" max="5898" width="10.625" style="488" customWidth="1"/>
    <col min="5899" max="5899" width="12.375" style="488" customWidth="1"/>
    <col min="5900" max="5902" width="3.625" style="488" customWidth="1"/>
    <col min="5903" max="5903" width="0.625" style="488" customWidth="1"/>
    <col min="5904" max="5904" width="3.75" style="488" customWidth="1"/>
    <col min="5905" max="5905" width="3" style="488" customWidth="1"/>
    <col min="5906" max="5906" width="3.375" style="488" customWidth="1"/>
    <col min="5907" max="5910" width="3" style="488" customWidth="1"/>
    <col min="5911" max="5911" width="1.5" style="488" customWidth="1"/>
    <col min="5912" max="5912" width="3.625" style="488" customWidth="1"/>
    <col min="5913" max="5913" width="4.25" style="488" customWidth="1"/>
    <col min="5914" max="5914" width="2.625" style="488" customWidth="1"/>
    <col min="5915" max="5915" width="3.875" style="488" customWidth="1"/>
    <col min="5916" max="5916" width="14.875" style="488" customWidth="1"/>
    <col min="5917" max="5917" width="6.375" style="488" customWidth="1"/>
    <col min="5918" max="5918" width="23.875" style="488" customWidth="1"/>
    <col min="5919" max="5921" width="15.125" style="488" customWidth="1"/>
    <col min="5922" max="5922" width="3.875" style="488" customWidth="1"/>
    <col min="5923" max="5925" width="3.625" style="488" customWidth="1"/>
    <col min="5926" max="5926" width="2" style="488" customWidth="1"/>
    <col min="5927" max="6144" width="9" style="488" customWidth="1"/>
    <col min="6145" max="6145" width="2" style="488" customWidth="1"/>
    <col min="6146" max="6146" width="4.5" style="488" customWidth="1"/>
    <col min="6147" max="6147" width="0.625" style="488" customWidth="1"/>
    <col min="6148" max="6148" width="2.625" style="488" customWidth="1"/>
    <col min="6149" max="6149" width="3.875" style="488" customWidth="1"/>
    <col min="6150" max="6150" width="26.875" style="488" customWidth="1"/>
    <col min="6151" max="6151" width="17.875" style="488" customWidth="1"/>
    <col min="6152" max="6154" width="10.625" style="488" customWidth="1"/>
    <col min="6155" max="6155" width="12.375" style="488" customWidth="1"/>
    <col min="6156" max="6158" width="3.625" style="488" customWidth="1"/>
    <col min="6159" max="6159" width="0.625" style="488" customWidth="1"/>
    <col min="6160" max="6160" width="3.75" style="488" customWidth="1"/>
    <col min="6161" max="6161" width="3" style="488" customWidth="1"/>
    <col min="6162" max="6162" width="3.375" style="488" customWidth="1"/>
    <col min="6163" max="6166" width="3" style="488" customWidth="1"/>
    <col min="6167" max="6167" width="1.5" style="488" customWidth="1"/>
    <col min="6168" max="6168" width="3.625" style="488" customWidth="1"/>
    <col min="6169" max="6169" width="4.25" style="488" customWidth="1"/>
    <col min="6170" max="6170" width="2.625" style="488" customWidth="1"/>
    <col min="6171" max="6171" width="3.875" style="488" customWidth="1"/>
    <col min="6172" max="6172" width="14.875" style="488" customWidth="1"/>
    <col min="6173" max="6173" width="6.375" style="488" customWidth="1"/>
    <col min="6174" max="6174" width="23.875" style="488" customWidth="1"/>
    <col min="6175" max="6177" width="15.125" style="488" customWidth="1"/>
    <col min="6178" max="6178" width="3.875" style="488" customWidth="1"/>
    <col min="6179" max="6181" width="3.625" style="488" customWidth="1"/>
    <col min="6182" max="6182" width="2" style="488" customWidth="1"/>
    <col min="6183" max="6400" width="9" style="488" customWidth="1"/>
    <col min="6401" max="6401" width="2" style="488" customWidth="1"/>
    <col min="6402" max="6402" width="4.5" style="488" customWidth="1"/>
    <col min="6403" max="6403" width="0.625" style="488" customWidth="1"/>
    <col min="6404" max="6404" width="2.625" style="488" customWidth="1"/>
    <col min="6405" max="6405" width="3.875" style="488" customWidth="1"/>
    <col min="6406" max="6406" width="26.875" style="488" customWidth="1"/>
    <col min="6407" max="6407" width="17.875" style="488" customWidth="1"/>
    <col min="6408" max="6410" width="10.625" style="488" customWidth="1"/>
    <col min="6411" max="6411" width="12.375" style="488" customWidth="1"/>
    <col min="6412" max="6414" width="3.625" style="488" customWidth="1"/>
    <col min="6415" max="6415" width="0.625" style="488" customWidth="1"/>
    <col min="6416" max="6416" width="3.75" style="488" customWidth="1"/>
    <col min="6417" max="6417" width="3" style="488" customWidth="1"/>
    <col min="6418" max="6418" width="3.375" style="488" customWidth="1"/>
    <col min="6419" max="6422" width="3" style="488" customWidth="1"/>
    <col min="6423" max="6423" width="1.5" style="488" customWidth="1"/>
    <col min="6424" max="6424" width="3.625" style="488" customWidth="1"/>
    <col min="6425" max="6425" width="4.25" style="488" customWidth="1"/>
    <col min="6426" max="6426" width="2.625" style="488" customWidth="1"/>
    <col min="6427" max="6427" width="3.875" style="488" customWidth="1"/>
    <col min="6428" max="6428" width="14.875" style="488" customWidth="1"/>
    <col min="6429" max="6429" width="6.375" style="488" customWidth="1"/>
    <col min="6430" max="6430" width="23.875" style="488" customWidth="1"/>
    <col min="6431" max="6433" width="15.125" style="488" customWidth="1"/>
    <col min="6434" max="6434" width="3.875" style="488" customWidth="1"/>
    <col min="6435" max="6437" width="3.625" style="488" customWidth="1"/>
    <col min="6438" max="6438" width="2" style="488" customWidth="1"/>
    <col min="6439" max="6656" width="9" style="488" customWidth="1"/>
    <col min="6657" max="6657" width="2" style="488" customWidth="1"/>
    <col min="6658" max="6658" width="4.5" style="488" customWidth="1"/>
    <col min="6659" max="6659" width="0.625" style="488" customWidth="1"/>
    <col min="6660" max="6660" width="2.625" style="488" customWidth="1"/>
    <col min="6661" max="6661" width="3.875" style="488" customWidth="1"/>
    <col min="6662" max="6662" width="26.875" style="488" customWidth="1"/>
    <col min="6663" max="6663" width="17.875" style="488" customWidth="1"/>
    <col min="6664" max="6666" width="10.625" style="488" customWidth="1"/>
    <col min="6667" max="6667" width="12.375" style="488" customWidth="1"/>
    <col min="6668" max="6670" width="3.625" style="488" customWidth="1"/>
    <col min="6671" max="6671" width="0.625" style="488" customWidth="1"/>
    <col min="6672" max="6672" width="3.75" style="488" customWidth="1"/>
    <col min="6673" max="6673" width="3" style="488" customWidth="1"/>
    <col min="6674" max="6674" width="3.375" style="488" customWidth="1"/>
    <col min="6675" max="6678" width="3" style="488" customWidth="1"/>
    <col min="6679" max="6679" width="1.5" style="488" customWidth="1"/>
    <col min="6680" max="6680" width="3.625" style="488" customWidth="1"/>
    <col min="6681" max="6681" width="4.25" style="488" customWidth="1"/>
    <col min="6682" max="6682" width="2.625" style="488" customWidth="1"/>
    <col min="6683" max="6683" width="3.875" style="488" customWidth="1"/>
    <col min="6684" max="6684" width="14.875" style="488" customWidth="1"/>
    <col min="6685" max="6685" width="6.375" style="488" customWidth="1"/>
    <col min="6686" max="6686" width="23.875" style="488" customWidth="1"/>
    <col min="6687" max="6689" width="15.125" style="488" customWidth="1"/>
    <col min="6690" max="6690" width="3.875" style="488" customWidth="1"/>
    <col min="6691" max="6693" width="3.625" style="488" customWidth="1"/>
    <col min="6694" max="6694" width="2" style="488" customWidth="1"/>
    <col min="6695" max="6912" width="9" style="488" customWidth="1"/>
    <col min="6913" max="6913" width="2" style="488" customWidth="1"/>
    <col min="6914" max="6914" width="4.5" style="488" customWidth="1"/>
    <col min="6915" max="6915" width="0.625" style="488" customWidth="1"/>
    <col min="6916" max="6916" width="2.625" style="488" customWidth="1"/>
    <col min="6917" max="6917" width="3.875" style="488" customWidth="1"/>
    <col min="6918" max="6918" width="26.875" style="488" customWidth="1"/>
    <col min="6919" max="6919" width="17.875" style="488" customWidth="1"/>
    <col min="6920" max="6922" width="10.625" style="488" customWidth="1"/>
    <col min="6923" max="6923" width="12.375" style="488" customWidth="1"/>
    <col min="6924" max="6926" width="3.625" style="488" customWidth="1"/>
    <col min="6927" max="6927" width="0.625" style="488" customWidth="1"/>
    <col min="6928" max="6928" width="3.75" style="488" customWidth="1"/>
    <col min="6929" max="6929" width="3" style="488" customWidth="1"/>
    <col min="6930" max="6930" width="3.375" style="488" customWidth="1"/>
    <col min="6931" max="6934" width="3" style="488" customWidth="1"/>
    <col min="6935" max="6935" width="1.5" style="488" customWidth="1"/>
    <col min="6936" max="6936" width="3.625" style="488" customWidth="1"/>
    <col min="6937" max="6937" width="4.25" style="488" customWidth="1"/>
    <col min="6938" max="6938" width="2.625" style="488" customWidth="1"/>
    <col min="6939" max="6939" width="3.875" style="488" customWidth="1"/>
    <col min="6940" max="6940" width="14.875" style="488" customWidth="1"/>
    <col min="6941" max="6941" width="6.375" style="488" customWidth="1"/>
    <col min="6942" max="6942" width="23.875" style="488" customWidth="1"/>
    <col min="6943" max="6945" width="15.125" style="488" customWidth="1"/>
    <col min="6946" max="6946" width="3.875" style="488" customWidth="1"/>
    <col min="6947" max="6949" width="3.625" style="488" customWidth="1"/>
    <col min="6950" max="6950" width="2" style="488" customWidth="1"/>
    <col min="6951" max="7168" width="9" style="488" customWidth="1"/>
    <col min="7169" max="7169" width="2" style="488" customWidth="1"/>
    <col min="7170" max="7170" width="4.5" style="488" customWidth="1"/>
    <col min="7171" max="7171" width="0.625" style="488" customWidth="1"/>
    <col min="7172" max="7172" width="2.625" style="488" customWidth="1"/>
    <col min="7173" max="7173" width="3.875" style="488" customWidth="1"/>
    <col min="7174" max="7174" width="26.875" style="488" customWidth="1"/>
    <col min="7175" max="7175" width="17.875" style="488" customWidth="1"/>
    <col min="7176" max="7178" width="10.625" style="488" customWidth="1"/>
    <col min="7179" max="7179" width="12.375" style="488" customWidth="1"/>
    <col min="7180" max="7182" width="3.625" style="488" customWidth="1"/>
    <col min="7183" max="7183" width="0.625" style="488" customWidth="1"/>
    <col min="7184" max="7184" width="3.75" style="488" customWidth="1"/>
    <col min="7185" max="7185" width="3" style="488" customWidth="1"/>
    <col min="7186" max="7186" width="3.375" style="488" customWidth="1"/>
    <col min="7187" max="7190" width="3" style="488" customWidth="1"/>
    <col min="7191" max="7191" width="1.5" style="488" customWidth="1"/>
    <col min="7192" max="7192" width="3.625" style="488" customWidth="1"/>
    <col min="7193" max="7193" width="4.25" style="488" customWidth="1"/>
    <col min="7194" max="7194" width="2.625" style="488" customWidth="1"/>
    <col min="7195" max="7195" width="3.875" style="488" customWidth="1"/>
    <col min="7196" max="7196" width="14.875" style="488" customWidth="1"/>
    <col min="7197" max="7197" width="6.375" style="488" customWidth="1"/>
    <col min="7198" max="7198" width="23.875" style="488" customWidth="1"/>
    <col min="7199" max="7201" width="15.125" style="488" customWidth="1"/>
    <col min="7202" max="7202" width="3.875" style="488" customWidth="1"/>
    <col min="7203" max="7205" width="3.625" style="488" customWidth="1"/>
    <col min="7206" max="7206" width="2" style="488" customWidth="1"/>
    <col min="7207" max="7424" width="9" style="488" customWidth="1"/>
    <col min="7425" max="7425" width="2" style="488" customWidth="1"/>
    <col min="7426" max="7426" width="4.5" style="488" customWidth="1"/>
    <col min="7427" max="7427" width="0.625" style="488" customWidth="1"/>
    <col min="7428" max="7428" width="2.625" style="488" customWidth="1"/>
    <col min="7429" max="7429" width="3.875" style="488" customWidth="1"/>
    <col min="7430" max="7430" width="26.875" style="488" customWidth="1"/>
    <col min="7431" max="7431" width="17.875" style="488" customWidth="1"/>
    <col min="7432" max="7434" width="10.625" style="488" customWidth="1"/>
    <col min="7435" max="7435" width="12.375" style="488" customWidth="1"/>
    <col min="7436" max="7438" width="3.625" style="488" customWidth="1"/>
    <col min="7439" max="7439" width="0.625" style="488" customWidth="1"/>
    <col min="7440" max="7440" width="3.75" style="488" customWidth="1"/>
    <col min="7441" max="7441" width="3" style="488" customWidth="1"/>
    <col min="7442" max="7442" width="3.375" style="488" customWidth="1"/>
    <col min="7443" max="7446" width="3" style="488" customWidth="1"/>
    <col min="7447" max="7447" width="1.5" style="488" customWidth="1"/>
    <col min="7448" max="7448" width="3.625" style="488" customWidth="1"/>
    <col min="7449" max="7449" width="4.25" style="488" customWidth="1"/>
    <col min="7450" max="7450" width="2.625" style="488" customWidth="1"/>
    <col min="7451" max="7451" width="3.875" style="488" customWidth="1"/>
    <col min="7452" max="7452" width="14.875" style="488" customWidth="1"/>
    <col min="7453" max="7453" width="6.375" style="488" customWidth="1"/>
    <col min="7454" max="7454" width="23.875" style="488" customWidth="1"/>
    <col min="7455" max="7457" width="15.125" style="488" customWidth="1"/>
    <col min="7458" max="7458" width="3.875" style="488" customWidth="1"/>
    <col min="7459" max="7461" width="3.625" style="488" customWidth="1"/>
    <col min="7462" max="7462" width="2" style="488" customWidth="1"/>
    <col min="7463" max="7680" width="9" style="488" customWidth="1"/>
    <col min="7681" max="7681" width="2" style="488" customWidth="1"/>
    <col min="7682" max="7682" width="4.5" style="488" customWidth="1"/>
    <col min="7683" max="7683" width="0.625" style="488" customWidth="1"/>
    <col min="7684" max="7684" width="2.625" style="488" customWidth="1"/>
    <col min="7685" max="7685" width="3.875" style="488" customWidth="1"/>
    <col min="7686" max="7686" width="26.875" style="488" customWidth="1"/>
    <col min="7687" max="7687" width="17.875" style="488" customWidth="1"/>
    <col min="7688" max="7690" width="10.625" style="488" customWidth="1"/>
    <col min="7691" max="7691" width="12.375" style="488" customWidth="1"/>
    <col min="7692" max="7694" width="3.625" style="488" customWidth="1"/>
    <col min="7695" max="7695" width="0.625" style="488" customWidth="1"/>
    <col min="7696" max="7696" width="3.75" style="488" customWidth="1"/>
    <col min="7697" max="7697" width="3" style="488" customWidth="1"/>
    <col min="7698" max="7698" width="3.375" style="488" customWidth="1"/>
    <col min="7699" max="7702" width="3" style="488" customWidth="1"/>
    <col min="7703" max="7703" width="1.5" style="488" customWidth="1"/>
    <col min="7704" max="7704" width="3.625" style="488" customWidth="1"/>
    <col min="7705" max="7705" width="4.25" style="488" customWidth="1"/>
    <col min="7706" max="7706" width="2.625" style="488" customWidth="1"/>
    <col min="7707" max="7707" width="3.875" style="488" customWidth="1"/>
    <col min="7708" max="7708" width="14.875" style="488" customWidth="1"/>
    <col min="7709" max="7709" width="6.375" style="488" customWidth="1"/>
    <col min="7710" max="7710" width="23.875" style="488" customWidth="1"/>
    <col min="7711" max="7713" width="15.125" style="488" customWidth="1"/>
    <col min="7714" max="7714" width="3.875" style="488" customWidth="1"/>
    <col min="7715" max="7717" width="3.625" style="488" customWidth="1"/>
    <col min="7718" max="7718" width="2" style="488" customWidth="1"/>
    <col min="7719" max="7936" width="9" style="488" customWidth="1"/>
    <col min="7937" max="7937" width="2" style="488" customWidth="1"/>
    <col min="7938" max="7938" width="4.5" style="488" customWidth="1"/>
    <col min="7939" max="7939" width="0.625" style="488" customWidth="1"/>
    <col min="7940" max="7940" width="2.625" style="488" customWidth="1"/>
    <col min="7941" max="7941" width="3.875" style="488" customWidth="1"/>
    <col min="7942" max="7942" width="26.875" style="488" customWidth="1"/>
    <col min="7943" max="7943" width="17.875" style="488" customWidth="1"/>
    <col min="7944" max="7946" width="10.625" style="488" customWidth="1"/>
    <col min="7947" max="7947" width="12.375" style="488" customWidth="1"/>
    <col min="7948" max="7950" width="3.625" style="488" customWidth="1"/>
    <col min="7951" max="7951" width="0.625" style="488" customWidth="1"/>
    <col min="7952" max="7952" width="3.75" style="488" customWidth="1"/>
    <col min="7953" max="7953" width="3" style="488" customWidth="1"/>
    <col min="7954" max="7954" width="3.375" style="488" customWidth="1"/>
    <col min="7955" max="7958" width="3" style="488" customWidth="1"/>
    <col min="7959" max="7959" width="1.5" style="488" customWidth="1"/>
    <col min="7960" max="7960" width="3.625" style="488" customWidth="1"/>
    <col min="7961" max="7961" width="4.25" style="488" customWidth="1"/>
    <col min="7962" max="7962" width="2.625" style="488" customWidth="1"/>
    <col min="7963" max="7963" width="3.875" style="488" customWidth="1"/>
    <col min="7964" max="7964" width="14.875" style="488" customWidth="1"/>
    <col min="7965" max="7965" width="6.375" style="488" customWidth="1"/>
    <col min="7966" max="7966" width="23.875" style="488" customWidth="1"/>
    <col min="7967" max="7969" width="15.125" style="488" customWidth="1"/>
    <col min="7970" max="7970" width="3.875" style="488" customWidth="1"/>
    <col min="7971" max="7973" width="3.625" style="488" customWidth="1"/>
    <col min="7974" max="7974" width="2" style="488" customWidth="1"/>
    <col min="7975" max="8192" width="9" style="488" customWidth="1"/>
    <col min="8193" max="8193" width="2" style="488" customWidth="1"/>
    <col min="8194" max="8194" width="4.5" style="488" customWidth="1"/>
    <col min="8195" max="8195" width="0.625" style="488" customWidth="1"/>
    <col min="8196" max="8196" width="2.625" style="488" customWidth="1"/>
    <col min="8197" max="8197" width="3.875" style="488" customWidth="1"/>
    <col min="8198" max="8198" width="26.875" style="488" customWidth="1"/>
    <col min="8199" max="8199" width="17.875" style="488" customWidth="1"/>
    <col min="8200" max="8202" width="10.625" style="488" customWidth="1"/>
    <col min="8203" max="8203" width="12.375" style="488" customWidth="1"/>
    <col min="8204" max="8206" width="3.625" style="488" customWidth="1"/>
    <col min="8207" max="8207" width="0.625" style="488" customWidth="1"/>
    <col min="8208" max="8208" width="3.75" style="488" customWidth="1"/>
    <col min="8209" max="8209" width="3" style="488" customWidth="1"/>
    <col min="8210" max="8210" width="3.375" style="488" customWidth="1"/>
    <col min="8211" max="8214" width="3" style="488" customWidth="1"/>
    <col min="8215" max="8215" width="1.5" style="488" customWidth="1"/>
    <col min="8216" max="8216" width="3.625" style="488" customWidth="1"/>
    <col min="8217" max="8217" width="4.25" style="488" customWidth="1"/>
    <col min="8218" max="8218" width="2.625" style="488" customWidth="1"/>
    <col min="8219" max="8219" width="3.875" style="488" customWidth="1"/>
    <col min="8220" max="8220" width="14.875" style="488" customWidth="1"/>
    <col min="8221" max="8221" width="6.375" style="488" customWidth="1"/>
    <col min="8222" max="8222" width="23.875" style="488" customWidth="1"/>
    <col min="8223" max="8225" width="15.125" style="488" customWidth="1"/>
    <col min="8226" max="8226" width="3.875" style="488" customWidth="1"/>
    <col min="8227" max="8229" width="3.625" style="488" customWidth="1"/>
    <col min="8230" max="8230" width="2" style="488" customWidth="1"/>
    <col min="8231" max="8448" width="9" style="488" customWidth="1"/>
    <col min="8449" max="8449" width="2" style="488" customWidth="1"/>
    <col min="8450" max="8450" width="4.5" style="488" customWidth="1"/>
    <col min="8451" max="8451" width="0.625" style="488" customWidth="1"/>
    <col min="8452" max="8452" width="2.625" style="488" customWidth="1"/>
    <col min="8453" max="8453" width="3.875" style="488" customWidth="1"/>
    <col min="8454" max="8454" width="26.875" style="488" customWidth="1"/>
    <col min="8455" max="8455" width="17.875" style="488" customWidth="1"/>
    <col min="8456" max="8458" width="10.625" style="488" customWidth="1"/>
    <col min="8459" max="8459" width="12.375" style="488" customWidth="1"/>
    <col min="8460" max="8462" width="3.625" style="488" customWidth="1"/>
    <col min="8463" max="8463" width="0.625" style="488" customWidth="1"/>
    <col min="8464" max="8464" width="3.75" style="488" customWidth="1"/>
    <col min="8465" max="8465" width="3" style="488" customWidth="1"/>
    <col min="8466" max="8466" width="3.375" style="488" customWidth="1"/>
    <col min="8467" max="8470" width="3" style="488" customWidth="1"/>
    <col min="8471" max="8471" width="1.5" style="488" customWidth="1"/>
    <col min="8472" max="8472" width="3.625" style="488" customWidth="1"/>
    <col min="8473" max="8473" width="4.25" style="488" customWidth="1"/>
    <col min="8474" max="8474" width="2.625" style="488" customWidth="1"/>
    <col min="8475" max="8475" width="3.875" style="488" customWidth="1"/>
    <col min="8476" max="8476" width="14.875" style="488" customWidth="1"/>
    <col min="8477" max="8477" width="6.375" style="488" customWidth="1"/>
    <col min="8478" max="8478" width="23.875" style="488" customWidth="1"/>
    <col min="8479" max="8481" width="15.125" style="488" customWidth="1"/>
    <col min="8482" max="8482" width="3.875" style="488" customWidth="1"/>
    <col min="8483" max="8485" width="3.625" style="488" customWidth="1"/>
    <col min="8486" max="8486" width="2" style="488" customWidth="1"/>
    <col min="8487" max="8704" width="9" style="488" customWidth="1"/>
    <col min="8705" max="8705" width="2" style="488" customWidth="1"/>
    <col min="8706" max="8706" width="4.5" style="488" customWidth="1"/>
    <col min="8707" max="8707" width="0.625" style="488" customWidth="1"/>
    <col min="8708" max="8708" width="2.625" style="488" customWidth="1"/>
    <col min="8709" max="8709" width="3.875" style="488" customWidth="1"/>
    <col min="8710" max="8710" width="26.875" style="488" customWidth="1"/>
    <col min="8711" max="8711" width="17.875" style="488" customWidth="1"/>
    <col min="8712" max="8714" width="10.625" style="488" customWidth="1"/>
    <col min="8715" max="8715" width="12.375" style="488" customWidth="1"/>
    <col min="8716" max="8718" width="3.625" style="488" customWidth="1"/>
    <col min="8719" max="8719" width="0.625" style="488" customWidth="1"/>
    <col min="8720" max="8720" width="3.75" style="488" customWidth="1"/>
    <col min="8721" max="8721" width="3" style="488" customWidth="1"/>
    <col min="8722" max="8722" width="3.375" style="488" customWidth="1"/>
    <col min="8723" max="8726" width="3" style="488" customWidth="1"/>
    <col min="8727" max="8727" width="1.5" style="488" customWidth="1"/>
    <col min="8728" max="8728" width="3.625" style="488" customWidth="1"/>
    <col min="8729" max="8729" width="4.25" style="488" customWidth="1"/>
    <col min="8730" max="8730" width="2.625" style="488" customWidth="1"/>
    <col min="8731" max="8731" width="3.875" style="488" customWidth="1"/>
    <col min="8732" max="8732" width="14.875" style="488" customWidth="1"/>
    <col min="8733" max="8733" width="6.375" style="488" customWidth="1"/>
    <col min="8734" max="8734" width="23.875" style="488" customWidth="1"/>
    <col min="8735" max="8737" width="15.125" style="488" customWidth="1"/>
    <col min="8738" max="8738" width="3.875" style="488" customWidth="1"/>
    <col min="8739" max="8741" width="3.625" style="488" customWidth="1"/>
    <col min="8742" max="8742" width="2" style="488" customWidth="1"/>
    <col min="8743" max="8960" width="9" style="488" customWidth="1"/>
    <col min="8961" max="8961" width="2" style="488" customWidth="1"/>
    <col min="8962" max="8962" width="4.5" style="488" customWidth="1"/>
    <col min="8963" max="8963" width="0.625" style="488" customWidth="1"/>
    <col min="8964" max="8964" width="2.625" style="488" customWidth="1"/>
    <col min="8965" max="8965" width="3.875" style="488" customWidth="1"/>
    <col min="8966" max="8966" width="26.875" style="488" customWidth="1"/>
    <col min="8967" max="8967" width="17.875" style="488" customWidth="1"/>
    <col min="8968" max="8970" width="10.625" style="488" customWidth="1"/>
    <col min="8971" max="8971" width="12.375" style="488" customWidth="1"/>
    <col min="8972" max="8974" width="3.625" style="488" customWidth="1"/>
    <col min="8975" max="8975" width="0.625" style="488" customWidth="1"/>
    <col min="8976" max="8976" width="3.75" style="488" customWidth="1"/>
    <col min="8977" max="8977" width="3" style="488" customWidth="1"/>
    <col min="8978" max="8978" width="3.375" style="488" customWidth="1"/>
    <col min="8979" max="8982" width="3" style="488" customWidth="1"/>
    <col min="8983" max="8983" width="1.5" style="488" customWidth="1"/>
    <col min="8984" max="8984" width="3.625" style="488" customWidth="1"/>
    <col min="8985" max="8985" width="4.25" style="488" customWidth="1"/>
    <col min="8986" max="8986" width="2.625" style="488" customWidth="1"/>
    <col min="8987" max="8987" width="3.875" style="488" customWidth="1"/>
    <col min="8988" max="8988" width="14.875" style="488" customWidth="1"/>
    <col min="8989" max="8989" width="6.375" style="488" customWidth="1"/>
    <col min="8990" max="8990" width="23.875" style="488" customWidth="1"/>
    <col min="8991" max="8993" width="15.125" style="488" customWidth="1"/>
    <col min="8994" max="8994" width="3.875" style="488" customWidth="1"/>
    <col min="8995" max="8997" width="3.625" style="488" customWidth="1"/>
    <col min="8998" max="8998" width="2" style="488" customWidth="1"/>
    <col min="8999" max="9216" width="9" style="488" customWidth="1"/>
    <col min="9217" max="9217" width="2" style="488" customWidth="1"/>
    <col min="9218" max="9218" width="4.5" style="488" customWidth="1"/>
    <col min="9219" max="9219" width="0.625" style="488" customWidth="1"/>
    <col min="9220" max="9220" width="2.625" style="488" customWidth="1"/>
    <col min="9221" max="9221" width="3.875" style="488" customWidth="1"/>
    <col min="9222" max="9222" width="26.875" style="488" customWidth="1"/>
    <col min="9223" max="9223" width="17.875" style="488" customWidth="1"/>
    <col min="9224" max="9226" width="10.625" style="488" customWidth="1"/>
    <col min="9227" max="9227" width="12.375" style="488" customWidth="1"/>
    <col min="9228" max="9230" width="3.625" style="488" customWidth="1"/>
    <col min="9231" max="9231" width="0.625" style="488" customWidth="1"/>
    <col min="9232" max="9232" width="3.75" style="488" customWidth="1"/>
    <col min="9233" max="9233" width="3" style="488" customWidth="1"/>
    <col min="9234" max="9234" width="3.375" style="488" customWidth="1"/>
    <col min="9235" max="9238" width="3" style="488" customWidth="1"/>
    <col min="9239" max="9239" width="1.5" style="488" customWidth="1"/>
    <col min="9240" max="9240" width="3.625" style="488" customWidth="1"/>
    <col min="9241" max="9241" width="4.25" style="488" customWidth="1"/>
    <col min="9242" max="9242" width="2.625" style="488" customWidth="1"/>
    <col min="9243" max="9243" width="3.875" style="488" customWidth="1"/>
    <col min="9244" max="9244" width="14.875" style="488" customWidth="1"/>
    <col min="9245" max="9245" width="6.375" style="488" customWidth="1"/>
    <col min="9246" max="9246" width="23.875" style="488" customWidth="1"/>
    <col min="9247" max="9249" width="15.125" style="488" customWidth="1"/>
    <col min="9250" max="9250" width="3.875" style="488" customWidth="1"/>
    <col min="9251" max="9253" width="3.625" style="488" customWidth="1"/>
    <col min="9254" max="9254" width="2" style="488" customWidth="1"/>
    <col min="9255" max="9472" width="9" style="488" customWidth="1"/>
    <col min="9473" max="9473" width="2" style="488" customWidth="1"/>
    <col min="9474" max="9474" width="4.5" style="488" customWidth="1"/>
    <col min="9475" max="9475" width="0.625" style="488" customWidth="1"/>
    <col min="9476" max="9476" width="2.625" style="488" customWidth="1"/>
    <col min="9477" max="9477" width="3.875" style="488" customWidth="1"/>
    <col min="9478" max="9478" width="26.875" style="488" customWidth="1"/>
    <col min="9479" max="9479" width="17.875" style="488" customWidth="1"/>
    <col min="9480" max="9482" width="10.625" style="488" customWidth="1"/>
    <col min="9483" max="9483" width="12.375" style="488" customWidth="1"/>
    <col min="9484" max="9486" width="3.625" style="488" customWidth="1"/>
    <col min="9487" max="9487" width="0.625" style="488" customWidth="1"/>
    <col min="9488" max="9488" width="3.75" style="488" customWidth="1"/>
    <col min="9489" max="9489" width="3" style="488" customWidth="1"/>
    <col min="9490" max="9490" width="3.375" style="488" customWidth="1"/>
    <col min="9491" max="9494" width="3" style="488" customWidth="1"/>
    <col min="9495" max="9495" width="1.5" style="488" customWidth="1"/>
    <col min="9496" max="9496" width="3.625" style="488" customWidth="1"/>
    <col min="9497" max="9497" width="4.25" style="488" customWidth="1"/>
    <col min="9498" max="9498" width="2.625" style="488" customWidth="1"/>
    <col min="9499" max="9499" width="3.875" style="488" customWidth="1"/>
    <col min="9500" max="9500" width="14.875" style="488" customWidth="1"/>
    <col min="9501" max="9501" width="6.375" style="488" customWidth="1"/>
    <col min="9502" max="9502" width="23.875" style="488" customWidth="1"/>
    <col min="9503" max="9505" width="15.125" style="488" customWidth="1"/>
    <col min="9506" max="9506" width="3.875" style="488" customWidth="1"/>
    <col min="9507" max="9509" width="3.625" style="488" customWidth="1"/>
    <col min="9510" max="9510" width="2" style="488" customWidth="1"/>
    <col min="9511" max="9728" width="9" style="488" customWidth="1"/>
    <col min="9729" max="9729" width="2" style="488" customWidth="1"/>
    <col min="9730" max="9730" width="4.5" style="488" customWidth="1"/>
    <col min="9731" max="9731" width="0.625" style="488" customWidth="1"/>
    <col min="9732" max="9732" width="2.625" style="488" customWidth="1"/>
    <col min="9733" max="9733" width="3.875" style="488" customWidth="1"/>
    <col min="9734" max="9734" width="26.875" style="488" customWidth="1"/>
    <col min="9735" max="9735" width="17.875" style="488" customWidth="1"/>
    <col min="9736" max="9738" width="10.625" style="488" customWidth="1"/>
    <col min="9739" max="9739" width="12.375" style="488" customWidth="1"/>
    <col min="9740" max="9742" width="3.625" style="488" customWidth="1"/>
    <col min="9743" max="9743" width="0.625" style="488" customWidth="1"/>
    <col min="9744" max="9744" width="3.75" style="488" customWidth="1"/>
    <col min="9745" max="9745" width="3" style="488" customWidth="1"/>
    <col min="9746" max="9746" width="3.375" style="488" customWidth="1"/>
    <col min="9747" max="9750" width="3" style="488" customWidth="1"/>
    <col min="9751" max="9751" width="1.5" style="488" customWidth="1"/>
    <col min="9752" max="9752" width="3.625" style="488" customWidth="1"/>
    <col min="9753" max="9753" width="4.25" style="488" customWidth="1"/>
    <col min="9754" max="9754" width="2.625" style="488" customWidth="1"/>
    <col min="9755" max="9755" width="3.875" style="488" customWidth="1"/>
    <col min="9756" max="9756" width="14.875" style="488" customWidth="1"/>
    <col min="9757" max="9757" width="6.375" style="488" customWidth="1"/>
    <col min="9758" max="9758" width="23.875" style="488" customWidth="1"/>
    <col min="9759" max="9761" width="15.125" style="488" customWidth="1"/>
    <col min="9762" max="9762" width="3.875" style="488" customWidth="1"/>
    <col min="9763" max="9765" width="3.625" style="488" customWidth="1"/>
    <col min="9766" max="9766" width="2" style="488" customWidth="1"/>
    <col min="9767" max="9984" width="9" style="488" customWidth="1"/>
    <col min="9985" max="9985" width="2" style="488" customWidth="1"/>
    <col min="9986" max="9986" width="4.5" style="488" customWidth="1"/>
    <col min="9987" max="9987" width="0.625" style="488" customWidth="1"/>
    <col min="9988" max="9988" width="2.625" style="488" customWidth="1"/>
    <col min="9989" max="9989" width="3.875" style="488" customWidth="1"/>
    <col min="9990" max="9990" width="26.875" style="488" customWidth="1"/>
    <col min="9991" max="9991" width="17.875" style="488" customWidth="1"/>
    <col min="9992" max="9994" width="10.625" style="488" customWidth="1"/>
    <col min="9995" max="9995" width="12.375" style="488" customWidth="1"/>
    <col min="9996" max="9998" width="3.625" style="488" customWidth="1"/>
    <col min="9999" max="9999" width="0.625" style="488" customWidth="1"/>
    <col min="10000" max="10000" width="3.75" style="488" customWidth="1"/>
    <col min="10001" max="10001" width="3" style="488" customWidth="1"/>
    <col min="10002" max="10002" width="3.375" style="488" customWidth="1"/>
    <col min="10003" max="10006" width="3" style="488" customWidth="1"/>
    <col min="10007" max="10007" width="1.5" style="488" customWidth="1"/>
    <col min="10008" max="10008" width="3.625" style="488" customWidth="1"/>
    <col min="10009" max="10009" width="4.25" style="488" customWidth="1"/>
    <col min="10010" max="10010" width="2.625" style="488" customWidth="1"/>
    <col min="10011" max="10011" width="3.875" style="488" customWidth="1"/>
    <col min="10012" max="10012" width="14.875" style="488" customWidth="1"/>
    <col min="10013" max="10013" width="6.375" style="488" customWidth="1"/>
    <col min="10014" max="10014" width="23.875" style="488" customWidth="1"/>
    <col min="10015" max="10017" width="15.125" style="488" customWidth="1"/>
    <col min="10018" max="10018" width="3.875" style="488" customWidth="1"/>
    <col min="10019" max="10021" width="3.625" style="488" customWidth="1"/>
    <col min="10022" max="10022" width="2" style="488" customWidth="1"/>
    <col min="10023" max="10240" width="9" style="488" customWidth="1"/>
    <col min="10241" max="10241" width="2" style="488" customWidth="1"/>
    <col min="10242" max="10242" width="4.5" style="488" customWidth="1"/>
    <col min="10243" max="10243" width="0.625" style="488" customWidth="1"/>
    <col min="10244" max="10244" width="2.625" style="488" customWidth="1"/>
    <col min="10245" max="10245" width="3.875" style="488" customWidth="1"/>
    <col min="10246" max="10246" width="26.875" style="488" customWidth="1"/>
    <col min="10247" max="10247" width="17.875" style="488" customWidth="1"/>
    <col min="10248" max="10250" width="10.625" style="488" customWidth="1"/>
    <col min="10251" max="10251" width="12.375" style="488" customWidth="1"/>
    <col min="10252" max="10254" width="3.625" style="488" customWidth="1"/>
    <col min="10255" max="10255" width="0.625" style="488" customWidth="1"/>
    <col min="10256" max="10256" width="3.75" style="488" customWidth="1"/>
    <col min="10257" max="10257" width="3" style="488" customWidth="1"/>
    <col min="10258" max="10258" width="3.375" style="488" customWidth="1"/>
    <col min="10259" max="10262" width="3" style="488" customWidth="1"/>
    <col min="10263" max="10263" width="1.5" style="488" customWidth="1"/>
    <col min="10264" max="10264" width="3.625" style="488" customWidth="1"/>
    <col min="10265" max="10265" width="4.25" style="488" customWidth="1"/>
    <col min="10266" max="10266" width="2.625" style="488" customWidth="1"/>
    <col min="10267" max="10267" width="3.875" style="488" customWidth="1"/>
    <col min="10268" max="10268" width="14.875" style="488" customWidth="1"/>
    <col min="10269" max="10269" width="6.375" style="488" customWidth="1"/>
    <col min="10270" max="10270" width="23.875" style="488" customWidth="1"/>
    <col min="10271" max="10273" width="15.125" style="488" customWidth="1"/>
    <col min="10274" max="10274" width="3.875" style="488" customWidth="1"/>
    <col min="10275" max="10277" width="3.625" style="488" customWidth="1"/>
    <col min="10278" max="10278" width="2" style="488" customWidth="1"/>
    <col min="10279" max="10496" width="9" style="488" customWidth="1"/>
    <col min="10497" max="10497" width="2" style="488" customWidth="1"/>
    <col min="10498" max="10498" width="4.5" style="488" customWidth="1"/>
    <col min="10499" max="10499" width="0.625" style="488" customWidth="1"/>
    <col min="10500" max="10500" width="2.625" style="488" customWidth="1"/>
    <col min="10501" max="10501" width="3.875" style="488" customWidth="1"/>
    <col min="10502" max="10502" width="26.875" style="488" customWidth="1"/>
    <col min="10503" max="10503" width="17.875" style="488" customWidth="1"/>
    <col min="10504" max="10506" width="10.625" style="488" customWidth="1"/>
    <col min="10507" max="10507" width="12.375" style="488" customWidth="1"/>
    <col min="10508" max="10510" width="3.625" style="488" customWidth="1"/>
    <col min="10511" max="10511" width="0.625" style="488" customWidth="1"/>
    <col min="10512" max="10512" width="3.75" style="488" customWidth="1"/>
    <col min="10513" max="10513" width="3" style="488" customWidth="1"/>
    <col min="10514" max="10514" width="3.375" style="488" customWidth="1"/>
    <col min="10515" max="10518" width="3" style="488" customWidth="1"/>
    <col min="10519" max="10519" width="1.5" style="488" customWidth="1"/>
    <col min="10520" max="10520" width="3.625" style="488" customWidth="1"/>
    <col min="10521" max="10521" width="4.25" style="488" customWidth="1"/>
    <col min="10522" max="10522" width="2.625" style="488" customWidth="1"/>
    <col min="10523" max="10523" width="3.875" style="488" customWidth="1"/>
    <col min="10524" max="10524" width="14.875" style="488" customWidth="1"/>
    <col min="10525" max="10525" width="6.375" style="488" customWidth="1"/>
    <col min="10526" max="10526" width="23.875" style="488" customWidth="1"/>
    <col min="10527" max="10529" width="15.125" style="488" customWidth="1"/>
    <col min="10530" max="10530" width="3.875" style="488" customWidth="1"/>
    <col min="10531" max="10533" width="3.625" style="488" customWidth="1"/>
    <col min="10534" max="10534" width="2" style="488" customWidth="1"/>
    <col min="10535" max="10752" width="9" style="488" customWidth="1"/>
    <col min="10753" max="10753" width="2" style="488" customWidth="1"/>
    <col min="10754" max="10754" width="4.5" style="488" customWidth="1"/>
    <col min="10755" max="10755" width="0.625" style="488" customWidth="1"/>
    <col min="10756" max="10756" width="2.625" style="488" customWidth="1"/>
    <col min="10757" max="10757" width="3.875" style="488" customWidth="1"/>
    <col min="10758" max="10758" width="26.875" style="488" customWidth="1"/>
    <col min="10759" max="10759" width="17.875" style="488" customWidth="1"/>
    <col min="10760" max="10762" width="10.625" style="488" customWidth="1"/>
    <col min="10763" max="10763" width="12.375" style="488" customWidth="1"/>
    <col min="10764" max="10766" width="3.625" style="488" customWidth="1"/>
    <col min="10767" max="10767" width="0.625" style="488" customWidth="1"/>
    <col min="10768" max="10768" width="3.75" style="488" customWidth="1"/>
    <col min="10769" max="10769" width="3" style="488" customWidth="1"/>
    <col min="10770" max="10770" width="3.375" style="488" customWidth="1"/>
    <col min="10771" max="10774" width="3" style="488" customWidth="1"/>
    <col min="10775" max="10775" width="1.5" style="488" customWidth="1"/>
    <col min="10776" max="10776" width="3.625" style="488" customWidth="1"/>
    <col min="10777" max="10777" width="4.25" style="488" customWidth="1"/>
    <col min="10778" max="10778" width="2.625" style="488" customWidth="1"/>
    <col min="10779" max="10779" width="3.875" style="488" customWidth="1"/>
    <col min="10780" max="10780" width="14.875" style="488" customWidth="1"/>
    <col min="10781" max="10781" width="6.375" style="488" customWidth="1"/>
    <col min="10782" max="10782" width="23.875" style="488" customWidth="1"/>
    <col min="10783" max="10785" width="15.125" style="488" customWidth="1"/>
    <col min="10786" max="10786" width="3.875" style="488" customWidth="1"/>
    <col min="10787" max="10789" width="3.625" style="488" customWidth="1"/>
    <col min="10790" max="10790" width="2" style="488" customWidth="1"/>
    <col min="10791" max="11008" width="9" style="488" customWidth="1"/>
    <col min="11009" max="11009" width="2" style="488" customWidth="1"/>
    <col min="11010" max="11010" width="4.5" style="488" customWidth="1"/>
    <col min="11011" max="11011" width="0.625" style="488" customWidth="1"/>
    <col min="11012" max="11012" width="2.625" style="488" customWidth="1"/>
    <col min="11013" max="11013" width="3.875" style="488" customWidth="1"/>
    <col min="11014" max="11014" width="26.875" style="488" customWidth="1"/>
    <col min="11015" max="11015" width="17.875" style="488" customWidth="1"/>
    <col min="11016" max="11018" width="10.625" style="488" customWidth="1"/>
    <col min="11019" max="11019" width="12.375" style="488" customWidth="1"/>
    <col min="11020" max="11022" width="3.625" style="488" customWidth="1"/>
    <col min="11023" max="11023" width="0.625" style="488" customWidth="1"/>
    <col min="11024" max="11024" width="3.75" style="488" customWidth="1"/>
    <col min="11025" max="11025" width="3" style="488" customWidth="1"/>
    <col min="11026" max="11026" width="3.375" style="488" customWidth="1"/>
    <col min="11027" max="11030" width="3" style="488" customWidth="1"/>
    <col min="11031" max="11031" width="1.5" style="488" customWidth="1"/>
    <col min="11032" max="11032" width="3.625" style="488" customWidth="1"/>
    <col min="11033" max="11033" width="4.25" style="488" customWidth="1"/>
    <col min="11034" max="11034" width="2.625" style="488" customWidth="1"/>
    <col min="11035" max="11035" width="3.875" style="488" customWidth="1"/>
    <col min="11036" max="11036" width="14.875" style="488" customWidth="1"/>
    <col min="11037" max="11037" width="6.375" style="488" customWidth="1"/>
    <col min="11038" max="11038" width="23.875" style="488" customWidth="1"/>
    <col min="11039" max="11041" width="15.125" style="488" customWidth="1"/>
    <col min="11042" max="11042" width="3.875" style="488" customWidth="1"/>
    <col min="11043" max="11045" width="3.625" style="488" customWidth="1"/>
    <col min="11046" max="11046" width="2" style="488" customWidth="1"/>
    <col min="11047" max="11264" width="9" style="488" customWidth="1"/>
    <col min="11265" max="11265" width="2" style="488" customWidth="1"/>
    <col min="11266" max="11266" width="4.5" style="488" customWidth="1"/>
    <col min="11267" max="11267" width="0.625" style="488" customWidth="1"/>
    <col min="11268" max="11268" width="2.625" style="488" customWidth="1"/>
    <col min="11269" max="11269" width="3.875" style="488" customWidth="1"/>
    <col min="11270" max="11270" width="26.875" style="488" customWidth="1"/>
    <col min="11271" max="11271" width="17.875" style="488" customWidth="1"/>
    <col min="11272" max="11274" width="10.625" style="488" customWidth="1"/>
    <col min="11275" max="11275" width="12.375" style="488" customWidth="1"/>
    <col min="11276" max="11278" width="3.625" style="488" customWidth="1"/>
    <col min="11279" max="11279" width="0.625" style="488" customWidth="1"/>
    <col min="11280" max="11280" width="3.75" style="488" customWidth="1"/>
    <col min="11281" max="11281" width="3" style="488" customWidth="1"/>
    <col min="11282" max="11282" width="3.375" style="488" customWidth="1"/>
    <col min="11283" max="11286" width="3" style="488" customWidth="1"/>
    <col min="11287" max="11287" width="1.5" style="488" customWidth="1"/>
    <col min="11288" max="11288" width="3.625" style="488" customWidth="1"/>
    <col min="11289" max="11289" width="4.25" style="488" customWidth="1"/>
    <col min="11290" max="11290" width="2.625" style="488" customWidth="1"/>
    <col min="11291" max="11291" width="3.875" style="488" customWidth="1"/>
    <col min="11292" max="11292" width="14.875" style="488" customWidth="1"/>
    <col min="11293" max="11293" width="6.375" style="488" customWidth="1"/>
    <col min="11294" max="11294" width="23.875" style="488" customWidth="1"/>
    <col min="11295" max="11297" width="15.125" style="488" customWidth="1"/>
    <col min="11298" max="11298" width="3.875" style="488" customWidth="1"/>
    <col min="11299" max="11301" width="3.625" style="488" customWidth="1"/>
    <col min="11302" max="11302" width="2" style="488" customWidth="1"/>
    <col min="11303" max="11520" width="9" style="488" customWidth="1"/>
    <col min="11521" max="11521" width="2" style="488" customWidth="1"/>
    <col min="11522" max="11522" width="4.5" style="488" customWidth="1"/>
    <col min="11523" max="11523" width="0.625" style="488" customWidth="1"/>
    <col min="11524" max="11524" width="2.625" style="488" customWidth="1"/>
    <col min="11525" max="11525" width="3.875" style="488" customWidth="1"/>
    <col min="11526" max="11526" width="26.875" style="488" customWidth="1"/>
    <col min="11527" max="11527" width="17.875" style="488" customWidth="1"/>
    <col min="11528" max="11530" width="10.625" style="488" customWidth="1"/>
    <col min="11531" max="11531" width="12.375" style="488" customWidth="1"/>
    <col min="11532" max="11534" width="3.625" style="488" customWidth="1"/>
    <col min="11535" max="11535" width="0.625" style="488" customWidth="1"/>
    <col min="11536" max="11536" width="3.75" style="488" customWidth="1"/>
    <col min="11537" max="11537" width="3" style="488" customWidth="1"/>
    <col min="11538" max="11538" width="3.375" style="488" customWidth="1"/>
    <col min="11539" max="11542" width="3" style="488" customWidth="1"/>
    <col min="11543" max="11543" width="1.5" style="488" customWidth="1"/>
    <col min="11544" max="11544" width="3.625" style="488" customWidth="1"/>
    <col min="11545" max="11545" width="4.25" style="488" customWidth="1"/>
    <col min="11546" max="11546" width="2.625" style="488" customWidth="1"/>
    <col min="11547" max="11547" width="3.875" style="488" customWidth="1"/>
    <col min="11548" max="11548" width="14.875" style="488" customWidth="1"/>
    <col min="11549" max="11549" width="6.375" style="488" customWidth="1"/>
    <col min="11550" max="11550" width="23.875" style="488" customWidth="1"/>
    <col min="11551" max="11553" width="15.125" style="488" customWidth="1"/>
    <col min="11554" max="11554" width="3.875" style="488" customWidth="1"/>
    <col min="11555" max="11557" width="3.625" style="488" customWidth="1"/>
    <col min="11558" max="11558" width="2" style="488" customWidth="1"/>
    <col min="11559" max="11776" width="9" style="488" customWidth="1"/>
    <col min="11777" max="11777" width="2" style="488" customWidth="1"/>
    <col min="11778" max="11778" width="4.5" style="488" customWidth="1"/>
    <col min="11779" max="11779" width="0.625" style="488" customWidth="1"/>
    <col min="11780" max="11780" width="2.625" style="488" customWidth="1"/>
    <col min="11781" max="11781" width="3.875" style="488" customWidth="1"/>
    <col min="11782" max="11782" width="26.875" style="488" customWidth="1"/>
    <col min="11783" max="11783" width="17.875" style="488" customWidth="1"/>
    <col min="11784" max="11786" width="10.625" style="488" customWidth="1"/>
    <col min="11787" max="11787" width="12.375" style="488" customWidth="1"/>
    <col min="11788" max="11790" width="3.625" style="488" customWidth="1"/>
    <col min="11791" max="11791" width="0.625" style="488" customWidth="1"/>
    <col min="11792" max="11792" width="3.75" style="488" customWidth="1"/>
    <col min="11793" max="11793" width="3" style="488" customWidth="1"/>
    <col min="11794" max="11794" width="3.375" style="488" customWidth="1"/>
    <col min="11795" max="11798" width="3" style="488" customWidth="1"/>
    <col min="11799" max="11799" width="1.5" style="488" customWidth="1"/>
    <col min="11800" max="11800" width="3.625" style="488" customWidth="1"/>
    <col min="11801" max="11801" width="4.25" style="488" customWidth="1"/>
    <col min="11802" max="11802" width="2.625" style="488" customWidth="1"/>
    <col min="11803" max="11803" width="3.875" style="488" customWidth="1"/>
    <col min="11804" max="11804" width="14.875" style="488" customWidth="1"/>
    <col min="11805" max="11805" width="6.375" style="488" customWidth="1"/>
    <col min="11806" max="11806" width="23.875" style="488" customWidth="1"/>
    <col min="11807" max="11809" width="15.125" style="488" customWidth="1"/>
    <col min="11810" max="11810" width="3.875" style="488" customWidth="1"/>
    <col min="11811" max="11813" width="3.625" style="488" customWidth="1"/>
    <col min="11814" max="11814" width="2" style="488" customWidth="1"/>
    <col min="11815" max="12032" width="9" style="488" customWidth="1"/>
    <col min="12033" max="12033" width="2" style="488" customWidth="1"/>
    <col min="12034" max="12034" width="4.5" style="488" customWidth="1"/>
    <col min="12035" max="12035" width="0.625" style="488" customWidth="1"/>
    <col min="12036" max="12036" width="2.625" style="488" customWidth="1"/>
    <col min="12037" max="12037" width="3.875" style="488" customWidth="1"/>
    <col min="12038" max="12038" width="26.875" style="488" customWidth="1"/>
    <col min="12039" max="12039" width="17.875" style="488" customWidth="1"/>
    <col min="12040" max="12042" width="10.625" style="488" customWidth="1"/>
    <col min="12043" max="12043" width="12.375" style="488" customWidth="1"/>
    <col min="12044" max="12046" width="3.625" style="488" customWidth="1"/>
    <col min="12047" max="12047" width="0.625" style="488" customWidth="1"/>
    <col min="12048" max="12048" width="3.75" style="488" customWidth="1"/>
    <col min="12049" max="12049" width="3" style="488" customWidth="1"/>
    <col min="12050" max="12050" width="3.375" style="488" customWidth="1"/>
    <col min="12051" max="12054" width="3" style="488" customWidth="1"/>
    <col min="12055" max="12055" width="1.5" style="488" customWidth="1"/>
    <col min="12056" max="12056" width="3.625" style="488" customWidth="1"/>
    <col min="12057" max="12057" width="4.25" style="488" customWidth="1"/>
    <col min="12058" max="12058" width="2.625" style="488" customWidth="1"/>
    <col min="12059" max="12059" width="3.875" style="488" customWidth="1"/>
    <col min="12060" max="12060" width="14.875" style="488" customWidth="1"/>
    <col min="12061" max="12061" width="6.375" style="488" customWidth="1"/>
    <col min="12062" max="12062" width="23.875" style="488" customWidth="1"/>
    <col min="12063" max="12065" width="15.125" style="488" customWidth="1"/>
    <col min="12066" max="12066" width="3.875" style="488" customWidth="1"/>
    <col min="12067" max="12069" width="3.625" style="488" customWidth="1"/>
    <col min="12070" max="12070" width="2" style="488" customWidth="1"/>
    <col min="12071" max="12288" width="9" style="488" customWidth="1"/>
    <col min="12289" max="12289" width="2" style="488" customWidth="1"/>
    <col min="12290" max="12290" width="4.5" style="488" customWidth="1"/>
    <col min="12291" max="12291" width="0.625" style="488" customWidth="1"/>
    <col min="12292" max="12292" width="2.625" style="488" customWidth="1"/>
    <col min="12293" max="12293" width="3.875" style="488" customWidth="1"/>
    <col min="12294" max="12294" width="26.875" style="488" customWidth="1"/>
    <col min="12295" max="12295" width="17.875" style="488" customWidth="1"/>
    <col min="12296" max="12298" width="10.625" style="488" customWidth="1"/>
    <col min="12299" max="12299" width="12.375" style="488" customWidth="1"/>
    <col min="12300" max="12302" width="3.625" style="488" customWidth="1"/>
    <col min="12303" max="12303" width="0.625" style="488" customWidth="1"/>
    <col min="12304" max="12304" width="3.75" style="488" customWidth="1"/>
    <col min="12305" max="12305" width="3" style="488" customWidth="1"/>
    <col min="12306" max="12306" width="3.375" style="488" customWidth="1"/>
    <col min="12307" max="12310" width="3" style="488" customWidth="1"/>
    <col min="12311" max="12311" width="1.5" style="488" customWidth="1"/>
    <col min="12312" max="12312" width="3.625" style="488" customWidth="1"/>
    <col min="12313" max="12313" width="4.25" style="488" customWidth="1"/>
    <col min="12314" max="12314" width="2.625" style="488" customWidth="1"/>
    <col min="12315" max="12315" width="3.875" style="488" customWidth="1"/>
    <col min="12316" max="12316" width="14.875" style="488" customWidth="1"/>
    <col min="12317" max="12317" width="6.375" style="488" customWidth="1"/>
    <col min="12318" max="12318" width="23.875" style="488" customWidth="1"/>
    <col min="12319" max="12321" width="15.125" style="488" customWidth="1"/>
    <col min="12322" max="12322" width="3.875" style="488" customWidth="1"/>
    <col min="12323" max="12325" width="3.625" style="488" customWidth="1"/>
    <col min="12326" max="12326" width="2" style="488" customWidth="1"/>
    <col min="12327" max="12544" width="9" style="488" customWidth="1"/>
    <col min="12545" max="12545" width="2" style="488" customWidth="1"/>
    <col min="12546" max="12546" width="4.5" style="488" customWidth="1"/>
    <col min="12547" max="12547" width="0.625" style="488" customWidth="1"/>
    <col min="12548" max="12548" width="2.625" style="488" customWidth="1"/>
    <col min="12549" max="12549" width="3.875" style="488" customWidth="1"/>
    <col min="12550" max="12550" width="26.875" style="488" customWidth="1"/>
    <col min="12551" max="12551" width="17.875" style="488" customWidth="1"/>
    <col min="12552" max="12554" width="10.625" style="488" customWidth="1"/>
    <col min="12555" max="12555" width="12.375" style="488" customWidth="1"/>
    <col min="12556" max="12558" width="3.625" style="488" customWidth="1"/>
    <col min="12559" max="12559" width="0.625" style="488" customWidth="1"/>
    <col min="12560" max="12560" width="3.75" style="488" customWidth="1"/>
    <col min="12561" max="12561" width="3" style="488" customWidth="1"/>
    <col min="12562" max="12562" width="3.375" style="488" customWidth="1"/>
    <col min="12563" max="12566" width="3" style="488" customWidth="1"/>
    <col min="12567" max="12567" width="1.5" style="488" customWidth="1"/>
    <col min="12568" max="12568" width="3.625" style="488" customWidth="1"/>
    <col min="12569" max="12569" width="4.25" style="488" customWidth="1"/>
    <col min="12570" max="12570" width="2.625" style="488" customWidth="1"/>
    <col min="12571" max="12571" width="3.875" style="488" customWidth="1"/>
    <col min="12572" max="12572" width="14.875" style="488" customWidth="1"/>
    <col min="12573" max="12573" width="6.375" style="488" customWidth="1"/>
    <col min="12574" max="12574" width="23.875" style="488" customWidth="1"/>
    <col min="12575" max="12577" width="15.125" style="488" customWidth="1"/>
    <col min="12578" max="12578" width="3.875" style="488" customWidth="1"/>
    <col min="12579" max="12581" width="3.625" style="488" customWidth="1"/>
    <col min="12582" max="12582" width="2" style="488" customWidth="1"/>
    <col min="12583" max="12800" width="9" style="488" customWidth="1"/>
    <col min="12801" max="12801" width="2" style="488" customWidth="1"/>
    <col min="12802" max="12802" width="4.5" style="488" customWidth="1"/>
    <col min="12803" max="12803" width="0.625" style="488" customWidth="1"/>
    <col min="12804" max="12804" width="2.625" style="488" customWidth="1"/>
    <col min="12805" max="12805" width="3.875" style="488" customWidth="1"/>
    <col min="12806" max="12806" width="26.875" style="488" customWidth="1"/>
    <col min="12807" max="12807" width="17.875" style="488" customWidth="1"/>
    <col min="12808" max="12810" width="10.625" style="488" customWidth="1"/>
    <col min="12811" max="12811" width="12.375" style="488" customWidth="1"/>
    <col min="12812" max="12814" width="3.625" style="488" customWidth="1"/>
    <col min="12815" max="12815" width="0.625" style="488" customWidth="1"/>
    <col min="12816" max="12816" width="3.75" style="488" customWidth="1"/>
    <col min="12817" max="12817" width="3" style="488" customWidth="1"/>
    <col min="12818" max="12818" width="3.375" style="488" customWidth="1"/>
    <col min="12819" max="12822" width="3" style="488" customWidth="1"/>
    <col min="12823" max="12823" width="1.5" style="488" customWidth="1"/>
    <col min="12824" max="12824" width="3.625" style="488" customWidth="1"/>
    <col min="12825" max="12825" width="4.25" style="488" customWidth="1"/>
    <col min="12826" max="12826" width="2.625" style="488" customWidth="1"/>
    <col min="12827" max="12827" width="3.875" style="488" customWidth="1"/>
    <col min="12828" max="12828" width="14.875" style="488" customWidth="1"/>
    <col min="12829" max="12829" width="6.375" style="488" customWidth="1"/>
    <col min="12830" max="12830" width="23.875" style="488" customWidth="1"/>
    <col min="12831" max="12833" width="15.125" style="488" customWidth="1"/>
    <col min="12834" max="12834" width="3.875" style="488" customWidth="1"/>
    <col min="12835" max="12837" width="3.625" style="488" customWidth="1"/>
    <col min="12838" max="12838" width="2" style="488" customWidth="1"/>
    <col min="12839" max="13056" width="9" style="488" customWidth="1"/>
    <col min="13057" max="13057" width="2" style="488" customWidth="1"/>
    <col min="13058" max="13058" width="4.5" style="488" customWidth="1"/>
    <col min="13059" max="13059" width="0.625" style="488" customWidth="1"/>
    <col min="13060" max="13060" width="2.625" style="488" customWidth="1"/>
    <col min="13061" max="13061" width="3.875" style="488" customWidth="1"/>
    <col min="13062" max="13062" width="26.875" style="488" customWidth="1"/>
    <col min="13063" max="13063" width="17.875" style="488" customWidth="1"/>
    <col min="13064" max="13066" width="10.625" style="488" customWidth="1"/>
    <col min="13067" max="13067" width="12.375" style="488" customWidth="1"/>
    <col min="13068" max="13070" width="3.625" style="488" customWidth="1"/>
    <col min="13071" max="13071" width="0.625" style="488" customWidth="1"/>
    <col min="13072" max="13072" width="3.75" style="488" customWidth="1"/>
    <col min="13073" max="13073" width="3" style="488" customWidth="1"/>
    <col min="13074" max="13074" width="3.375" style="488" customWidth="1"/>
    <col min="13075" max="13078" width="3" style="488" customWidth="1"/>
    <col min="13079" max="13079" width="1.5" style="488" customWidth="1"/>
    <col min="13080" max="13080" width="3.625" style="488" customWidth="1"/>
    <col min="13081" max="13081" width="4.25" style="488" customWidth="1"/>
    <col min="13082" max="13082" width="2.625" style="488" customWidth="1"/>
    <col min="13083" max="13083" width="3.875" style="488" customWidth="1"/>
    <col min="13084" max="13084" width="14.875" style="488" customWidth="1"/>
    <col min="13085" max="13085" width="6.375" style="488" customWidth="1"/>
    <col min="13086" max="13086" width="23.875" style="488" customWidth="1"/>
    <col min="13087" max="13089" width="15.125" style="488" customWidth="1"/>
    <col min="13090" max="13090" width="3.875" style="488" customWidth="1"/>
    <col min="13091" max="13093" width="3.625" style="488" customWidth="1"/>
    <col min="13094" max="13094" width="2" style="488" customWidth="1"/>
    <col min="13095" max="13312" width="9" style="488" customWidth="1"/>
    <col min="13313" max="13313" width="2" style="488" customWidth="1"/>
    <col min="13314" max="13314" width="4.5" style="488" customWidth="1"/>
    <col min="13315" max="13315" width="0.625" style="488" customWidth="1"/>
    <col min="13316" max="13316" width="2.625" style="488" customWidth="1"/>
    <col min="13317" max="13317" width="3.875" style="488" customWidth="1"/>
    <col min="13318" max="13318" width="26.875" style="488" customWidth="1"/>
    <col min="13319" max="13319" width="17.875" style="488" customWidth="1"/>
    <col min="13320" max="13322" width="10.625" style="488" customWidth="1"/>
    <col min="13323" max="13323" width="12.375" style="488" customWidth="1"/>
    <col min="13324" max="13326" width="3.625" style="488" customWidth="1"/>
    <col min="13327" max="13327" width="0.625" style="488" customWidth="1"/>
    <col min="13328" max="13328" width="3.75" style="488" customWidth="1"/>
    <col min="13329" max="13329" width="3" style="488" customWidth="1"/>
    <col min="13330" max="13330" width="3.375" style="488" customWidth="1"/>
    <col min="13331" max="13334" width="3" style="488" customWidth="1"/>
    <col min="13335" max="13335" width="1.5" style="488" customWidth="1"/>
    <col min="13336" max="13336" width="3.625" style="488" customWidth="1"/>
    <col min="13337" max="13337" width="4.25" style="488" customWidth="1"/>
    <col min="13338" max="13338" width="2.625" style="488" customWidth="1"/>
    <col min="13339" max="13339" width="3.875" style="488" customWidth="1"/>
    <col min="13340" max="13340" width="14.875" style="488" customWidth="1"/>
    <col min="13341" max="13341" width="6.375" style="488" customWidth="1"/>
    <col min="13342" max="13342" width="23.875" style="488" customWidth="1"/>
    <col min="13343" max="13345" width="15.125" style="488" customWidth="1"/>
    <col min="13346" max="13346" width="3.875" style="488" customWidth="1"/>
    <col min="13347" max="13349" width="3.625" style="488" customWidth="1"/>
    <col min="13350" max="13350" width="2" style="488" customWidth="1"/>
    <col min="13351" max="13568" width="9" style="488" customWidth="1"/>
    <col min="13569" max="13569" width="2" style="488" customWidth="1"/>
    <col min="13570" max="13570" width="4.5" style="488" customWidth="1"/>
    <col min="13571" max="13571" width="0.625" style="488" customWidth="1"/>
    <col min="13572" max="13572" width="2.625" style="488" customWidth="1"/>
    <col min="13573" max="13573" width="3.875" style="488" customWidth="1"/>
    <col min="13574" max="13574" width="26.875" style="488" customWidth="1"/>
    <col min="13575" max="13575" width="17.875" style="488" customWidth="1"/>
    <col min="13576" max="13578" width="10.625" style="488" customWidth="1"/>
    <col min="13579" max="13579" width="12.375" style="488" customWidth="1"/>
    <col min="13580" max="13582" width="3.625" style="488" customWidth="1"/>
    <col min="13583" max="13583" width="0.625" style="488" customWidth="1"/>
    <col min="13584" max="13584" width="3.75" style="488" customWidth="1"/>
    <col min="13585" max="13585" width="3" style="488" customWidth="1"/>
    <col min="13586" max="13586" width="3.375" style="488" customWidth="1"/>
    <col min="13587" max="13590" width="3" style="488" customWidth="1"/>
    <col min="13591" max="13591" width="1.5" style="488" customWidth="1"/>
    <col min="13592" max="13592" width="3.625" style="488" customWidth="1"/>
    <col min="13593" max="13593" width="4.25" style="488" customWidth="1"/>
    <col min="13594" max="13594" width="2.625" style="488" customWidth="1"/>
    <col min="13595" max="13595" width="3.875" style="488" customWidth="1"/>
    <col min="13596" max="13596" width="14.875" style="488" customWidth="1"/>
    <col min="13597" max="13597" width="6.375" style="488" customWidth="1"/>
    <col min="13598" max="13598" width="23.875" style="488" customWidth="1"/>
    <col min="13599" max="13601" width="15.125" style="488" customWidth="1"/>
    <col min="13602" max="13602" width="3.875" style="488" customWidth="1"/>
    <col min="13603" max="13605" width="3.625" style="488" customWidth="1"/>
    <col min="13606" max="13606" width="2" style="488" customWidth="1"/>
    <col min="13607" max="13824" width="9" style="488" customWidth="1"/>
    <col min="13825" max="13825" width="2" style="488" customWidth="1"/>
    <col min="13826" max="13826" width="4.5" style="488" customWidth="1"/>
    <col min="13827" max="13827" width="0.625" style="488" customWidth="1"/>
    <col min="13828" max="13828" width="2.625" style="488" customWidth="1"/>
    <col min="13829" max="13829" width="3.875" style="488" customWidth="1"/>
    <col min="13830" max="13830" width="26.875" style="488" customWidth="1"/>
    <col min="13831" max="13831" width="17.875" style="488" customWidth="1"/>
    <col min="13832" max="13834" width="10.625" style="488" customWidth="1"/>
    <col min="13835" max="13835" width="12.375" style="488" customWidth="1"/>
    <col min="13836" max="13838" width="3.625" style="488" customWidth="1"/>
    <col min="13839" max="13839" width="0.625" style="488" customWidth="1"/>
    <col min="13840" max="13840" width="3.75" style="488" customWidth="1"/>
    <col min="13841" max="13841" width="3" style="488" customWidth="1"/>
    <col min="13842" max="13842" width="3.375" style="488" customWidth="1"/>
    <col min="13843" max="13846" width="3" style="488" customWidth="1"/>
    <col min="13847" max="13847" width="1.5" style="488" customWidth="1"/>
    <col min="13848" max="13848" width="3.625" style="488" customWidth="1"/>
    <col min="13849" max="13849" width="4.25" style="488" customWidth="1"/>
    <col min="13850" max="13850" width="2.625" style="488" customWidth="1"/>
    <col min="13851" max="13851" width="3.875" style="488" customWidth="1"/>
    <col min="13852" max="13852" width="14.875" style="488" customWidth="1"/>
    <col min="13853" max="13853" width="6.375" style="488" customWidth="1"/>
    <col min="13854" max="13854" width="23.875" style="488" customWidth="1"/>
    <col min="13855" max="13857" width="15.125" style="488" customWidth="1"/>
    <col min="13858" max="13858" width="3.875" style="488" customWidth="1"/>
    <col min="13859" max="13861" width="3.625" style="488" customWidth="1"/>
    <col min="13862" max="13862" width="2" style="488" customWidth="1"/>
    <col min="13863" max="14080" width="9" style="488" customWidth="1"/>
    <col min="14081" max="14081" width="2" style="488" customWidth="1"/>
    <col min="14082" max="14082" width="4.5" style="488" customWidth="1"/>
    <col min="14083" max="14083" width="0.625" style="488" customWidth="1"/>
    <col min="14084" max="14084" width="2.625" style="488" customWidth="1"/>
    <col min="14085" max="14085" width="3.875" style="488" customWidth="1"/>
    <col min="14086" max="14086" width="26.875" style="488" customWidth="1"/>
    <col min="14087" max="14087" width="17.875" style="488" customWidth="1"/>
    <col min="14088" max="14090" width="10.625" style="488" customWidth="1"/>
    <col min="14091" max="14091" width="12.375" style="488" customWidth="1"/>
    <col min="14092" max="14094" width="3.625" style="488" customWidth="1"/>
    <col min="14095" max="14095" width="0.625" style="488" customWidth="1"/>
    <col min="14096" max="14096" width="3.75" style="488" customWidth="1"/>
    <col min="14097" max="14097" width="3" style="488" customWidth="1"/>
    <col min="14098" max="14098" width="3.375" style="488" customWidth="1"/>
    <col min="14099" max="14102" width="3" style="488" customWidth="1"/>
    <col min="14103" max="14103" width="1.5" style="488" customWidth="1"/>
    <col min="14104" max="14104" width="3.625" style="488" customWidth="1"/>
    <col min="14105" max="14105" width="4.25" style="488" customWidth="1"/>
    <col min="14106" max="14106" width="2.625" style="488" customWidth="1"/>
    <col min="14107" max="14107" width="3.875" style="488" customWidth="1"/>
    <col min="14108" max="14108" width="14.875" style="488" customWidth="1"/>
    <col min="14109" max="14109" width="6.375" style="488" customWidth="1"/>
    <col min="14110" max="14110" width="23.875" style="488" customWidth="1"/>
    <col min="14111" max="14113" width="15.125" style="488" customWidth="1"/>
    <col min="14114" max="14114" width="3.875" style="488" customWidth="1"/>
    <col min="14115" max="14117" width="3.625" style="488" customWidth="1"/>
    <col min="14118" max="14118" width="2" style="488" customWidth="1"/>
    <col min="14119" max="14336" width="9" style="488" customWidth="1"/>
    <col min="14337" max="14337" width="2" style="488" customWidth="1"/>
    <col min="14338" max="14338" width="4.5" style="488" customWidth="1"/>
    <col min="14339" max="14339" width="0.625" style="488" customWidth="1"/>
    <col min="14340" max="14340" width="2.625" style="488" customWidth="1"/>
    <col min="14341" max="14341" width="3.875" style="488" customWidth="1"/>
    <col min="14342" max="14342" width="26.875" style="488" customWidth="1"/>
    <col min="14343" max="14343" width="17.875" style="488" customWidth="1"/>
    <col min="14344" max="14346" width="10.625" style="488" customWidth="1"/>
    <col min="14347" max="14347" width="12.375" style="488" customWidth="1"/>
    <col min="14348" max="14350" width="3.625" style="488" customWidth="1"/>
    <col min="14351" max="14351" width="0.625" style="488" customWidth="1"/>
    <col min="14352" max="14352" width="3.75" style="488" customWidth="1"/>
    <col min="14353" max="14353" width="3" style="488" customWidth="1"/>
    <col min="14354" max="14354" width="3.375" style="488" customWidth="1"/>
    <col min="14355" max="14358" width="3" style="488" customWidth="1"/>
    <col min="14359" max="14359" width="1.5" style="488" customWidth="1"/>
    <col min="14360" max="14360" width="3.625" style="488" customWidth="1"/>
    <col min="14361" max="14361" width="4.25" style="488" customWidth="1"/>
    <col min="14362" max="14362" width="2.625" style="488" customWidth="1"/>
    <col min="14363" max="14363" width="3.875" style="488" customWidth="1"/>
    <col min="14364" max="14364" width="14.875" style="488" customWidth="1"/>
    <col min="14365" max="14365" width="6.375" style="488" customWidth="1"/>
    <col min="14366" max="14366" width="23.875" style="488" customWidth="1"/>
    <col min="14367" max="14369" width="15.125" style="488" customWidth="1"/>
    <col min="14370" max="14370" width="3.875" style="488" customWidth="1"/>
    <col min="14371" max="14373" width="3.625" style="488" customWidth="1"/>
    <col min="14374" max="14374" width="2" style="488" customWidth="1"/>
    <col min="14375" max="14592" width="9" style="488" customWidth="1"/>
    <col min="14593" max="14593" width="2" style="488" customWidth="1"/>
    <col min="14594" max="14594" width="4.5" style="488" customWidth="1"/>
    <col min="14595" max="14595" width="0.625" style="488" customWidth="1"/>
    <col min="14596" max="14596" width="2.625" style="488" customWidth="1"/>
    <col min="14597" max="14597" width="3.875" style="488" customWidth="1"/>
    <col min="14598" max="14598" width="26.875" style="488" customWidth="1"/>
    <col min="14599" max="14599" width="17.875" style="488" customWidth="1"/>
    <col min="14600" max="14602" width="10.625" style="488" customWidth="1"/>
    <col min="14603" max="14603" width="12.375" style="488" customWidth="1"/>
    <col min="14604" max="14606" width="3.625" style="488" customWidth="1"/>
    <col min="14607" max="14607" width="0.625" style="488" customWidth="1"/>
    <col min="14608" max="14608" width="3.75" style="488" customWidth="1"/>
    <col min="14609" max="14609" width="3" style="488" customWidth="1"/>
    <col min="14610" max="14610" width="3.375" style="488" customWidth="1"/>
    <col min="14611" max="14614" width="3" style="488" customWidth="1"/>
    <col min="14615" max="14615" width="1.5" style="488" customWidth="1"/>
    <col min="14616" max="14616" width="3.625" style="488" customWidth="1"/>
    <col min="14617" max="14617" width="4.25" style="488" customWidth="1"/>
    <col min="14618" max="14618" width="2.625" style="488" customWidth="1"/>
    <col min="14619" max="14619" width="3.875" style="488" customWidth="1"/>
    <col min="14620" max="14620" width="14.875" style="488" customWidth="1"/>
    <col min="14621" max="14621" width="6.375" style="488" customWidth="1"/>
    <col min="14622" max="14622" width="23.875" style="488" customWidth="1"/>
    <col min="14623" max="14625" width="15.125" style="488" customWidth="1"/>
    <col min="14626" max="14626" width="3.875" style="488" customWidth="1"/>
    <col min="14627" max="14629" width="3.625" style="488" customWidth="1"/>
    <col min="14630" max="14630" width="2" style="488" customWidth="1"/>
    <col min="14631" max="14848" width="9" style="488" customWidth="1"/>
    <col min="14849" max="14849" width="2" style="488" customWidth="1"/>
    <col min="14850" max="14850" width="4.5" style="488" customWidth="1"/>
    <col min="14851" max="14851" width="0.625" style="488" customWidth="1"/>
    <col min="14852" max="14852" width="2.625" style="488" customWidth="1"/>
    <col min="14853" max="14853" width="3.875" style="488" customWidth="1"/>
    <col min="14854" max="14854" width="26.875" style="488" customWidth="1"/>
    <col min="14855" max="14855" width="17.875" style="488" customWidth="1"/>
    <col min="14856" max="14858" width="10.625" style="488" customWidth="1"/>
    <col min="14859" max="14859" width="12.375" style="488" customWidth="1"/>
    <col min="14860" max="14862" width="3.625" style="488" customWidth="1"/>
    <col min="14863" max="14863" width="0.625" style="488" customWidth="1"/>
    <col min="14864" max="14864" width="3.75" style="488" customWidth="1"/>
    <col min="14865" max="14865" width="3" style="488" customWidth="1"/>
    <col min="14866" max="14866" width="3.375" style="488" customWidth="1"/>
    <col min="14867" max="14870" width="3" style="488" customWidth="1"/>
    <col min="14871" max="14871" width="1.5" style="488" customWidth="1"/>
    <col min="14872" max="14872" width="3.625" style="488" customWidth="1"/>
    <col min="14873" max="14873" width="4.25" style="488" customWidth="1"/>
    <col min="14874" max="14874" width="2.625" style="488" customWidth="1"/>
    <col min="14875" max="14875" width="3.875" style="488" customWidth="1"/>
    <col min="14876" max="14876" width="14.875" style="488" customWidth="1"/>
    <col min="14877" max="14877" width="6.375" style="488" customWidth="1"/>
    <col min="14878" max="14878" width="23.875" style="488" customWidth="1"/>
    <col min="14879" max="14881" width="15.125" style="488" customWidth="1"/>
    <col min="14882" max="14882" width="3.875" style="488" customWidth="1"/>
    <col min="14883" max="14885" width="3.625" style="488" customWidth="1"/>
    <col min="14886" max="14886" width="2" style="488" customWidth="1"/>
    <col min="14887" max="15104" width="9" style="488" customWidth="1"/>
    <col min="15105" max="15105" width="2" style="488" customWidth="1"/>
    <col min="15106" max="15106" width="4.5" style="488" customWidth="1"/>
    <col min="15107" max="15107" width="0.625" style="488" customWidth="1"/>
    <col min="15108" max="15108" width="2.625" style="488" customWidth="1"/>
    <col min="15109" max="15109" width="3.875" style="488" customWidth="1"/>
    <col min="15110" max="15110" width="26.875" style="488" customWidth="1"/>
    <col min="15111" max="15111" width="17.875" style="488" customWidth="1"/>
    <col min="15112" max="15114" width="10.625" style="488" customWidth="1"/>
    <col min="15115" max="15115" width="12.375" style="488" customWidth="1"/>
    <col min="15116" max="15118" width="3.625" style="488" customWidth="1"/>
    <col min="15119" max="15119" width="0.625" style="488" customWidth="1"/>
    <col min="15120" max="15120" width="3.75" style="488" customWidth="1"/>
    <col min="15121" max="15121" width="3" style="488" customWidth="1"/>
    <col min="15122" max="15122" width="3.375" style="488" customWidth="1"/>
    <col min="15123" max="15126" width="3" style="488" customWidth="1"/>
    <col min="15127" max="15127" width="1.5" style="488" customWidth="1"/>
    <col min="15128" max="15128" width="3.625" style="488" customWidth="1"/>
    <col min="15129" max="15129" width="4.25" style="488" customWidth="1"/>
    <col min="15130" max="15130" width="2.625" style="488" customWidth="1"/>
    <col min="15131" max="15131" width="3.875" style="488" customWidth="1"/>
    <col min="15132" max="15132" width="14.875" style="488" customWidth="1"/>
    <col min="15133" max="15133" width="6.375" style="488" customWidth="1"/>
    <col min="15134" max="15134" width="23.875" style="488" customWidth="1"/>
    <col min="15135" max="15137" width="15.125" style="488" customWidth="1"/>
    <col min="15138" max="15138" width="3.875" style="488" customWidth="1"/>
    <col min="15139" max="15141" width="3.625" style="488" customWidth="1"/>
    <col min="15142" max="15142" width="2" style="488" customWidth="1"/>
    <col min="15143" max="15360" width="9" style="488" customWidth="1"/>
    <col min="15361" max="15361" width="2" style="488" customWidth="1"/>
    <col min="15362" max="15362" width="4.5" style="488" customWidth="1"/>
    <col min="15363" max="15363" width="0.625" style="488" customWidth="1"/>
    <col min="15364" max="15364" width="2.625" style="488" customWidth="1"/>
    <col min="15365" max="15365" width="3.875" style="488" customWidth="1"/>
    <col min="15366" max="15366" width="26.875" style="488" customWidth="1"/>
    <col min="15367" max="15367" width="17.875" style="488" customWidth="1"/>
    <col min="15368" max="15370" width="10.625" style="488" customWidth="1"/>
    <col min="15371" max="15371" width="12.375" style="488" customWidth="1"/>
    <col min="15372" max="15374" width="3.625" style="488" customWidth="1"/>
    <col min="15375" max="15375" width="0.625" style="488" customWidth="1"/>
    <col min="15376" max="15376" width="3.75" style="488" customWidth="1"/>
    <col min="15377" max="15377" width="3" style="488" customWidth="1"/>
    <col min="15378" max="15378" width="3.375" style="488" customWidth="1"/>
    <col min="15379" max="15382" width="3" style="488" customWidth="1"/>
    <col min="15383" max="15383" width="1.5" style="488" customWidth="1"/>
    <col min="15384" max="15384" width="3.625" style="488" customWidth="1"/>
    <col min="15385" max="15385" width="4.25" style="488" customWidth="1"/>
    <col min="15386" max="15386" width="2.625" style="488" customWidth="1"/>
    <col min="15387" max="15387" width="3.875" style="488" customWidth="1"/>
    <col min="15388" max="15388" width="14.875" style="488" customWidth="1"/>
    <col min="15389" max="15389" width="6.375" style="488" customWidth="1"/>
    <col min="15390" max="15390" width="23.875" style="488" customWidth="1"/>
    <col min="15391" max="15393" width="15.125" style="488" customWidth="1"/>
    <col min="15394" max="15394" width="3.875" style="488" customWidth="1"/>
    <col min="15395" max="15397" width="3.625" style="488" customWidth="1"/>
    <col min="15398" max="15398" width="2" style="488" customWidth="1"/>
    <col min="15399" max="15616" width="9" style="488" customWidth="1"/>
    <col min="15617" max="15617" width="2" style="488" customWidth="1"/>
    <col min="15618" max="15618" width="4.5" style="488" customWidth="1"/>
    <col min="15619" max="15619" width="0.625" style="488" customWidth="1"/>
    <col min="15620" max="15620" width="2.625" style="488" customWidth="1"/>
    <col min="15621" max="15621" width="3.875" style="488" customWidth="1"/>
    <col min="15622" max="15622" width="26.875" style="488" customWidth="1"/>
    <col min="15623" max="15623" width="17.875" style="488" customWidth="1"/>
    <col min="15624" max="15626" width="10.625" style="488" customWidth="1"/>
    <col min="15627" max="15627" width="12.375" style="488" customWidth="1"/>
    <col min="15628" max="15630" width="3.625" style="488" customWidth="1"/>
    <col min="15631" max="15631" width="0.625" style="488" customWidth="1"/>
    <col min="15632" max="15632" width="3.75" style="488" customWidth="1"/>
    <col min="15633" max="15633" width="3" style="488" customWidth="1"/>
    <col min="15634" max="15634" width="3.375" style="488" customWidth="1"/>
    <col min="15635" max="15638" width="3" style="488" customWidth="1"/>
    <col min="15639" max="15639" width="1.5" style="488" customWidth="1"/>
    <col min="15640" max="15640" width="3.625" style="488" customWidth="1"/>
    <col min="15641" max="15641" width="4.25" style="488" customWidth="1"/>
    <col min="15642" max="15642" width="2.625" style="488" customWidth="1"/>
    <col min="15643" max="15643" width="3.875" style="488" customWidth="1"/>
    <col min="15644" max="15644" width="14.875" style="488" customWidth="1"/>
    <col min="15645" max="15645" width="6.375" style="488" customWidth="1"/>
    <col min="15646" max="15646" width="23.875" style="488" customWidth="1"/>
    <col min="15647" max="15649" width="15.125" style="488" customWidth="1"/>
    <col min="15650" max="15650" width="3.875" style="488" customWidth="1"/>
    <col min="15651" max="15653" width="3.625" style="488" customWidth="1"/>
    <col min="15654" max="15654" width="2" style="488" customWidth="1"/>
    <col min="15655" max="15872" width="9" style="488" customWidth="1"/>
    <col min="15873" max="15873" width="2" style="488" customWidth="1"/>
    <col min="15874" max="15874" width="4.5" style="488" customWidth="1"/>
    <col min="15875" max="15875" width="0.625" style="488" customWidth="1"/>
    <col min="15876" max="15876" width="2.625" style="488" customWidth="1"/>
    <col min="15877" max="15877" width="3.875" style="488" customWidth="1"/>
    <col min="15878" max="15878" width="26.875" style="488" customWidth="1"/>
    <col min="15879" max="15879" width="17.875" style="488" customWidth="1"/>
    <col min="15880" max="15882" width="10.625" style="488" customWidth="1"/>
    <col min="15883" max="15883" width="12.375" style="488" customWidth="1"/>
    <col min="15884" max="15886" width="3.625" style="488" customWidth="1"/>
    <col min="15887" max="15887" width="0.625" style="488" customWidth="1"/>
    <col min="15888" max="15888" width="3.75" style="488" customWidth="1"/>
    <col min="15889" max="15889" width="3" style="488" customWidth="1"/>
    <col min="15890" max="15890" width="3.375" style="488" customWidth="1"/>
    <col min="15891" max="15894" width="3" style="488" customWidth="1"/>
    <col min="15895" max="15895" width="1.5" style="488" customWidth="1"/>
    <col min="15896" max="15896" width="3.625" style="488" customWidth="1"/>
    <col min="15897" max="15897" width="4.25" style="488" customWidth="1"/>
    <col min="15898" max="15898" width="2.625" style="488" customWidth="1"/>
    <col min="15899" max="15899" width="3.875" style="488" customWidth="1"/>
    <col min="15900" max="15900" width="14.875" style="488" customWidth="1"/>
    <col min="15901" max="15901" width="6.375" style="488" customWidth="1"/>
    <col min="15902" max="15902" width="23.875" style="488" customWidth="1"/>
    <col min="15903" max="15905" width="15.125" style="488" customWidth="1"/>
    <col min="15906" max="15906" width="3.875" style="488" customWidth="1"/>
    <col min="15907" max="15909" width="3.625" style="488" customWidth="1"/>
    <col min="15910" max="15910" width="2" style="488" customWidth="1"/>
    <col min="15911" max="16128" width="9" style="488" customWidth="1"/>
    <col min="16129" max="16129" width="2" style="488" customWidth="1"/>
    <col min="16130" max="16130" width="4.5" style="488" customWidth="1"/>
    <col min="16131" max="16131" width="0.625" style="488" customWidth="1"/>
    <col min="16132" max="16132" width="2.625" style="488" customWidth="1"/>
    <col min="16133" max="16133" width="3.875" style="488" customWidth="1"/>
    <col min="16134" max="16134" width="26.875" style="488" customWidth="1"/>
    <col min="16135" max="16135" width="17.875" style="488" customWidth="1"/>
    <col min="16136" max="16138" width="10.625" style="488" customWidth="1"/>
    <col min="16139" max="16139" width="12.375" style="488" customWidth="1"/>
    <col min="16140" max="16142" width="3.625" style="488" customWidth="1"/>
    <col min="16143" max="16143" width="0.625" style="488" customWidth="1"/>
    <col min="16144" max="16144" width="3.75" style="488" customWidth="1"/>
    <col min="16145" max="16145" width="3" style="488" customWidth="1"/>
    <col min="16146" max="16146" width="3.375" style="488" customWidth="1"/>
    <col min="16147" max="16150" width="3" style="488" customWidth="1"/>
    <col min="16151" max="16151" width="1.5" style="488" customWidth="1"/>
    <col min="16152" max="16152" width="3.625" style="488" customWidth="1"/>
    <col min="16153" max="16153" width="4.25" style="488" customWidth="1"/>
    <col min="16154" max="16154" width="2.625" style="488" customWidth="1"/>
    <col min="16155" max="16155" width="3.875" style="488" customWidth="1"/>
    <col min="16156" max="16156" width="14.875" style="488" customWidth="1"/>
    <col min="16157" max="16157" width="6.375" style="488" customWidth="1"/>
    <col min="16158" max="16158" width="23.875" style="488" customWidth="1"/>
    <col min="16159" max="16161" width="15.125" style="488" customWidth="1"/>
    <col min="16162" max="16162" width="3.875" style="488" customWidth="1"/>
    <col min="16163" max="16165" width="3.625" style="488" customWidth="1"/>
    <col min="16166" max="16166" width="2" style="488" customWidth="1"/>
    <col min="16167" max="16384" width="9" style="488" customWidth="1"/>
  </cols>
  <sheetData>
    <row r="1" spans="1:46" ht="16.5" customHeight="1">
      <c r="A1" s="488"/>
      <c r="B1" s="425"/>
      <c r="C1" s="425"/>
      <c r="D1" s="425"/>
      <c r="E1" s="425"/>
      <c r="F1" s="425"/>
      <c r="G1" s="425"/>
      <c r="H1" s="425"/>
      <c r="I1" s="425"/>
      <c r="J1" s="425"/>
      <c r="K1" s="425"/>
      <c r="L1" s="425"/>
      <c r="M1" s="425"/>
      <c r="N1" s="425"/>
      <c r="O1" s="425"/>
      <c r="P1" s="425"/>
      <c r="Q1" s="425"/>
      <c r="R1" s="425"/>
      <c r="S1" s="425"/>
      <c r="T1" s="425"/>
      <c r="U1" s="425"/>
      <c r="V1" s="425"/>
      <c r="W1" s="488"/>
      <c r="AJ1" s="488"/>
    </row>
    <row r="2" spans="1:46" ht="16.5" customHeight="1">
      <c r="A2" s="488"/>
      <c r="B2" s="721" t="s">
        <v>654</v>
      </c>
      <c r="C2" s="726"/>
      <c r="D2" s="726"/>
      <c r="M2" s="488"/>
      <c r="V2" s="224"/>
      <c r="W2" s="488"/>
      <c r="AJ2" s="488"/>
    </row>
    <row r="3" spans="1:46" ht="13.7" customHeight="1">
      <c r="A3" s="488"/>
      <c r="B3" s="719"/>
      <c r="C3" s="719"/>
      <c r="D3" s="719"/>
      <c r="E3" s="719"/>
      <c r="F3" s="719"/>
      <c r="G3" s="719"/>
      <c r="H3" s="727"/>
      <c r="I3" s="727"/>
      <c r="J3" s="727"/>
      <c r="K3" s="727"/>
      <c r="L3" s="727"/>
      <c r="M3" s="727"/>
      <c r="N3" s="727"/>
      <c r="O3" s="727"/>
      <c r="P3" s="727"/>
      <c r="Q3" s="727"/>
      <c r="R3" s="727"/>
      <c r="S3" s="727"/>
      <c r="T3" s="727"/>
      <c r="U3" s="727"/>
      <c r="V3" s="727"/>
      <c r="W3" s="488"/>
      <c r="Y3" s="750"/>
      <c r="Z3" s="750"/>
      <c r="AJ3" s="488"/>
    </row>
    <row r="4" spans="1:46" ht="13.7" customHeight="1">
      <c r="A4" s="488"/>
      <c r="B4" s="719"/>
      <c r="C4" s="18"/>
      <c r="D4" s="18"/>
      <c r="E4" s="719"/>
      <c r="F4" s="719"/>
      <c r="G4" s="719"/>
      <c r="H4" s="719"/>
      <c r="I4" s="719"/>
      <c r="J4" s="719"/>
      <c r="K4" s="719"/>
      <c r="L4" s="719"/>
      <c r="M4" s="719"/>
      <c r="N4" s="719"/>
      <c r="O4" s="719"/>
      <c r="P4" s="719"/>
      <c r="Q4" s="719"/>
      <c r="R4" s="719"/>
      <c r="S4" s="719"/>
      <c r="T4" s="719"/>
      <c r="U4" s="719"/>
      <c r="V4" s="719"/>
      <c r="W4" s="488"/>
      <c r="AJ4" s="488"/>
      <c r="AQ4" s="750"/>
      <c r="AR4" s="750"/>
      <c r="AS4" s="750"/>
      <c r="AT4" s="750"/>
    </row>
    <row r="5" spans="1:46" s="604" customFormat="1" ht="13.7" customHeight="1">
      <c r="B5" s="722"/>
      <c r="C5" s="727"/>
      <c r="D5" s="727"/>
      <c r="E5" s="734"/>
      <c r="F5" s="734"/>
      <c r="G5" s="734"/>
      <c r="H5" s="18"/>
      <c r="I5" s="18"/>
      <c r="J5" s="18"/>
      <c r="K5" s="734"/>
      <c r="L5" s="734"/>
      <c r="M5" s="734"/>
      <c r="N5" s="734"/>
      <c r="O5" s="734"/>
      <c r="P5" s="734"/>
      <c r="Q5" s="734"/>
      <c r="R5" s="734"/>
      <c r="S5" s="734"/>
      <c r="T5" s="734"/>
      <c r="U5" s="734"/>
      <c r="V5" s="734"/>
    </row>
    <row r="6" spans="1:46" s="604" customFormat="1" ht="13.7" customHeight="1">
      <c r="D6" s="722"/>
      <c r="E6" s="735"/>
      <c r="F6" s="735"/>
      <c r="G6" s="735"/>
      <c r="H6" s="340"/>
      <c r="I6" s="340"/>
      <c r="J6" s="18"/>
      <c r="K6" s="738"/>
      <c r="L6" s="738"/>
      <c r="M6" s="738"/>
      <c r="N6" s="738"/>
      <c r="O6" s="738"/>
      <c r="P6" s="738"/>
      <c r="Q6" s="738"/>
      <c r="R6" s="738"/>
      <c r="S6" s="738"/>
      <c r="T6" s="738"/>
      <c r="U6" s="738"/>
      <c r="V6" s="738"/>
    </row>
    <row r="7" spans="1:46" ht="13.7" customHeight="1">
      <c r="A7" s="488"/>
      <c r="B7" s="719"/>
      <c r="C7" s="719"/>
      <c r="D7" s="730"/>
      <c r="E7" s="736"/>
      <c r="F7" s="736"/>
      <c r="G7" s="736"/>
      <c r="H7" s="734"/>
      <c r="I7" s="734"/>
      <c r="J7" s="730"/>
      <c r="K7" s="736"/>
      <c r="L7" s="734"/>
      <c r="M7" s="734"/>
      <c r="N7" s="734"/>
      <c r="O7" s="736"/>
      <c r="P7" s="736"/>
      <c r="Q7" s="736"/>
      <c r="R7" s="736"/>
      <c r="S7" s="736"/>
      <c r="T7" s="736"/>
      <c r="U7" s="736"/>
      <c r="V7" s="736"/>
      <c r="W7" s="488"/>
      <c r="AJ7" s="488"/>
    </row>
    <row r="8" spans="1:46" ht="13.7" customHeight="1">
      <c r="A8" s="488"/>
      <c r="B8" s="723"/>
      <c r="C8" s="723"/>
      <c r="D8" s="730"/>
      <c r="E8" s="737"/>
      <c r="F8" s="737"/>
      <c r="G8" s="737"/>
      <c r="H8" s="723"/>
      <c r="I8" s="723"/>
      <c r="J8" s="730"/>
      <c r="K8" s="191"/>
      <c r="L8" s="191"/>
      <c r="M8" s="191"/>
      <c r="N8" s="191"/>
      <c r="O8" s="191"/>
      <c r="P8" s="191"/>
      <c r="Q8" s="191"/>
      <c r="R8" s="191"/>
      <c r="S8" s="191"/>
      <c r="T8" s="191"/>
      <c r="U8" s="191"/>
      <c r="V8" s="191"/>
      <c r="W8" s="488"/>
      <c r="AJ8" s="488"/>
    </row>
    <row r="9" spans="1:46" ht="13.7" customHeight="1">
      <c r="A9" s="488"/>
      <c r="B9" s="723"/>
      <c r="C9" s="723"/>
      <c r="D9" s="730"/>
      <c r="E9" s="737"/>
      <c r="F9" s="737"/>
      <c r="G9" s="737"/>
      <c r="H9" s="723"/>
      <c r="I9" s="723"/>
      <c r="J9" s="719"/>
      <c r="K9" s="191"/>
      <c r="L9" s="191"/>
      <c r="M9" s="191"/>
      <c r="N9" s="191"/>
      <c r="O9" s="191"/>
      <c r="P9" s="191"/>
      <c r="Q9" s="191"/>
      <c r="R9" s="191"/>
      <c r="S9" s="191"/>
      <c r="T9" s="191"/>
      <c r="U9" s="191"/>
      <c r="V9" s="191"/>
      <c r="W9" s="488"/>
      <c r="Y9" s="719"/>
      <c r="AJ9" s="488"/>
    </row>
    <row r="10" spans="1:46" ht="13.7" customHeight="1">
      <c r="A10" s="488"/>
      <c r="B10" s="719"/>
      <c r="C10" s="723"/>
      <c r="D10" s="719"/>
      <c r="E10" s="737"/>
      <c r="F10" s="737"/>
      <c r="G10" s="737"/>
      <c r="H10" s="723"/>
      <c r="I10" s="723"/>
      <c r="J10" s="719"/>
      <c r="K10" s="191"/>
      <c r="L10" s="191"/>
      <c r="M10" s="191"/>
      <c r="N10" s="191"/>
      <c r="O10" s="191"/>
      <c r="P10" s="191"/>
      <c r="Q10" s="191"/>
      <c r="R10" s="191"/>
      <c r="S10" s="191"/>
      <c r="T10" s="191"/>
      <c r="U10" s="191"/>
      <c r="V10" s="191"/>
      <c r="W10" s="488"/>
      <c r="AJ10" s="488"/>
    </row>
    <row r="11" spans="1:46" s="604" customFormat="1" ht="13.7" customHeight="1">
      <c r="B11" s="724"/>
      <c r="C11" s="728"/>
      <c r="D11" s="722"/>
      <c r="E11" s="738"/>
      <c r="F11" s="738"/>
      <c r="G11" s="738"/>
      <c r="H11" s="728"/>
      <c r="I11" s="728"/>
      <c r="J11" s="722"/>
      <c r="K11" s="735"/>
      <c r="L11" s="735"/>
      <c r="M11" s="735"/>
      <c r="N11" s="735"/>
      <c r="O11" s="735"/>
      <c r="P11" s="735"/>
      <c r="Q11" s="735"/>
      <c r="R11" s="735"/>
      <c r="S11" s="735"/>
      <c r="T11" s="735"/>
      <c r="U11" s="735"/>
      <c r="V11" s="735"/>
    </row>
    <row r="12" spans="1:46" ht="13.7" customHeight="1">
      <c r="A12" s="488"/>
      <c r="B12" s="719"/>
      <c r="C12" s="719"/>
      <c r="D12" s="719"/>
      <c r="E12" s="719"/>
      <c r="F12" s="719"/>
      <c r="G12" s="719"/>
      <c r="H12" s="719"/>
      <c r="I12" s="719"/>
      <c r="J12" s="719"/>
      <c r="K12" s="719"/>
      <c r="L12" s="719"/>
      <c r="M12" s="719"/>
      <c r="N12" s="719"/>
      <c r="O12" s="719"/>
      <c r="P12" s="719"/>
      <c r="Q12" s="719"/>
      <c r="R12" s="719"/>
      <c r="S12" s="719"/>
      <c r="T12" s="719"/>
      <c r="U12" s="719"/>
      <c r="V12" s="719"/>
      <c r="W12" s="488"/>
      <c r="AJ12" s="488"/>
    </row>
    <row r="13" spans="1:46" ht="13.7" customHeight="1">
      <c r="A13" s="488"/>
      <c r="B13" s="725"/>
      <c r="C13" s="725"/>
      <c r="D13" s="725"/>
      <c r="E13" s="725"/>
      <c r="F13" s="725"/>
      <c r="G13" s="725"/>
      <c r="H13" s="725"/>
      <c r="I13" s="725"/>
      <c r="J13" s="725"/>
      <c r="K13" s="725"/>
      <c r="L13" s="725"/>
      <c r="M13" s="725"/>
      <c r="N13" s="725"/>
      <c r="O13" s="725"/>
      <c r="P13" s="725"/>
      <c r="Q13" s="725"/>
      <c r="R13" s="725"/>
      <c r="S13" s="725"/>
      <c r="T13" s="725"/>
      <c r="U13" s="725"/>
      <c r="V13" s="725"/>
      <c r="W13" s="488"/>
      <c r="AJ13" s="488"/>
    </row>
    <row r="14" spans="1:46" ht="13.7" customHeight="1">
      <c r="A14" s="488"/>
      <c r="B14" s="719"/>
      <c r="C14" s="719"/>
      <c r="D14" s="719"/>
      <c r="E14" s="719"/>
      <c r="F14" s="719"/>
      <c r="G14" s="719"/>
      <c r="H14" s="719"/>
      <c r="I14" s="719"/>
      <c r="J14" s="719"/>
      <c r="K14" s="719"/>
      <c r="L14" s="719"/>
      <c r="M14" s="719"/>
      <c r="N14" s="719"/>
      <c r="O14" s="719"/>
      <c r="P14" s="719"/>
      <c r="Q14" s="719"/>
      <c r="R14" s="719"/>
      <c r="S14" s="719"/>
      <c r="T14" s="719"/>
      <c r="U14" s="719"/>
      <c r="V14" s="224"/>
      <c r="W14" s="488"/>
      <c r="AJ14" s="488"/>
    </row>
    <row r="15" spans="1:46" ht="13.7" customHeight="1">
      <c r="A15" s="719"/>
      <c r="B15" s="719"/>
      <c r="C15" s="719"/>
      <c r="D15" s="719"/>
      <c r="E15" s="719"/>
      <c r="F15" s="719"/>
      <c r="G15" s="719"/>
      <c r="H15" s="719"/>
      <c r="I15" s="719"/>
      <c r="J15" s="719"/>
      <c r="K15" s="719"/>
      <c r="L15" s="719"/>
      <c r="M15" s="719"/>
      <c r="N15" s="719"/>
      <c r="O15" s="719"/>
      <c r="P15" s="719"/>
      <c r="Q15" s="719"/>
      <c r="R15" s="719"/>
      <c r="S15" s="719"/>
      <c r="T15" s="719"/>
      <c r="U15" s="719"/>
      <c r="V15" s="719"/>
      <c r="W15" s="488"/>
      <c r="AJ15" s="488"/>
    </row>
    <row r="16" spans="1:46" ht="13.7" customHeight="1">
      <c r="A16" s="719"/>
      <c r="B16" s="719"/>
      <c r="C16" s="719"/>
      <c r="D16" s="719"/>
      <c r="E16" s="719"/>
      <c r="F16" s="719"/>
      <c r="G16" s="719"/>
      <c r="H16" s="719"/>
      <c r="I16" s="719"/>
      <c r="J16" s="719"/>
      <c r="K16" s="719"/>
      <c r="L16" s="719"/>
      <c r="M16" s="719"/>
      <c r="N16" s="719"/>
      <c r="O16" s="719"/>
      <c r="P16" s="719"/>
      <c r="Q16" s="719"/>
      <c r="R16" s="719"/>
      <c r="S16" s="719"/>
      <c r="T16" s="719"/>
      <c r="U16" s="719"/>
      <c r="V16" s="719"/>
      <c r="W16" s="488"/>
      <c r="AJ16" s="488"/>
    </row>
    <row r="17" spans="1:46" ht="13.7" customHeight="1">
      <c r="A17" s="719"/>
      <c r="B17" s="719"/>
      <c r="C17" s="719"/>
      <c r="D17" s="719"/>
      <c r="E17" s="719"/>
      <c r="F17" s="719"/>
      <c r="G17" s="719"/>
      <c r="H17" s="719"/>
      <c r="I17" s="719"/>
      <c r="J17" s="719"/>
      <c r="K17" s="719"/>
      <c r="L17" s="719"/>
      <c r="M17" s="719"/>
      <c r="N17" s="719"/>
      <c r="O17" s="719"/>
      <c r="P17" s="719"/>
      <c r="Q17" s="719"/>
      <c r="R17" s="719"/>
      <c r="S17" s="719"/>
      <c r="T17" s="719"/>
      <c r="U17" s="719"/>
      <c r="V17" s="719"/>
      <c r="W17" s="488"/>
      <c r="AJ17" s="488"/>
    </row>
    <row r="18" spans="1:46" ht="17.45" customHeight="1">
      <c r="A18" s="488"/>
      <c r="B18" s="721" t="s">
        <v>646</v>
      </c>
      <c r="C18" s="729"/>
      <c r="D18" s="729"/>
      <c r="E18" s="729"/>
      <c r="F18" s="729"/>
      <c r="G18" s="729"/>
      <c r="H18" s="727"/>
      <c r="I18" s="727"/>
      <c r="J18" s="727"/>
      <c r="K18" s="727"/>
      <c r="L18" s="727"/>
      <c r="M18" s="727"/>
      <c r="N18" s="727"/>
      <c r="O18" s="727"/>
      <c r="P18" s="727"/>
      <c r="Q18" s="727"/>
      <c r="R18" s="727"/>
      <c r="S18" s="727"/>
      <c r="T18" s="727"/>
      <c r="U18" s="727"/>
      <c r="V18" s="727"/>
      <c r="W18" s="488"/>
      <c r="AJ18" s="488"/>
    </row>
    <row r="19" spans="1:46" ht="13.7" customHeight="1">
      <c r="A19" s="488"/>
      <c r="B19" s="719"/>
      <c r="C19" s="719"/>
      <c r="D19" s="719"/>
      <c r="E19" s="719"/>
      <c r="F19" s="719"/>
      <c r="G19" s="719"/>
      <c r="H19" s="727"/>
      <c r="I19" s="727"/>
      <c r="J19" s="727"/>
      <c r="K19" s="727"/>
      <c r="L19" s="727"/>
      <c r="M19" s="727"/>
      <c r="N19" s="727"/>
      <c r="O19" s="727"/>
      <c r="P19" s="727"/>
      <c r="Q19" s="727"/>
      <c r="R19" s="727"/>
      <c r="S19" s="727"/>
      <c r="T19" s="727"/>
      <c r="U19" s="727"/>
      <c r="V19" s="727"/>
      <c r="W19" s="488"/>
      <c r="Y19" s="750"/>
      <c r="Z19" s="750"/>
      <c r="AJ19" s="488"/>
    </row>
    <row r="20" spans="1:46" ht="13.7" customHeight="1">
      <c r="A20" s="488"/>
      <c r="B20" s="719"/>
      <c r="C20" s="18"/>
      <c r="D20" s="18"/>
      <c r="E20" s="719"/>
      <c r="F20" s="719"/>
      <c r="G20" s="719"/>
      <c r="H20" s="719"/>
      <c r="I20" s="719"/>
      <c r="J20" s="719"/>
      <c r="K20" s="719"/>
      <c r="L20" s="719"/>
      <c r="M20" s="719"/>
      <c r="N20" s="719"/>
      <c r="O20" s="719"/>
      <c r="P20" s="719"/>
      <c r="Q20" s="719"/>
      <c r="R20" s="719"/>
      <c r="S20" s="719"/>
      <c r="T20" s="719"/>
      <c r="U20" s="719"/>
      <c r="V20" s="719"/>
      <c r="W20" s="488"/>
      <c r="AJ20" s="488"/>
      <c r="AQ20" s="750"/>
      <c r="AR20" s="750"/>
      <c r="AS20" s="750"/>
      <c r="AT20" s="750"/>
    </row>
    <row r="21" spans="1:46" s="604" customFormat="1" ht="13.7" customHeight="1">
      <c r="B21" s="722"/>
      <c r="C21" s="727"/>
      <c r="D21" s="727"/>
      <c r="E21" s="734"/>
      <c r="F21" s="734"/>
      <c r="G21" s="734"/>
      <c r="H21" s="18"/>
      <c r="I21" s="18"/>
      <c r="J21" s="18"/>
      <c r="K21" s="734"/>
      <c r="L21" s="734"/>
      <c r="M21" s="734"/>
      <c r="N21" s="734"/>
      <c r="O21" s="734"/>
      <c r="P21" s="734"/>
      <c r="Q21" s="734"/>
      <c r="R21" s="734"/>
      <c r="S21" s="734"/>
      <c r="T21" s="734"/>
      <c r="U21" s="734"/>
      <c r="V21" s="734"/>
    </row>
    <row r="22" spans="1:46" s="604" customFormat="1" ht="13.7" customHeight="1">
      <c r="D22" s="722"/>
      <c r="E22" s="735"/>
      <c r="F22" s="735"/>
      <c r="G22" s="735"/>
      <c r="H22" s="340"/>
      <c r="I22" s="340"/>
      <c r="J22" s="18"/>
      <c r="K22" s="738"/>
      <c r="L22" s="738"/>
      <c r="M22" s="738"/>
      <c r="N22" s="738"/>
      <c r="O22" s="738"/>
      <c r="P22" s="738"/>
      <c r="Q22" s="738"/>
      <c r="R22" s="738"/>
      <c r="S22" s="738"/>
      <c r="T22" s="738"/>
      <c r="U22" s="738"/>
      <c r="V22" s="738"/>
    </row>
    <row r="23" spans="1:46" ht="13.7" customHeight="1">
      <c r="A23" s="488"/>
      <c r="B23" s="719"/>
      <c r="C23" s="719"/>
      <c r="D23" s="730"/>
      <c r="E23" s="736"/>
      <c r="F23" s="736"/>
      <c r="G23" s="736"/>
      <c r="H23" s="734"/>
      <c r="I23" s="734"/>
      <c r="J23" s="730"/>
      <c r="K23" s="736"/>
      <c r="L23" s="734"/>
      <c r="M23" s="734"/>
      <c r="N23" s="734"/>
      <c r="O23" s="736"/>
      <c r="P23" s="736"/>
      <c r="Q23" s="736"/>
      <c r="R23" s="736"/>
      <c r="S23" s="736"/>
      <c r="T23" s="736"/>
      <c r="U23" s="736"/>
      <c r="V23" s="736"/>
      <c r="W23" s="488"/>
      <c r="AJ23" s="488"/>
    </row>
    <row r="24" spans="1:46" ht="13.7" customHeight="1">
      <c r="A24" s="488"/>
      <c r="B24" s="723"/>
      <c r="C24" s="723"/>
      <c r="D24" s="730"/>
      <c r="E24" s="737"/>
      <c r="F24" s="737"/>
      <c r="G24" s="737"/>
      <c r="H24" s="723"/>
      <c r="I24" s="723"/>
      <c r="J24" s="730"/>
      <c r="K24" s="191"/>
      <c r="L24" s="191"/>
      <c r="M24" s="191"/>
      <c r="N24" s="191"/>
      <c r="O24" s="191"/>
      <c r="P24" s="191"/>
      <c r="Q24" s="191"/>
      <c r="R24" s="191"/>
      <c r="S24" s="191"/>
      <c r="T24" s="191"/>
      <c r="U24" s="191"/>
      <c r="V24" s="191"/>
      <c r="W24" s="488"/>
      <c r="AJ24" s="488"/>
    </row>
    <row r="25" spans="1:46" ht="13.7" customHeight="1">
      <c r="A25" s="488"/>
      <c r="B25" s="723"/>
      <c r="C25" s="723"/>
      <c r="D25" s="730"/>
      <c r="E25" s="737"/>
      <c r="F25" s="737"/>
      <c r="G25" s="737"/>
      <c r="H25" s="723"/>
      <c r="I25" s="723"/>
      <c r="J25" s="719"/>
      <c r="K25" s="191"/>
      <c r="L25" s="191"/>
      <c r="M25" s="191"/>
      <c r="N25" s="191"/>
      <c r="O25" s="191"/>
      <c r="P25" s="191"/>
      <c r="Q25" s="191"/>
      <c r="R25" s="191"/>
      <c r="S25" s="191"/>
      <c r="T25" s="191"/>
      <c r="U25" s="191"/>
      <c r="V25" s="191"/>
      <c r="W25" s="488"/>
      <c r="Y25" s="719"/>
      <c r="AJ25" s="488"/>
    </row>
    <row r="26" spans="1:46" ht="13.7" customHeight="1">
      <c r="A26" s="488"/>
      <c r="B26" s="719"/>
      <c r="C26" s="723"/>
      <c r="D26" s="719"/>
      <c r="E26" s="737"/>
      <c r="F26" s="737"/>
      <c r="G26" s="737"/>
      <c r="H26" s="723"/>
      <c r="I26" s="723"/>
      <c r="J26" s="719"/>
      <c r="K26" s="191"/>
      <c r="L26" s="191"/>
      <c r="M26" s="191"/>
      <c r="N26" s="191"/>
      <c r="O26" s="191"/>
      <c r="P26" s="191"/>
      <c r="Q26" s="191"/>
      <c r="R26" s="191"/>
      <c r="S26" s="191"/>
      <c r="T26" s="191"/>
      <c r="U26" s="191"/>
      <c r="V26" s="191"/>
      <c r="W26" s="488"/>
      <c r="AJ26" s="488"/>
    </row>
    <row r="27" spans="1:46" s="604" customFormat="1" ht="13.7" customHeight="1">
      <c r="B27" s="724"/>
      <c r="C27" s="728"/>
      <c r="D27" s="722"/>
      <c r="E27" s="738"/>
      <c r="F27" s="738"/>
      <c r="G27" s="738"/>
      <c r="H27" s="728"/>
      <c r="I27" s="728"/>
      <c r="J27" s="722"/>
      <c r="K27" s="735"/>
      <c r="L27" s="735"/>
      <c r="M27" s="735"/>
      <c r="N27" s="735"/>
      <c r="O27" s="735"/>
      <c r="P27" s="735"/>
      <c r="Q27" s="735"/>
      <c r="R27" s="735"/>
      <c r="S27" s="735"/>
      <c r="T27" s="735"/>
      <c r="U27" s="735"/>
      <c r="V27" s="735"/>
    </row>
    <row r="28" spans="1:46" ht="13.7" customHeight="1">
      <c r="A28" s="488"/>
      <c r="B28" s="719"/>
      <c r="C28" s="719"/>
      <c r="D28" s="719"/>
      <c r="E28" s="719"/>
      <c r="F28" s="719"/>
      <c r="G28" s="719"/>
      <c r="H28" s="719"/>
      <c r="I28" s="719"/>
      <c r="J28" s="719"/>
      <c r="K28" s="719"/>
      <c r="L28" s="719"/>
      <c r="M28" s="719"/>
      <c r="N28" s="719"/>
      <c r="O28" s="719"/>
      <c r="P28" s="719"/>
      <c r="Q28" s="719"/>
      <c r="R28" s="719"/>
      <c r="S28" s="719"/>
      <c r="T28" s="719"/>
      <c r="U28" s="719"/>
      <c r="V28" s="719"/>
      <c r="W28" s="488"/>
      <c r="AJ28" s="488"/>
    </row>
    <row r="29" spans="1:46" ht="13.7" customHeight="1">
      <c r="A29" s="488"/>
      <c r="B29" s="725"/>
      <c r="C29" s="725"/>
      <c r="D29" s="725"/>
      <c r="E29" s="725"/>
      <c r="F29" s="725"/>
      <c r="G29" s="725"/>
      <c r="H29" s="725"/>
      <c r="I29" s="725"/>
      <c r="J29" s="725"/>
      <c r="K29" s="725"/>
      <c r="L29" s="725"/>
      <c r="M29" s="725"/>
      <c r="N29" s="725"/>
      <c r="O29" s="725"/>
      <c r="P29" s="725"/>
      <c r="Q29" s="725"/>
      <c r="R29" s="725"/>
      <c r="S29" s="725"/>
      <c r="T29" s="725"/>
      <c r="U29" s="725"/>
      <c r="V29" s="725"/>
      <c r="W29" s="488"/>
      <c r="AJ29" s="488"/>
    </row>
    <row r="30" spans="1:46" ht="13.7" customHeight="1">
      <c r="A30" s="488"/>
      <c r="B30" s="719"/>
      <c r="C30" s="719"/>
      <c r="D30" s="719"/>
      <c r="E30" s="719"/>
      <c r="F30" s="719"/>
      <c r="G30" s="719"/>
      <c r="H30" s="719"/>
      <c r="I30" s="719"/>
      <c r="J30" s="719"/>
      <c r="K30" s="719"/>
      <c r="L30" s="719"/>
      <c r="M30" s="719"/>
      <c r="N30" s="719"/>
      <c r="O30" s="719"/>
      <c r="P30" s="719"/>
      <c r="Q30" s="719"/>
      <c r="R30" s="719"/>
      <c r="S30" s="719"/>
      <c r="T30" s="719"/>
      <c r="U30" s="719"/>
      <c r="V30" s="224"/>
      <c r="W30" s="488"/>
      <c r="AJ30" s="488"/>
    </row>
    <row r="31" spans="1:46" ht="13.7" customHeight="1">
      <c r="A31" s="488"/>
      <c r="B31" s="719"/>
      <c r="C31" s="719"/>
      <c r="D31" s="719"/>
      <c r="E31" s="719"/>
      <c r="F31" s="719"/>
      <c r="G31" s="719"/>
      <c r="H31" s="719"/>
      <c r="I31" s="719"/>
      <c r="J31" s="719"/>
      <c r="K31" s="719"/>
      <c r="L31" s="719"/>
      <c r="M31" s="719"/>
      <c r="N31" s="719"/>
      <c r="O31" s="719"/>
      <c r="P31" s="719"/>
      <c r="Q31" s="719"/>
      <c r="R31" s="719"/>
      <c r="S31" s="719"/>
      <c r="T31" s="719"/>
      <c r="U31" s="719"/>
      <c r="V31" s="224"/>
      <c r="W31" s="488"/>
      <c r="AJ31" s="488"/>
    </row>
    <row r="32" spans="1:46" ht="27" customHeight="1">
      <c r="A32" s="719"/>
      <c r="B32" s="719"/>
      <c r="C32" s="719"/>
      <c r="D32" s="719"/>
      <c r="E32" s="719"/>
      <c r="F32" s="719"/>
      <c r="G32" s="719"/>
      <c r="H32" s="719"/>
      <c r="I32" s="719"/>
      <c r="J32" s="719"/>
      <c r="K32" s="719"/>
      <c r="L32" s="719"/>
      <c r="M32" s="719"/>
      <c r="N32" s="719"/>
      <c r="O32" s="719"/>
      <c r="P32" s="719"/>
      <c r="Q32" s="719"/>
      <c r="R32" s="719"/>
      <c r="T32" s="719"/>
      <c r="U32" s="719"/>
      <c r="V32" s="719"/>
      <c r="W32" s="719"/>
      <c r="X32" s="719"/>
      <c r="Y32" s="719"/>
      <c r="Z32" s="719"/>
      <c r="AA32" s="719"/>
      <c r="AC32" s="719"/>
      <c r="AD32" s="719"/>
      <c r="AE32" s="719"/>
      <c r="AF32" s="719"/>
      <c r="AG32" s="719"/>
      <c r="AH32" s="719"/>
      <c r="AI32" s="719"/>
      <c r="AJ32" s="719"/>
      <c r="AK32" s="719"/>
    </row>
    <row r="33" spans="1:71" ht="15" customHeight="1">
      <c r="A33" s="719"/>
      <c r="B33" s="719"/>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719"/>
      <c r="AP33" s="719"/>
      <c r="AQ33" s="719"/>
      <c r="AR33" s="719"/>
      <c r="AS33" s="719"/>
      <c r="AT33" s="719"/>
      <c r="AU33" s="719"/>
      <c r="AV33" s="719"/>
      <c r="AW33" s="719"/>
      <c r="AX33" s="719"/>
      <c r="AY33" s="719"/>
      <c r="AZ33" s="719"/>
      <c r="BA33" s="719"/>
      <c r="BB33" s="719"/>
      <c r="BC33" s="719"/>
      <c r="BD33" s="719"/>
      <c r="BE33" s="719"/>
      <c r="BF33" s="719"/>
      <c r="BG33" s="719"/>
      <c r="BH33" s="719"/>
      <c r="BI33" s="719"/>
      <c r="BJ33" s="719"/>
      <c r="BK33" s="719"/>
      <c r="BL33" s="719"/>
      <c r="BM33" s="719"/>
      <c r="BN33" s="719"/>
      <c r="BO33" s="719"/>
      <c r="BP33" s="719"/>
      <c r="BQ33" s="719"/>
      <c r="BR33" s="719"/>
      <c r="BS33" s="719"/>
    </row>
    <row r="34" spans="1:71" ht="24" customHeight="1">
      <c r="A34" s="719"/>
      <c r="B34" s="719"/>
      <c r="C34" s="719"/>
      <c r="D34" s="731"/>
      <c r="E34" s="731"/>
      <c r="F34" s="731"/>
      <c r="G34" s="731"/>
      <c r="H34" s="731"/>
      <c r="I34" s="731"/>
      <c r="J34" s="731"/>
      <c r="K34" s="731"/>
      <c r="L34" s="719"/>
      <c r="M34" s="719"/>
      <c r="N34" s="719"/>
      <c r="O34" s="719"/>
      <c r="P34" s="719"/>
      <c r="Q34" s="719"/>
      <c r="R34" s="719"/>
      <c r="S34" s="719"/>
      <c r="T34" s="719"/>
      <c r="U34" s="719"/>
      <c r="V34" s="719"/>
      <c r="W34" s="719"/>
      <c r="X34" s="719"/>
      <c r="Y34" s="719"/>
      <c r="Z34" s="719"/>
      <c r="AA34" s="719"/>
      <c r="AB34" s="719"/>
      <c r="AC34" s="719"/>
      <c r="AD34" s="719"/>
      <c r="AE34" s="719"/>
      <c r="AF34" s="719"/>
      <c r="AG34" s="719"/>
      <c r="AH34" s="719"/>
      <c r="AI34" s="719"/>
      <c r="AJ34" s="719"/>
      <c r="AK34" s="719"/>
      <c r="AN34" s="719"/>
      <c r="AO34" s="719"/>
      <c r="AP34" s="719"/>
      <c r="AQ34" s="719"/>
      <c r="AR34" s="719"/>
      <c r="AS34" s="719"/>
      <c r="AT34" s="719"/>
      <c r="AU34" s="719"/>
      <c r="AV34" s="719"/>
      <c r="AW34" s="719"/>
      <c r="AX34" s="719"/>
      <c r="AY34" s="719"/>
      <c r="AZ34" s="719"/>
      <c r="BA34" s="719"/>
      <c r="BB34" s="719"/>
      <c r="BC34" s="719"/>
      <c r="BD34" s="719"/>
      <c r="BE34" s="719"/>
      <c r="BF34" s="719"/>
      <c r="BG34" s="719"/>
      <c r="BH34" s="719"/>
      <c r="BI34" s="719"/>
      <c r="BJ34" s="719"/>
      <c r="BK34" s="719"/>
      <c r="BL34" s="719"/>
      <c r="BM34" s="719"/>
      <c r="BN34" s="719"/>
      <c r="BO34" s="719"/>
      <c r="BP34" s="719"/>
      <c r="BQ34" s="719"/>
    </row>
    <row r="35" spans="1:71" ht="4.7" customHeight="1">
      <c r="A35" s="719"/>
      <c r="B35" s="719"/>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M35" s="719"/>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3"/>
      <c r="BJ35" s="773"/>
      <c r="BK35" s="773"/>
      <c r="BL35" s="773"/>
      <c r="BM35" s="773"/>
      <c r="BN35" s="773"/>
      <c r="BO35" s="773"/>
      <c r="BP35" s="773"/>
      <c r="BQ35" s="773"/>
    </row>
    <row r="36" spans="1:71" ht="25.5" customHeight="1">
      <c r="A36" s="719"/>
      <c r="B36" s="719"/>
      <c r="C36" s="719"/>
      <c r="D36" s="732"/>
      <c r="E36" s="732"/>
      <c r="F36" s="732"/>
      <c r="G36" s="732"/>
      <c r="H36" s="732"/>
      <c r="I36" s="732"/>
      <c r="J36" s="732"/>
      <c r="K36" s="732"/>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M36" s="719"/>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c r="BJ36" s="773"/>
      <c r="BK36" s="773"/>
      <c r="BL36" s="773"/>
      <c r="BM36" s="773"/>
      <c r="BN36" s="773"/>
      <c r="BO36" s="773"/>
      <c r="BP36" s="773"/>
      <c r="BQ36" s="773"/>
    </row>
    <row r="37" spans="1:71" ht="20.25" customHeight="1">
      <c r="A37" s="719"/>
      <c r="B37" s="719"/>
      <c r="C37" s="719"/>
      <c r="D37" s="719"/>
      <c r="E37" s="719"/>
      <c r="F37" s="719"/>
      <c r="G37" s="719"/>
      <c r="H37" s="719"/>
      <c r="I37" s="719"/>
      <c r="J37" s="719"/>
      <c r="K37" s="719"/>
      <c r="L37" s="739"/>
      <c r="M37" s="739"/>
      <c r="N37" s="739"/>
      <c r="O37" s="739"/>
      <c r="P37" s="739"/>
      <c r="Q37" s="739"/>
      <c r="R37" s="739"/>
      <c r="S37" s="739"/>
      <c r="T37" s="739"/>
      <c r="U37" s="719"/>
      <c r="V37" s="719"/>
      <c r="W37" s="720"/>
      <c r="X37" s="720"/>
      <c r="Y37" s="720"/>
      <c r="Z37" s="720"/>
      <c r="AA37" s="720"/>
      <c r="AB37" s="720"/>
      <c r="AC37" s="720"/>
      <c r="AD37" s="720"/>
      <c r="AE37" s="720"/>
      <c r="AF37" s="720"/>
      <c r="AG37" s="720"/>
      <c r="AH37" s="720"/>
      <c r="AI37" s="739"/>
      <c r="AJ37" s="739"/>
      <c r="AK37" s="719"/>
      <c r="AM37" s="719"/>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row>
    <row r="38" spans="1:71" ht="95.25" customHeight="1">
      <c r="A38" s="720"/>
      <c r="B38" s="719"/>
      <c r="D38" s="733"/>
      <c r="E38" s="733"/>
      <c r="F38" s="733"/>
      <c r="G38" s="733"/>
      <c r="H38" s="733"/>
      <c r="I38" s="733"/>
      <c r="J38" s="733"/>
      <c r="K38" s="733"/>
      <c r="L38" s="739"/>
      <c r="M38" s="739"/>
      <c r="O38" s="739"/>
      <c r="P38" s="739"/>
      <c r="Q38" s="739"/>
      <c r="R38" s="739"/>
      <c r="S38" s="739"/>
      <c r="T38" s="739"/>
      <c r="U38" s="719"/>
      <c r="V38" s="720"/>
      <c r="W38" s="720"/>
      <c r="X38" s="720"/>
      <c r="Y38" s="720"/>
      <c r="Z38" s="720"/>
      <c r="AA38" s="720"/>
      <c r="AB38" s="720"/>
      <c r="AC38" s="720"/>
      <c r="AD38" s="720"/>
      <c r="AE38" s="720"/>
      <c r="AF38" s="720"/>
      <c r="AG38" s="720"/>
      <c r="AH38" s="720"/>
      <c r="AI38" s="739"/>
      <c r="AJ38" s="739"/>
      <c r="AK38" s="719"/>
      <c r="AM38" s="719"/>
      <c r="AN38" s="740"/>
      <c r="AO38" s="740"/>
      <c r="AP38" s="740"/>
      <c r="AQ38" s="740"/>
      <c r="AR38" s="740"/>
      <c r="AS38" s="740"/>
      <c r="AT38" s="740"/>
      <c r="AU38" s="740"/>
      <c r="AV38" s="740"/>
      <c r="AW38" s="740"/>
      <c r="AX38" s="740"/>
      <c r="AY38" s="740"/>
      <c r="AZ38" s="740"/>
      <c r="BA38" s="740"/>
      <c r="BB38" s="740"/>
      <c r="BC38" s="740"/>
      <c r="BD38" s="740"/>
      <c r="BE38" s="740"/>
      <c r="BF38" s="740"/>
      <c r="BG38" s="740"/>
      <c r="BH38" s="740"/>
      <c r="BI38" s="740"/>
      <c r="BJ38" s="740"/>
      <c r="BK38" s="740"/>
      <c r="BL38" s="740"/>
      <c r="BM38" s="740"/>
      <c r="BN38" s="740"/>
      <c r="BO38" s="740"/>
      <c r="BP38" s="740"/>
      <c r="BQ38" s="740"/>
    </row>
    <row r="39" spans="1:71" ht="6.75" customHeight="1">
      <c r="A39" s="719"/>
      <c r="B39" s="719"/>
      <c r="C39" s="719"/>
      <c r="D39" s="719"/>
      <c r="E39" s="719"/>
      <c r="F39" s="719"/>
      <c r="G39" s="733"/>
      <c r="H39" s="733"/>
      <c r="I39" s="733"/>
      <c r="J39" s="733"/>
      <c r="K39" s="733"/>
      <c r="M39" s="739"/>
      <c r="N39" s="739"/>
      <c r="O39" s="739"/>
      <c r="P39" s="739"/>
      <c r="Q39" s="739"/>
      <c r="R39" s="739"/>
      <c r="S39" s="739"/>
      <c r="T39" s="739"/>
      <c r="U39" s="739"/>
      <c r="V39" s="719"/>
      <c r="W39" s="719"/>
      <c r="X39" s="739"/>
      <c r="Y39" s="739"/>
      <c r="Z39" s="739"/>
      <c r="AA39" s="758"/>
      <c r="AB39" s="758"/>
      <c r="AC39" s="758"/>
      <c r="AD39" s="758"/>
      <c r="AE39" s="758"/>
      <c r="AF39" s="758"/>
      <c r="AG39" s="739"/>
      <c r="AH39" s="739"/>
      <c r="AI39" s="739"/>
      <c r="AJ39" s="739"/>
      <c r="AK39" s="739"/>
      <c r="AL39" s="719"/>
      <c r="AN39" s="719"/>
      <c r="AO39" s="740"/>
      <c r="AP39" s="740"/>
      <c r="AQ39" s="740"/>
      <c r="AR39" s="740"/>
      <c r="AS39" s="740"/>
      <c r="AT39" s="740"/>
      <c r="AU39" s="740"/>
      <c r="AV39" s="740"/>
      <c r="AW39" s="740"/>
      <c r="AX39" s="740"/>
      <c r="AY39" s="740"/>
      <c r="AZ39" s="740"/>
      <c r="BA39" s="740"/>
      <c r="BB39" s="740"/>
      <c r="BC39" s="740"/>
      <c r="BD39" s="740"/>
      <c r="BE39" s="740"/>
      <c r="BF39" s="740"/>
      <c r="BG39" s="740"/>
      <c r="BH39" s="740"/>
      <c r="BI39" s="740"/>
      <c r="BJ39" s="740"/>
      <c r="BK39" s="740"/>
      <c r="BL39" s="740"/>
      <c r="BM39" s="740"/>
      <c r="BN39" s="740"/>
      <c r="BO39" s="740"/>
      <c r="BP39" s="740"/>
      <c r="BQ39" s="740"/>
      <c r="BR39" s="740"/>
    </row>
    <row r="40" spans="1:71" ht="21.2" customHeight="1">
      <c r="A40" s="719"/>
      <c r="B40" s="719"/>
      <c r="C40" s="719"/>
      <c r="D40" s="719"/>
      <c r="E40" s="719"/>
      <c r="F40" s="719"/>
      <c r="G40" s="733"/>
      <c r="H40" s="733"/>
      <c r="I40" s="733"/>
      <c r="J40" s="733"/>
      <c r="K40" s="733"/>
      <c r="M40" s="740"/>
      <c r="N40" s="740"/>
      <c r="O40" s="740"/>
      <c r="P40" s="740"/>
      <c r="Q40" s="740"/>
      <c r="R40" s="740"/>
      <c r="S40" s="745"/>
      <c r="T40" s="740"/>
      <c r="U40" s="740"/>
      <c r="V40" s="719"/>
      <c r="W40" s="719"/>
      <c r="X40" s="747"/>
      <c r="Y40" s="747"/>
      <c r="Z40" s="747"/>
      <c r="AA40" s="747"/>
      <c r="AB40" s="747"/>
      <c r="AC40" s="747"/>
      <c r="AD40" s="747"/>
      <c r="AE40" s="747"/>
      <c r="AF40" s="747"/>
      <c r="AG40" s="747"/>
      <c r="AH40" s="747"/>
      <c r="AI40" s="747"/>
      <c r="AJ40" s="740"/>
      <c r="AK40" s="740"/>
      <c r="AL40" s="719"/>
      <c r="AN40" s="719"/>
      <c r="AO40" s="740"/>
      <c r="AP40" s="740"/>
      <c r="AQ40" s="740"/>
      <c r="AR40" s="740"/>
      <c r="AS40" s="740"/>
      <c r="AT40" s="740"/>
      <c r="AU40" s="740"/>
      <c r="AV40" s="740"/>
      <c r="AW40" s="740"/>
      <c r="AX40" s="740"/>
      <c r="AY40" s="740"/>
      <c r="AZ40" s="740"/>
      <c r="BA40" s="740"/>
      <c r="BB40" s="740"/>
      <c r="BC40" s="740"/>
      <c r="BD40" s="740"/>
      <c r="BE40" s="740"/>
      <c r="BF40" s="740"/>
      <c r="BG40" s="740"/>
      <c r="BH40" s="740"/>
      <c r="BI40" s="740"/>
      <c r="BJ40" s="740"/>
      <c r="BK40" s="740"/>
      <c r="BL40" s="740"/>
      <c r="BM40" s="740"/>
      <c r="BN40" s="740"/>
      <c r="BO40" s="740"/>
      <c r="BP40" s="740"/>
      <c r="BQ40" s="740"/>
      <c r="BR40" s="740"/>
    </row>
    <row r="41" spans="1:71" ht="21.75" customHeight="1">
      <c r="A41" s="719"/>
      <c r="B41" s="719"/>
      <c r="C41" s="719"/>
      <c r="D41" s="719"/>
      <c r="E41" s="719"/>
      <c r="F41" s="719"/>
      <c r="G41" s="733"/>
      <c r="H41" s="733"/>
      <c r="I41" s="733"/>
      <c r="J41" s="733"/>
      <c r="K41" s="733"/>
      <c r="M41" s="740"/>
      <c r="N41" s="740"/>
      <c r="O41" s="740"/>
      <c r="P41" s="741"/>
      <c r="Q41" s="740"/>
      <c r="R41" s="740"/>
      <c r="S41" s="740"/>
      <c r="T41" s="740"/>
      <c r="U41" s="740"/>
      <c r="V41" s="719"/>
      <c r="W41" s="719"/>
      <c r="X41" s="748"/>
      <c r="Y41" s="751"/>
      <c r="Z41" s="751"/>
      <c r="AA41" s="751"/>
      <c r="AB41" s="751"/>
      <c r="AC41" s="751"/>
      <c r="AD41" s="751"/>
      <c r="AE41" s="751"/>
      <c r="AF41" s="751"/>
      <c r="AG41" s="751"/>
      <c r="AH41" s="753"/>
      <c r="AI41" s="748"/>
      <c r="AJ41" s="740"/>
      <c r="AK41" s="740"/>
      <c r="AL41" s="719"/>
      <c r="AN41" s="719"/>
      <c r="AO41" s="740"/>
      <c r="AP41" s="740"/>
      <c r="AQ41" s="740"/>
      <c r="AR41" s="740"/>
      <c r="AS41" s="740"/>
      <c r="AT41" s="740"/>
      <c r="AU41" s="740"/>
      <c r="AV41" s="740"/>
      <c r="AW41" s="740"/>
      <c r="AX41" s="740"/>
      <c r="AY41" s="740"/>
      <c r="AZ41" s="740"/>
      <c r="BA41" s="740"/>
      <c r="BB41" s="740"/>
      <c r="BC41" s="740"/>
      <c r="BD41" s="740"/>
      <c r="BE41" s="740"/>
      <c r="BF41" s="740"/>
      <c r="BG41" s="740"/>
      <c r="BH41" s="740"/>
      <c r="BI41" s="740"/>
      <c r="BJ41" s="740"/>
      <c r="BK41" s="740"/>
      <c r="BL41" s="740"/>
      <c r="BM41" s="740"/>
      <c r="BN41" s="740"/>
      <c r="BO41" s="740"/>
      <c r="BP41" s="740"/>
      <c r="BQ41" s="740"/>
      <c r="BR41" s="740"/>
    </row>
    <row r="42" spans="1:71" ht="21.75" customHeight="1">
      <c r="A42" s="719"/>
      <c r="B42" s="719"/>
      <c r="C42" s="719"/>
      <c r="D42" s="719"/>
      <c r="E42" s="719"/>
      <c r="F42" s="719"/>
      <c r="G42" s="733"/>
      <c r="H42" s="733"/>
      <c r="I42" s="733"/>
      <c r="J42" s="733"/>
      <c r="K42" s="733"/>
      <c r="M42" s="740"/>
      <c r="N42" s="740"/>
      <c r="O42" s="740"/>
      <c r="P42" s="740"/>
      <c r="Q42" s="740"/>
      <c r="R42" s="740"/>
      <c r="S42" s="740"/>
      <c r="T42" s="740"/>
      <c r="U42" s="740"/>
      <c r="V42" s="719"/>
      <c r="W42" s="719"/>
      <c r="X42" s="748"/>
      <c r="Y42" s="751"/>
      <c r="Z42" s="751"/>
      <c r="AA42" s="751"/>
      <c r="AB42" s="751"/>
      <c r="AC42" s="751"/>
      <c r="AD42" s="751"/>
      <c r="AE42" s="751"/>
      <c r="AF42" s="751"/>
      <c r="AG42" s="751"/>
      <c r="AH42" s="753"/>
      <c r="AI42" s="748"/>
      <c r="AJ42" s="740"/>
      <c r="AK42" s="740"/>
      <c r="AN42" s="719"/>
      <c r="AO42" s="740"/>
      <c r="AP42" s="740"/>
      <c r="AQ42" s="740"/>
      <c r="AR42" s="740"/>
      <c r="AS42" s="740"/>
      <c r="AT42" s="740"/>
      <c r="AU42" s="740"/>
      <c r="AV42" s="740"/>
      <c r="AW42" s="740"/>
      <c r="AX42" s="740"/>
      <c r="AY42" s="740"/>
      <c r="AZ42" s="740"/>
      <c r="BA42" s="740"/>
      <c r="BB42" s="740"/>
      <c r="BC42" s="740"/>
      <c r="BD42" s="740"/>
      <c r="BE42" s="740"/>
      <c r="BF42" s="740"/>
      <c r="BG42" s="740"/>
      <c r="BH42" s="740"/>
      <c r="BI42" s="740"/>
      <c r="BJ42" s="740"/>
      <c r="BK42" s="740"/>
      <c r="BL42" s="740"/>
      <c r="BM42" s="740"/>
      <c r="BN42" s="740"/>
      <c r="BO42" s="740"/>
      <c r="BP42" s="740"/>
      <c r="BQ42" s="740"/>
      <c r="BR42" s="740"/>
    </row>
    <row r="43" spans="1:71" ht="21.75" customHeight="1">
      <c r="A43" s="719"/>
      <c r="B43" s="719"/>
      <c r="C43" s="719"/>
      <c r="D43" s="719"/>
      <c r="E43" s="719"/>
      <c r="F43" s="719"/>
      <c r="G43" s="733"/>
      <c r="H43" s="733"/>
      <c r="I43" s="733"/>
      <c r="J43" s="733"/>
      <c r="K43" s="733"/>
      <c r="M43" s="741"/>
      <c r="N43" s="741"/>
      <c r="O43" s="741"/>
      <c r="P43" s="741"/>
      <c r="Q43" s="741" t="s">
        <v>201</v>
      </c>
      <c r="R43" s="741"/>
      <c r="S43" s="741"/>
      <c r="T43" s="741"/>
      <c r="U43" s="741"/>
      <c r="V43" s="719"/>
      <c r="W43" s="719"/>
      <c r="X43" s="748"/>
      <c r="Y43" s="751"/>
      <c r="Z43" s="751"/>
      <c r="AA43" s="751"/>
      <c r="AB43" s="751"/>
      <c r="AC43" s="751"/>
      <c r="AD43" s="751"/>
      <c r="AE43" s="751"/>
      <c r="AF43" s="751"/>
      <c r="AG43" s="751"/>
      <c r="AH43" s="753"/>
      <c r="AI43" s="748"/>
      <c r="AJ43" s="741"/>
      <c r="AK43" s="741"/>
      <c r="AL43" s="719"/>
      <c r="AM43" s="719"/>
      <c r="AN43" s="774"/>
      <c r="AO43" s="775"/>
      <c r="AP43" s="775"/>
      <c r="AQ43" s="775"/>
      <c r="AR43" s="775"/>
      <c r="AS43" s="775"/>
      <c r="AT43" s="775"/>
      <c r="AU43" s="775"/>
      <c r="AV43" s="775"/>
      <c r="AW43" s="775"/>
      <c r="AX43" s="775"/>
      <c r="AY43" s="775"/>
      <c r="AZ43" s="775"/>
      <c r="BA43" s="775"/>
      <c r="BB43" s="775"/>
      <c r="BC43" s="775"/>
      <c r="BD43" s="775"/>
      <c r="BE43" s="775"/>
      <c r="BF43" s="775"/>
      <c r="BG43" s="775"/>
      <c r="BH43" s="775"/>
      <c r="BI43" s="775"/>
      <c r="BJ43" s="775"/>
      <c r="BK43" s="775"/>
      <c r="BL43" s="775"/>
      <c r="BM43" s="775"/>
      <c r="BN43" s="775"/>
      <c r="BO43" s="775"/>
      <c r="BP43" s="775"/>
      <c r="BQ43" s="775"/>
      <c r="BR43" s="775"/>
    </row>
    <row r="44" spans="1:71" ht="21.75" customHeight="1">
      <c r="A44" s="719"/>
      <c r="B44" s="719"/>
      <c r="C44" s="719"/>
      <c r="D44" s="719"/>
      <c r="E44" s="719"/>
      <c r="F44" s="719"/>
      <c r="G44" s="733"/>
      <c r="H44" s="733"/>
      <c r="I44" s="733"/>
      <c r="J44" s="733"/>
      <c r="K44" s="733"/>
      <c r="M44" s="741"/>
      <c r="N44" s="741"/>
      <c r="O44" s="741"/>
      <c r="P44" s="741"/>
      <c r="Q44" s="741"/>
      <c r="R44" s="741"/>
      <c r="S44" s="741"/>
      <c r="T44" s="741"/>
      <c r="U44" s="741"/>
      <c r="V44" s="719"/>
      <c r="W44" s="719"/>
      <c r="X44" s="748"/>
      <c r="Y44" s="752"/>
      <c r="Z44" s="752"/>
      <c r="AA44" s="752"/>
      <c r="AB44" s="752"/>
      <c r="AC44" s="752"/>
      <c r="AD44" s="752"/>
      <c r="AE44" s="752"/>
      <c r="AF44" s="752"/>
      <c r="AG44" s="752"/>
      <c r="AH44" s="753"/>
      <c r="AI44" s="748"/>
      <c r="AJ44" s="741"/>
      <c r="AK44" s="741"/>
      <c r="AL44" s="719"/>
      <c r="AM44" s="719"/>
      <c r="AN44" s="774"/>
      <c r="AO44" s="775"/>
      <c r="AP44" s="775"/>
      <c r="AQ44" s="775"/>
      <c r="AR44" s="775"/>
      <c r="AS44" s="775"/>
      <c r="AT44" s="775"/>
      <c r="AU44" s="775"/>
      <c r="AV44" s="775"/>
      <c r="AW44" s="775"/>
      <c r="AX44" s="775"/>
      <c r="AY44" s="775"/>
      <c r="AZ44" s="775"/>
      <c r="BA44" s="775"/>
      <c r="BB44" s="775"/>
      <c r="BC44" s="775"/>
      <c r="BD44" s="775"/>
      <c r="BE44" s="775"/>
      <c r="BF44" s="775"/>
      <c r="BG44" s="775"/>
      <c r="BH44" s="775"/>
      <c r="BI44" s="775"/>
      <c r="BJ44" s="775"/>
      <c r="BK44" s="775"/>
      <c r="BL44" s="775"/>
      <c r="BM44" s="775"/>
      <c r="BN44" s="775"/>
      <c r="BO44" s="775"/>
      <c r="BP44" s="775"/>
      <c r="BQ44" s="775"/>
      <c r="BR44" s="775"/>
    </row>
    <row r="45" spans="1:71" ht="22.7" customHeight="1">
      <c r="A45" s="719"/>
      <c r="B45" s="719"/>
      <c r="C45" s="719"/>
      <c r="D45" s="719"/>
      <c r="E45" s="719"/>
      <c r="F45" s="719"/>
      <c r="G45" s="733"/>
      <c r="H45" s="733"/>
      <c r="I45" s="733"/>
      <c r="J45" s="733"/>
      <c r="K45" s="733"/>
      <c r="M45" s="741"/>
      <c r="N45" s="741"/>
      <c r="O45" s="741"/>
      <c r="Q45" s="741"/>
      <c r="R45" s="741"/>
      <c r="S45" s="741"/>
      <c r="T45" s="741"/>
      <c r="U45" s="741"/>
      <c r="V45" s="719"/>
      <c r="W45" s="719"/>
      <c r="X45" s="748"/>
      <c r="Y45" s="752"/>
      <c r="Z45" s="752"/>
      <c r="AA45" s="752"/>
      <c r="AB45" s="752"/>
      <c r="AC45" s="752"/>
      <c r="AD45" s="752"/>
      <c r="AE45" s="752"/>
      <c r="AF45" s="752"/>
      <c r="AG45" s="752"/>
      <c r="AH45" s="753"/>
      <c r="AI45" s="748"/>
      <c r="AJ45" s="741"/>
      <c r="AK45" s="741"/>
      <c r="AL45" s="719"/>
      <c r="AM45" s="719"/>
      <c r="AN45" s="774"/>
      <c r="AO45" s="775"/>
      <c r="AP45" s="775"/>
      <c r="AQ45" s="775"/>
      <c r="AR45" s="775"/>
      <c r="AS45" s="775"/>
      <c r="AT45" s="775"/>
      <c r="AU45" s="775"/>
      <c r="AV45" s="775"/>
      <c r="AW45" s="775"/>
      <c r="AX45" s="775"/>
      <c r="AY45" s="775"/>
      <c r="AZ45" s="775"/>
      <c r="BA45" s="775"/>
      <c r="BB45" s="775"/>
      <c r="BC45" s="775"/>
      <c r="BD45" s="775"/>
      <c r="BE45" s="775"/>
      <c r="BF45" s="775"/>
      <c r="BG45" s="775"/>
      <c r="BH45" s="775"/>
      <c r="BI45" s="775"/>
      <c r="BJ45" s="775"/>
      <c r="BK45" s="775"/>
      <c r="BL45" s="775"/>
      <c r="BM45" s="775"/>
      <c r="BN45" s="775"/>
      <c r="BO45" s="775"/>
      <c r="BP45" s="775"/>
      <c r="BQ45" s="775"/>
      <c r="BR45" s="775"/>
    </row>
    <row r="46" spans="1:71" ht="22.7" customHeight="1">
      <c r="A46" s="719"/>
      <c r="B46" s="719"/>
      <c r="C46" s="719"/>
      <c r="D46" s="719"/>
      <c r="E46" s="719"/>
      <c r="F46" s="719"/>
      <c r="G46" s="733"/>
      <c r="H46" s="733"/>
      <c r="I46" s="733"/>
      <c r="J46" s="733"/>
      <c r="K46" s="733"/>
      <c r="M46" s="742"/>
      <c r="N46" s="741"/>
      <c r="O46" s="741"/>
      <c r="P46" s="741"/>
      <c r="Q46" s="741"/>
      <c r="R46" s="741"/>
      <c r="S46" s="741"/>
      <c r="T46" s="741"/>
      <c r="U46" s="719"/>
      <c r="V46" s="719"/>
      <c r="W46" s="719"/>
      <c r="X46" s="748"/>
      <c r="Y46" s="753"/>
      <c r="Z46" s="753"/>
      <c r="AA46" s="753"/>
      <c r="AB46" s="753"/>
      <c r="AC46" s="753"/>
      <c r="AD46" s="761"/>
      <c r="AE46" s="25"/>
      <c r="AF46" s="25"/>
      <c r="AG46" s="25"/>
      <c r="AH46" s="748"/>
      <c r="AI46" s="741"/>
      <c r="AJ46" s="741"/>
      <c r="AK46" s="741"/>
      <c r="AL46" s="719"/>
      <c r="AM46" s="746"/>
      <c r="AN46" s="746"/>
      <c r="AO46" s="776"/>
      <c r="AP46" s="776"/>
      <c r="AQ46" s="776"/>
      <c r="AR46" s="776"/>
      <c r="AS46" s="776"/>
      <c r="AT46" s="776"/>
      <c r="AU46" s="776"/>
      <c r="AV46" s="776"/>
      <c r="AW46" s="776"/>
      <c r="AX46" s="776"/>
      <c r="AY46" s="776"/>
      <c r="AZ46" s="776"/>
      <c r="BA46" s="776"/>
      <c r="BB46" s="776"/>
      <c r="BC46" s="776"/>
      <c r="BD46" s="719"/>
      <c r="BE46" s="719"/>
      <c r="BF46" s="719"/>
      <c r="BG46" s="719"/>
      <c r="BH46" s="719"/>
      <c r="BI46" s="719"/>
      <c r="BJ46" s="719"/>
      <c r="BK46" s="719"/>
      <c r="BL46" s="719"/>
      <c r="BM46" s="719"/>
      <c r="BN46" s="719"/>
      <c r="BO46" s="719"/>
      <c r="BP46" s="719"/>
      <c r="BQ46" s="746"/>
    </row>
    <row r="47" spans="1:71" ht="22.7" customHeight="1">
      <c r="A47" s="719"/>
      <c r="B47" s="719"/>
      <c r="C47" s="719"/>
      <c r="D47" s="719"/>
      <c r="E47" s="719"/>
      <c r="F47" s="719"/>
      <c r="G47" s="733"/>
      <c r="H47" s="733"/>
      <c r="I47" s="733"/>
      <c r="J47" s="733"/>
      <c r="K47" s="733"/>
      <c r="M47" s="742"/>
      <c r="N47" s="741"/>
      <c r="O47" s="741"/>
      <c r="P47" s="741"/>
      <c r="Q47" s="741"/>
      <c r="R47" s="741"/>
      <c r="S47" s="741"/>
      <c r="T47" s="741"/>
      <c r="U47" s="719"/>
      <c r="V47" s="719"/>
      <c r="W47" s="719"/>
      <c r="X47" s="748"/>
      <c r="Y47" s="753"/>
      <c r="Z47" s="753"/>
      <c r="AA47" s="753"/>
      <c r="AB47" s="753"/>
      <c r="AC47" s="753"/>
      <c r="AD47" s="761"/>
      <c r="AE47" s="25"/>
      <c r="AF47" s="25"/>
      <c r="AG47" s="25"/>
      <c r="AH47" s="748"/>
      <c r="AI47" s="741"/>
      <c r="AJ47" s="741"/>
      <c r="AK47" s="741"/>
      <c r="AL47" s="719"/>
      <c r="AM47" s="746"/>
      <c r="AN47" s="746"/>
      <c r="AO47" s="776"/>
      <c r="AP47" s="776"/>
      <c r="AQ47" s="776"/>
      <c r="AR47" s="776"/>
      <c r="AS47" s="776"/>
      <c r="AT47" s="776"/>
      <c r="AU47" s="776"/>
      <c r="AV47" s="776"/>
      <c r="AW47" s="776"/>
      <c r="AX47" s="776"/>
      <c r="AY47" s="776"/>
      <c r="AZ47" s="776"/>
      <c r="BA47" s="776"/>
      <c r="BB47" s="776"/>
      <c r="BC47" s="776"/>
      <c r="BD47" s="719"/>
      <c r="BE47" s="719"/>
      <c r="BF47" s="719"/>
      <c r="BG47" s="719"/>
      <c r="BH47" s="719"/>
      <c r="BI47" s="719"/>
      <c r="BJ47" s="719"/>
      <c r="BK47" s="719"/>
      <c r="BL47" s="719"/>
      <c r="BM47" s="719"/>
      <c r="BN47" s="719"/>
      <c r="BO47" s="719"/>
      <c r="BP47" s="719"/>
      <c r="BQ47" s="746"/>
    </row>
    <row r="48" spans="1:71" ht="35.450000000000003" customHeight="1">
      <c r="A48" s="719"/>
      <c r="B48" s="719"/>
      <c r="C48" s="719"/>
      <c r="D48" s="719"/>
      <c r="E48" s="719"/>
      <c r="F48" s="719"/>
      <c r="G48" s="733"/>
      <c r="H48" s="733"/>
      <c r="I48" s="733"/>
      <c r="J48" s="733"/>
      <c r="K48" s="733"/>
      <c r="M48" s="742"/>
      <c r="N48" s="741"/>
      <c r="O48" s="741"/>
      <c r="P48" s="741"/>
      <c r="Q48" s="741"/>
      <c r="R48" s="719"/>
      <c r="S48" s="741"/>
      <c r="T48" s="741"/>
      <c r="U48" s="719"/>
      <c r="V48" s="719"/>
      <c r="W48" s="719"/>
      <c r="X48" s="741"/>
      <c r="Y48" s="748"/>
      <c r="Z48" s="748"/>
      <c r="AA48" s="748"/>
      <c r="AB48" s="748"/>
      <c r="AC48" s="748"/>
      <c r="AD48" s="762"/>
      <c r="AE48" s="762"/>
      <c r="AF48" s="762"/>
      <c r="AG48" s="762"/>
      <c r="AH48" s="748"/>
      <c r="AI48" s="741"/>
      <c r="AJ48" s="741"/>
      <c r="AK48" s="741"/>
      <c r="AL48" s="770"/>
      <c r="AM48" s="746"/>
      <c r="AN48" s="746"/>
      <c r="AO48" s="776"/>
      <c r="AP48" s="776"/>
      <c r="AQ48" s="776"/>
      <c r="AR48" s="776"/>
      <c r="AS48" s="776"/>
      <c r="AT48" s="776"/>
      <c r="AU48" s="776"/>
      <c r="AV48" s="776"/>
      <c r="AW48" s="776"/>
      <c r="AX48" s="776"/>
      <c r="AY48" s="776"/>
      <c r="AZ48" s="776"/>
      <c r="BA48" s="776"/>
      <c r="BB48" s="776"/>
      <c r="BC48" s="776"/>
      <c r="BD48" s="719"/>
      <c r="BE48" s="719"/>
      <c r="BF48" s="719"/>
      <c r="BG48" s="719"/>
      <c r="BH48" s="719"/>
      <c r="BI48" s="719"/>
      <c r="BJ48" s="719"/>
      <c r="BK48" s="719"/>
      <c r="BL48" s="719"/>
      <c r="BM48" s="719"/>
      <c r="BN48" s="719"/>
      <c r="BO48" s="719"/>
      <c r="BP48" s="719"/>
      <c r="BQ48" s="746"/>
    </row>
    <row r="49" spans="1:70" ht="31.7" customHeight="1">
      <c r="A49" s="488"/>
      <c r="M49" s="743"/>
      <c r="N49" s="744"/>
      <c r="O49" s="744"/>
      <c r="P49" s="744"/>
      <c r="Q49" s="744"/>
      <c r="S49" s="744"/>
      <c r="T49" s="744"/>
      <c r="W49" s="488"/>
      <c r="X49" s="744"/>
      <c r="Y49" s="754"/>
      <c r="Z49" s="754"/>
      <c r="AA49" s="754"/>
      <c r="AB49" s="754"/>
      <c r="AC49" s="754"/>
      <c r="AD49" s="762"/>
      <c r="AE49" s="763"/>
      <c r="AF49" s="763"/>
      <c r="AG49" s="763"/>
      <c r="AH49" s="754"/>
      <c r="AI49" s="744"/>
      <c r="AJ49" s="744"/>
      <c r="AK49" s="744"/>
      <c r="AL49" s="771"/>
      <c r="AM49" s="772"/>
      <c r="AN49" s="772"/>
      <c r="AO49" s="777"/>
      <c r="AP49" s="777"/>
      <c r="AQ49" s="777"/>
      <c r="AR49" s="777"/>
      <c r="AS49" s="777"/>
      <c r="AT49" s="777"/>
      <c r="AU49" s="777"/>
      <c r="AV49" s="777"/>
      <c r="AW49" s="777"/>
      <c r="AX49" s="777"/>
      <c r="AY49" s="777"/>
      <c r="AZ49" s="777"/>
      <c r="BA49" s="777"/>
      <c r="BB49" s="777"/>
      <c r="BC49" s="777"/>
      <c r="BQ49" s="772"/>
    </row>
    <row r="50" spans="1:70" ht="31.7" customHeight="1">
      <c r="A50" s="719"/>
      <c r="B50" s="719"/>
      <c r="C50" s="719"/>
      <c r="D50" s="719"/>
      <c r="E50" s="719"/>
      <c r="F50" s="719"/>
      <c r="G50" s="719"/>
      <c r="H50" s="719"/>
      <c r="I50" s="719"/>
      <c r="J50" s="719"/>
      <c r="M50" s="742"/>
      <c r="N50" s="742"/>
      <c r="O50" s="742"/>
      <c r="P50" s="742"/>
      <c r="Q50" s="742"/>
      <c r="R50" s="743"/>
      <c r="S50" s="743"/>
      <c r="T50" s="743"/>
      <c r="U50" s="746"/>
      <c r="V50" s="719"/>
      <c r="W50" s="719"/>
      <c r="X50" s="749"/>
      <c r="Y50" s="719"/>
      <c r="Z50" s="755"/>
      <c r="AA50" s="755"/>
      <c r="AB50" s="755"/>
      <c r="AC50" s="755"/>
      <c r="AD50" s="762"/>
      <c r="AE50" s="763"/>
      <c r="AF50" s="763"/>
      <c r="AG50" s="763"/>
      <c r="AH50" s="751"/>
      <c r="AI50" s="769"/>
      <c r="AJ50" s="742"/>
      <c r="AK50" s="742"/>
      <c r="AL50" s="719"/>
      <c r="AM50" s="719"/>
      <c r="AN50" s="719"/>
      <c r="AO50" s="749"/>
      <c r="AP50" s="719"/>
      <c r="AQ50" s="719"/>
      <c r="AR50" s="719"/>
      <c r="AS50" s="719"/>
      <c r="AT50" s="719"/>
      <c r="AU50" s="719"/>
      <c r="AV50" s="719"/>
      <c r="AW50" s="719"/>
      <c r="AX50" s="719"/>
      <c r="AY50" s="778"/>
      <c r="AZ50" s="778"/>
      <c r="BA50" s="779"/>
      <c r="BB50" s="780"/>
      <c r="BC50" s="780"/>
      <c r="BD50" s="780"/>
      <c r="BE50" s="780"/>
      <c r="BF50" s="727"/>
      <c r="BG50" s="727"/>
      <c r="BH50" s="727"/>
      <c r="BI50" s="727"/>
      <c r="BJ50" s="727"/>
      <c r="BK50" s="727"/>
      <c r="BL50" s="727"/>
      <c r="BM50" s="727"/>
      <c r="BN50" s="727"/>
      <c r="BO50" s="727"/>
      <c r="BP50" s="727"/>
      <c r="BQ50" s="727"/>
      <c r="BR50" s="746"/>
    </row>
    <row r="51" spans="1:70" ht="63" customHeight="1">
      <c r="A51" s="719"/>
      <c r="B51" s="719"/>
      <c r="C51" s="719"/>
      <c r="D51" s="719"/>
      <c r="E51" s="719"/>
      <c r="F51" s="719"/>
      <c r="G51" s="719"/>
      <c r="H51" s="719"/>
      <c r="I51" s="719"/>
      <c r="J51" s="719"/>
      <c r="M51" s="742"/>
      <c r="N51" s="742"/>
      <c r="O51" s="742"/>
      <c r="P51" s="742"/>
      <c r="Q51" s="742"/>
      <c r="R51" s="743"/>
      <c r="S51" s="743"/>
      <c r="T51" s="743"/>
      <c r="U51" s="746"/>
      <c r="V51" s="719"/>
      <c r="W51" s="719"/>
      <c r="X51" s="749"/>
      <c r="Y51" s="719"/>
      <c r="Z51" s="756"/>
      <c r="AA51" s="756"/>
      <c r="AB51" s="760"/>
      <c r="AC51" s="756"/>
      <c r="AD51" s="752"/>
      <c r="AE51" s="752"/>
      <c r="AF51" s="752"/>
      <c r="AG51" s="752"/>
      <c r="AH51" s="766"/>
      <c r="AI51" s="769"/>
      <c r="AJ51" s="742"/>
      <c r="AK51" s="742"/>
      <c r="AL51" s="719"/>
      <c r="AM51" s="719"/>
      <c r="AN51" s="719"/>
      <c r="AO51" s="749"/>
      <c r="AP51" s="719"/>
      <c r="AQ51" s="719"/>
      <c r="AR51" s="719"/>
      <c r="AS51" s="719"/>
      <c r="AT51" s="719"/>
      <c r="AU51" s="719"/>
      <c r="AV51" s="719"/>
      <c r="AW51" s="719"/>
      <c r="AX51" s="719"/>
      <c r="AY51" s="778"/>
      <c r="AZ51" s="778"/>
      <c r="BA51" s="779"/>
      <c r="BB51" s="780"/>
      <c r="BC51" s="780"/>
      <c r="BD51" s="780"/>
      <c r="BE51" s="780"/>
      <c r="BF51" s="727"/>
      <c r="BG51" s="727"/>
      <c r="BH51" s="727"/>
      <c r="BI51" s="727"/>
      <c r="BJ51" s="727"/>
      <c r="BK51" s="727"/>
      <c r="BL51" s="727"/>
      <c r="BM51" s="727"/>
      <c r="BN51" s="727"/>
      <c r="BO51" s="727"/>
      <c r="BP51" s="727"/>
      <c r="BQ51" s="727"/>
      <c r="BR51" s="746"/>
    </row>
    <row r="52" spans="1:70" ht="20.25" customHeight="1">
      <c r="A52" s="719"/>
      <c r="B52" s="719"/>
      <c r="C52" s="719"/>
      <c r="D52" s="719"/>
      <c r="E52" s="719"/>
      <c r="F52" s="719"/>
      <c r="G52" s="719"/>
      <c r="H52" s="719"/>
      <c r="I52" s="719"/>
      <c r="J52" s="719"/>
      <c r="M52" s="742"/>
      <c r="N52" s="742"/>
      <c r="O52" s="742"/>
      <c r="P52" s="742"/>
      <c r="Q52" s="742"/>
      <c r="R52" s="743"/>
      <c r="S52" s="743"/>
      <c r="T52" s="743"/>
      <c r="U52" s="746"/>
      <c r="V52" s="719"/>
      <c r="W52" s="719"/>
      <c r="X52" s="749"/>
      <c r="Y52" s="719"/>
      <c r="Z52" s="757"/>
      <c r="AA52" s="759"/>
      <c r="AB52" s="759"/>
      <c r="AC52" s="759"/>
      <c r="AD52" s="755"/>
      <c r="AE52" s="764"/>
      <c r="AF52" s="764"/>
      <c r="AG52" s="764"/>
      <c r="AH52" s="767"/>
      <c r="AI52" s="769"/>
      <c r="AJ52" s="742"/>
      <c r="AK52" s="742"/>
      <c r="AL52" s="719"/>
      <c r="AM52" s="719"/>
      <c r="AN52" s="719"/>
      <c r="AO52" s="749"/>
      <c r="AP52" s="719"/>
      <c r="AQ52" s="719"/>
      <c r="AR52" s="719"/>
      <c r="AS52" s="719"/>
      <c r="AT52" s="719"/>
      <c r="AU52" s="719"/>
      <c r="AV52" s="719"/>
      <c r="AW52" s="719"/>
      <c r="AX52" s="719"/>
      <c r="AY52" s="778"/>
      <c r="AZ52" s="778"/>
      <c r="BA52" s="779"/>
      <c r="BB52" s="780"/>
      <c r="BC52" s="780"/>
      <c r="BD52" s="780"/>
      <c r="BE52" s="780"/>
      <c r="BF52" s="727"/>
      <c r="BG52" s="727"/>
      <c r="BH52" s="727"/>
      <c r="BI52" s="727"/>
      <c r="BJ52" s="727"/>
      <c r="BK52" s="727"/>
      <c r="BL52" s="727"/>
      <c r="BM52" s="727"/>
      <c r="BN52" s="727"/>
      <c r="BO52" s="727"/>
      <c r="BP52" s="727"/>
      <c r="BQ52" s="727"/>
      <c r="BR52" s="746"/>
    </row>
    <row r="53" spans="1:70" ht="59.25" customHeight="1">
      <c r="A53" s="719"/>
      <c r="B53" s="719"/>
      <c r="C53" s="719"/>
      <c r="D53" s="719"/>
      <c r="E53" s="719"/>
      <c r="F53" s="719"/>
      <c r="G53" s="719"/>
      <c r="H53" s="719"/>
      <c r="I53" s="719"/>
      <c r="J53" s="719"/>
      <c r="M53" s="488"/>
      <c r="N53" s="742"/>
      <c r="O53" s="742"/>
      <c r="P53" s="742"/>
      <c r="Q53" s="742"/>
      <c r="R53" s="743"/>
      <c r="S53" s="743"/>
      <c r="T53" s="743"/>
      <c r="U53" s="746"/>
      <c r="V53" s="719"/>
      <c r="W53" s="719"/>
      <c r="X53" s="749"/>
      <c r="Y53" s="719"/>
      <c r="Z53" s="755"/>
      <c r="AA53" s="755"/>
      <c r="AB53" s="755"/>
      <c r="AC53" s="755"/>
      <c r="AD53" s="755"/>
      <c r="AE53" s="765"/>
      <c r="AF53" s="765"/>
      <c r="AG53" s="765"/>
      <c r="AH53" s="764"/>
      <c r="AI53" s="769"/>
      <c r="AJ53" s="742"/>
      <c r="AK53" s="742"/>
      <c r="AL53" s="719"/>
      <c r="AM53" s="719"/>
      <c r="AN53" s="719"/>
      <c r="AO53" s="749"/>
      <c r="AP53" s="719"/>
      <c r="AQ53" s="719"/>
      <c r="AR53" s="719"/>
      <c r="AS53" s="719"/>
      <c r="AT53" s="719"/>
      <c r="AU53" s="719"/>
      <c r="AV53" s="719"/>
      <c r="AW53" s="719"/>
      <c r="AX53" s="719"/>
      <c r="AY53" s="778"/>
      <c r="AZ53" s="778"/>
      <c r="BA53" s="779"/>
      <c r="BB53" s="780"/>
      <c r="BC53" s="780"/>
      <c r="BD53" s="780"/>
      <c r="BE53" s="780"/>
      <c r="BF53" s="727"/>
      <c r="BG53" s="727"/>
      <c r="BH53" s="727"/>
      <c r="BI53" s="727"/>
      <c r="BJ53" s="727"/>
      <c r="BK53" s="727"/>
      <c r="BL53" s="727"/>
      <c r="BM53" s="727"/>
      <c r="BN53" s="727"/>
      <c r="BO53" s="727"/>
      <c r="BP53" s="727"/>
      <c r="BQ53" s="727"/>
      <c r="BR53" s="746"/>
    </row>
    <row r="54" spans="1:70" ht="24.75" customHeight="1">
      <c r="A54" s="719"/>
      <c r="B54" s="719"/>
      <c r="C54" s="719"/>
      <c r="D54" s="719"/>
      <c r="E54" s="719"/>
      <c r="F54" s="719"/>
      <c r="G54" s="719"/>
      <c r="H54" s="719"/>
      <c r="I54" s="719"/>
      <c r="J54" s="719"/>
      <c r="M54" s="488"/>
      <c r="N54" s="742"/>
      <c r="O54" s="742"/>
      <c r="P54" s="742"/>
      <c r="Q54" s="742"/>
      <c r="R54" s="743"/>
      <c r="S54" s="743"/>
      <c r="T54" s="743"/>
      <c r="U54" s="746"/>
      <c r="V54" s="719"/>
      <c r="W54" s="719"/>
      <c r="X54" s="749"/>
      <c r="Y54" s="719"/>
      <c r="Z54" s="755"/>
      <c r="AA54" s="755"/>
      <c r="AB54" s="755"/>
      <c r="AC54" s="755"/>
      <c r="AD54" s="719"/>
      <c r="AE54" s="719"/>
      <c r="AF54" s="719"/>
      <c r="AG54" s="719"/>
      <c r="AH54" s="765"/>
      <c r="AI54" s="769"/>
      <c r="AJ54" s="742"/>
      <c r="AK54" s="742"/>
      <c r="AL54" s="719"/>
      <c r="AM54" s="719"/>
      <c r="AN54" s="719"/>
      <c r="AO54" s="749"/>
      <c r="AP54" s="719"/>
      <c r="AQ54" s="719"/>
      <c r="AR54" s="719"/>
      <c r="AS54" s="719"/>
      <c r="AT54" s="719"/>
      <c r="AU54" s="719"/>
      <c r="AV54" s="719"/>
      <c r="AW54" s="719"/>
      <c r="AX54" s="719"/>
      <c r="AY54" s="778"/>
      <c r="AZ54" s="778"/>
      <c r="BA54" s="779"/>
      <c r="BB54" s="780"/>
      <c r="BC54" s="780"/>
      <c r="BD54" s="780"/>
      <c r="BE54" s="780"/>
      <c r="BF54" s="727"/>
      <c r="BG54" s="727"/>
      <c r="BH54" s="727"/>
      <c r="BI54" s="727"/>
      <c r="BJ54" s="727"/>
      <c r="BK54" s="727"/>
      <c r="BL54" s="727"/>
      <c r="BM54" s="727"/>
      <c r="BN54" s="727"/>
      <c r="BO54" s="727"/>
      <c r="BP54" s="727"/>
      <c r="BQ54" s="727"/>
      <c r="BR54" s="746"/>
    </row>
    <row r="55" spans="1:70">
      <c r="A55" s="719"/>
      <c r="B55" s="719"/>
      <c r="C55" s="719"/>
      <c r="D55" s="719"/>
      <c r="E55" s="719"/>
      <c r="F55" s="719"/>
      <c r="G55" s="719"/>
      <c r="H55" s="719"/>
      <c r="I55" s="719"/>
      <c r="J55" s="719"/>
      <c r="M55" s="488"/>
      <c r="N55" s="719"/>
      <c r="O55" s="719"/>
      <c r="P55" s="719"/>
      <c r="Q55" s="719"/>
      <c r="W55" s="719"/>
      <c r="X55" s="719"/>
      <c r="Y55" s="719"/>
      <c r="Z55" s="719"/>
      <c r="AA55" s="719"/>
      <c r="AB55" s="719"/>
      <c r="AC55" s="719"/>
      <c r="AH55" s="768"/>
      <c r="AI55" s="719"/>
      <c r="AJ55" s="488"/>
      <c r="AK55" s="719"/>
    </row>
    <row r="56" spans="1:70">
      <c r="A56" s="488"/>
      <c r="M56" s="488"/>
      <c r="N56" s="719"/>
      <c r="O56" s="719"/>
      <c r="P56" s="719"/>
      <c r="Q56" s="719"/>
      <c r="W56" s="488"/>
      <c r="AJ56" s="488"/>
      <c r="AK56" s="719"/>
    </row>
    <row r="57" spans="1:70">
      <c r="A57" s="488"/>
      <c r="M57" s="488"/>
      <c r="N57" s="719"/>
      <c r="O57" s="719"/>
      <c r="P57" s="719"/>
      <c r="Q57" s="719"/>
      <c r="W57" s="488"/>
      <c r="AJ57" s="488"/>
      <c r="AK57" s="719"/>
    </row>
    <row r="58" spans="1:70">
      <c r="A58" s="488"/>
      <c r="M58" s="488"/>
      <c r="N58" s="719"/>
      <c r="O58" s="719"/>
      <c r="P58" s="719"/>
      <c r="Q58" s="719"/>
      <c r="W58" s="488"/>
      <c r="AJ58" s="488"/>
      <c r="AK58" s="719"/>
    </row>
    <row r="59" spans="1:70">
      <c r="A59" s="488"/>
      <c r="M59" s="488"/>
      <c r="W59" s="488"/>
      <c r="AJ59" s="488"/>
    </row>
    <row r="60" spans="1:70">
      <c r="A60" s="488"/>
      <c r="M60" s="488"/>
      <c r="W60" s="488"/>
      <c r="AJ60" s="488"/>
    </row>
    <row r="61" spans="1:70">
      <c r="A61" s="488"/>
      <c r="M61" s="488"/>
      <c r="W61" s="488"/>
      <c r="AJ61" s="488"/>
    </row>
    <row r="62" spans="1:70">
      <c r="A62" s="488"/>
      <c r="M62" s="488"/>
      <c r="W62" s="488"/>
      <c r="AJ62" s="488"/>
    </row>
    <row r="63" spans="1:70">
      <c r="A63" s="488"/>
      <c r="M63" s="488"/>
      <c r="W63" s="488"/>
      <c r="AJ63" s="488"/>
    </row>
    <row r="64" spans="1:70">
      <c r="A64" s="488"/>
      <c r="M64" s="488"/>
      <c r="W64" s="488"/>
      <c r="AJ64" s="488"/>
    </row>
    <row r="65" spans="1:36">
      <c r="A65" s="488"/>
      <c r="M65" s="488"/>
      <c r="W65" s="488"/>
      <c r="AJ65" s="488"/>
    </row>
    <row r="66" spans="1:36">
      <c r="A66" s="488"/>
      <c r="M66" s="488"/>
      <c r="W66" s="488"/>
      <c r="AJ66" s="488"/>
    </row>
    <row r="67" spans="1:36">
      <c r="A67" s="488"/>
      <c r="M67" s="488"/>
      <c r="W67" s="488"/>
      <c r="AJ67" s="488"/>
    </row>
    <row r="68" spans="1:36">
      <c r="A68" s="488"/>
      <c r="M68" s="488"/>
      <c r="W68" s="488"/>
      <c r="AJ68" s="488"/>
    </row>
    <row r="69" spans="1:36">
      <c r="A69" s="488"/>
      <c r="M69" s="488"/>
      <c r="W69" s="488"/>
      <c r="AJ69" s="488"/>
    </row>
    <row r="70" spans="1:36">
      <c r="A70" s="488"/>
      <c r="M70" s="488"/>
      <c r="W70" s="488"/>
      <c r="AJ70" s="488"/>
    </row>
    <row r="71" spans="1:36">
      <c r="A71" s="488"/>
      <c r="M71" s="488"/>
      <c r="W71" s="488"/>
      <c r="AJ71" s="488"/>
    </row>
    <row r="72" spans="1:36">
      <c r="A72" s="488"/>
      <c r="M72" s="488"/>
      <c r="W72" s="488"/>
      <c r="AJ72" s="488"/>
    </row>
    <row r="73" spans="1:36">
      <c r="A73" s="488"/>
      <c r="M73" s="488"/>
      <c r="W73" s="488"/>
      <c r="AJ73" s="488"/>
    </row>
    <row r="74" spans="1:36">
      <c r="A74" s="488"/>
      <c r="M74" s="488"/>
      <c r="W74" s="488"/>
      <c r="AJ74" s="488"/>
    </row>
    <row r="75" spans="1:36">
      <c r="A75" s="488"/>
      <c r="M75" s="488"/>
      <c r="W75" s="488"/>
      <c r="AJ75" s="488"/>
    </row>
    <row r="76" spans="1:36">
      <c r="A76" s="488"/>
      <c r="M76" s="488"/>
      <c r="W76" s="488"/>
      <c r="AJ76" s="488"/>
    </row>
    <row r="77" spans="1:36">
      <c r="A77" s="488"/>
      <c r="M77" s="488"/>
      <c r="W77" s="488"/>
      <c r="AJ77" s="488"/>
    </row>
    <row r="78" spans="1:36">
      <c r="A78" s="488"/>
      <c r="M78" s="488"/>
      <c r="W78" s="488"/>
      <c r="AJ78" s="488"/>
    </row>
    <row r="79" spans="1:36">
      <c r="A79" s="488"/>
      <c r="M79" s="488"/>
      <c r="W79" s="488"/>
      <c r="AJ79" s="488"/>
    </row>
    <row r="80" spans="1:36">
      <c r="A80" s="488"/>
      <c r="M80" s="488"/>
      <c r="W80" s="488"/>
      <c r="AJ80" s="488"/>
    </row>
    <row r="81" spans="1:36">
      <c r="A81" s="488"/>
      <c r="M81" s="488"/>
      <c r="W81" s="488"/>
      <c r="AJ81" s="488"/>
    </row>
    <row r="82" spans="1:36">
      <c r="A82" s="488"/>
      <c r="M82" s="488"/>
      <c r="W82" s="488"/>
      <c r="AJ82" s="488"/>
    </row>
    <row r="83" spans="1:36">
      <c r="A83" s="488"/>
      <c r="M83" s="488"/>
      <c r="W83" s="488"/>
      <c r="AJ83" s="488"/>
    </row>
    <row r="84" spans="1:36">
      <c r="A84" s="488"/>
      <c r="M84" s="488"/>
      <c r="W84" s="488"/>
      <c r="AJ84" s="488"/>
    </row>
    <row r="85" spans="1:36">
      <c r="A85" s="488"/>
      <c r="M85" s="488"/>
      <c r="W85" s="488"/>
      <c r="AJ85" s="488"/>
    </row>
    <row r="86" spans="1:36">
      <c r="A86" s="488"/>
      <c r="M86" s="488"/>
      <c r="W86" s="488"/>
      <c r="AJ86" s="488"/>
    </row>
    <row r="87" spans="1:36">
      <c r="A87" s="488"/>
      <c r="M87" s="488"/>
      <c r="W87" s="488"/>
      <c r="AJ87" s="488"/>
    </row>
    <row r="88" spans="1:36">
      <c r="A88" s="488"/>
      <c r="M88" s="488"/>
      <c r="W88" s="488"/>
      <c r="AJ88" s="488"/>
    </row>
    <row r="89" spans="1:36">
      <c r="A89" s="488"/>
      <c r="M89" s="488"/>
      <c r="W89" s="488"/>
      <c r="AJ89" s="488"/>
    </row>
    <row r="90" spans="1:36">
      <c r="A90" s="488"/>
      <c r="M90" s="488"/>
      <c r="W90" s="488"/>
      <c r="AJ90" s="488"/>
    </row>
    <row r="91" spans="1:36">
      <c r="A91" s="488"/>
      <c r="M91" s="488"/>
      <c r="W91" s="488"/>
      <c r="AJ91" s="488"/>
    </row>
    <row r="92" spans="1:36">
      <c r="A92" s="488"/>
      <c r="M92" s="488"/>
      <c r="W92" s="488"/>
      <c r="AJ92" s="488"/>
    </row>
    <row r="93" spans="1:36">
      <c r="A93" s="488"/>
      <c r="M93" s="488"/>
      <c r="W93" s="488"/>
      <c r="AJ93" s="488"/>
    </row>
    <row r="94" spans="1:36">
      <c r="A94" s="488"/>
      <c r="M94" s="488"/>
      <c r="W94" s="488"/>
      <c r="AJ94" s="488"/>
    </row>
    <row r="95" spans="1:36">
      <c r="A95" s="488"/>
      <c r="M95" s="488"/>
      <c r="W95" s="488"/>
      <c r="AJ95" s="488"/>
    </row>
    <row r="96" spans="1:36">
      <c r="A96" s="488"/>
      <c r="M96" s="488"/>
      <c r="W96" s="488"/>
      <c r="AJ96" s="488"/>
    </row>
    <row r="97" spans="1:36">
      <c r="A97" s="488"/>
      <c r="M97" s="488"/>
      <c r="W97" s="488"/>
      <c r="AJ97" s="488"/>
    </row>
    <row r="98" spans="1:36">
      <c r="A98" s="488"/>
      <c r="M98" s="488"/>
      <c r="W98" s="488"/>
      <c r="AJ98" s="488"/>
    </row>
    <row r="99" spans="1:36">
      <c r="A99" s="488"/>
      <c r="M99" s="488"/>
      <c r="W99" s="488"/>
      <c r="AJ99" s="488"/>
    </row>
    <row r="100" spans="1:36">
      <c r="A100" s="488"/>
      <c r="M100" s="488"/>
      <c r="W100" s="488"/>
      <c r="AJ100" s="488"/>
    </row>
    <row r="101" spans="1:36">
      <c r="A101" s="488"/>
      <c r="M101" s="488"/>
      <c r="W101" s="488"/>
      <c r="AJ101" s="488"/>
    </row>
    <row r="102" spans="1:36">
      <c r="A102" s="488"/>
      <c r="M102" s="488"/>
      <c r="W102" s="488"/>
      <c r="AJ102" s="488"/>
    </row>
    <row r="103" spans="1:36">
      <c r="A103" s="488"/>
      <c r="M103" s="488"/>
      <c r="W103" s="488"/>
      <c r="AJ103" s="488"/>
    </row>
    <row r="104" spans="1:36">
      <c r="A104" s="488"/>
      <c r="M104" s="488"/>
      <c r="W104" s="488"/>
      <c r="AJ104" s="488"/>
    </row>
    <row r="105" spans="1:36">
      <c r="A105" s="488"/>
      <c r="M105" s="488"/>
      <c r="W105" s="488"/>
      <c r="AJ105" s="488"/>
    </row>
    <row r="106" spans="1:36">
      <c r="A106" s="488"/>
      <c r="M106" s="488"/>
      <c r="W106" s="488"/>
      <c r="AJ106" s="488"/>
    </row>
    <row r="107" spans="1:36">
      <c r="A107" s="488"/>
      <c r="M107" s="488"/>
      <c r="W107" s="488"/>
      <c r="AJ107" s="488"/>
    </row>
    <row r="108" spans="1:36">
      <c r="A108" s="488"/>
      <c r="M108" s="488"/>
      <c r="W108" s="488"/>
      <c r="AJ108" s="488"/>
    </row>
    <row r="109" spans="1:36">
      <c r="A109" s="488"/>
      <c r="E109" s="719"/>
      <c r="M109" s="488"/>
      <c r="W109" s="488"/>
      <c r="AJ109" s="488"/>
    </row>
    <row r="110" spans="1:36">
      <c r="A110" s="488"/>
      <c r="E110" s="719"/>
      <c r="M110" s="488"/>
      <c r="W110" s="488"/>
      <c r="AJ110" s="488"/>
    </row>
    <row r="111" spans="1:36">
      <c r="A111" s="488"/>
      <c r="M111" s="488"/>
      <c r="W111" s="488"/>
      <c r="AJ111" s="488"/>
    </row>
    <row r="112" spans="1:36">
      <c r="A112" s="488"/>
      <c r="M112" s="488"/>
      <c r="W112" s="488"/>
      <c r="AJ112" s="488"/>
    </row>
    <row r="113" spans="1:36">
      <c r="A113" s="488"/>
      <c r="M113" s="488"/>
      <c r="W113" s="488"/>
      <c r="AJ113" s="488"/>
    </row>
    <row r="114" spans="1:36">
      <c r="A114" s="488"/>
      <c r="M114" s="488"/>
      <c r="W114" s="488"/>
      <c r="AJ114" s="488"/>
    </row>
    <row r="115" spans="1:36">
      <c r="A115" s="488"/>
      <c r="M115" s="488"/>
      <c r="W115" s="488"/>
      <c r="AJ115" s="488"/>
    </row>
    <row r="116" spans="1:36">
      <c r="A116" s="488"/>
      <c r="M116" s="488"/>
      <c r="W116" s="488"/>
      <c r="AJ116" s="488"/>
    </row>
    <row r="117" spans="1:36">
      <c r="A117" s="488"/>
      <c r="M117" s="488"/>
      <c r="W117" s="488"/>
      <c r="AJ117" s="488"/>
    </row>
    <row r="118" spans="1:36">
      <c r="A118" s="488"/>
      <c r="M118" s="488"/>
      <c r="W118" s="488"/>
      <c r="AJ118" s="488"/>
    </row>
    <row r="119" spans="1:36">
      <c r="A119" s="488"/>
      <c r="M119" s="488"/>
      <c r="W119" s="488"/>
      <c r="AJ119" s="488"/>
    </row>
    <row r="120" spans="1:36">
      <c r="A120" s="488"/>
      <c r="M120" s="488"/>
      <c r="W120" s="488"/>
      <c r="AJ120" s="488"/>
    </row>
    <row r="121" spans="1:36">
      <c r="A121" s="488"/>
      <c r="M121" s="488"/>
      <c r="W121" s="488"/>
      <c r="AJ121" s="488"/>
    </row>
    <row r="122" spans="1:36">
      <c r="A122" s="488"/>
      <c r="M122" s="488"/>
      <c r="W122" s="488"/>
      <c r="AJ122" s="488"/>
    </row>
    <row r="123" spans="1:36">
      <c r="A123" s="488"/>
      <c r="M123" s="488"/>
      <c r="W123" s="488"/>
      <c r="AJ123" s="488"/>
    </row>
    <row r="124" spans="1:36">
      <c r="A124" s="488"/>
      <c r="M124" s="488"/>
      <c r="W124" s="488"/>
      <c r="AJ124" s="488"/>
    </row>
    <row r="125" spans="1:36">
      <c r="A125" s="488"/>
      <c r="M125" s="488"/>
      <c r="W125" s="488"/>
      <c r="AJ125" s="488"/>
    </row>
    <row r="126" spans="1:36">
      <c r="A126" s="488"/>
      <c r="M126" s="488"/>
      <c r="W126" s="488"/>
      <c r="AJ126" s="488"/>
    </row>
    <row r="127" spans="1:36">
      <c r="A127" s="488"/>
      <c r="M127" s="488"/>
      <c r="W127" s="488"/>
      <c r="AJ127" s="488"/>
    </row>
    <row r="128" spans="1:36">
      <c r="A128" s="488"/>
      <c r="M128" s="488"/>
      <c r="W128" s="488"/>
      <c r="AJ128" s="488"/>
    </row>
    <row r="129" spans="1:36">
      <c r="A129" s="488"/>
      <c r="M129" s="488"/>
      <c r="W129" s="488"/>
      <c r="AJ129" s="488"/>
    </row>
    <row r="130" spans="1:36">
      <c r="A130" s="488"/>
      <c r="M130" s="488"/>
      <c r="W130" s="488"/>
      <c r="AJ130" s="488"/>
    </row>
    <row r="131" spans="1:36">
      <c r="A131" s="488"/>
      <c r="M131" s="488"/>
      <c r="W131" s="488"/>
      <c r="AJ131" s="488"/>
    </row>
    <row r="132" spans="1:36">
      <c r="A132" s="488"/>
      <c r="M132" s="488"/>
      <c r="W132" s="488"/>
      <c r="AJ132" s="488"/>
    </row>
    <row r="133" spans="1:36">
      <c r="A133" s="488"/>
      <c r="M133" s="488"/>
      <c r="W133" s="488"/>
      <c r="AJ133" s="488"/>
    </row>
    <row r="134" spans="1:36">
      <c r="A134" s="488"/>
      <c r="M134" s="488"/>
      <c r="W134" s="488"/>
      <c r="AA134" s="719"/>
      <c r="AJ134" s="488"/>
    </row>
    <row r="135" spans="1:36">
      <c r="A135" s="488"/>
      <c r="M135" s="488"/>
      <c r="W135" s="488"/>
      <c r="AA135" s="719"/>
      <c r="AJ135" s="488"/>
    </row>
    <row r="136" spans="1:36">
      <c r="A136" s="488"/>
      <c r="M136" s="488"/>
      <c r="W136" s="488"/>
      <c r="AJ136" s="488"/>
    </row>
    <row r="137" spans="1:36">
      <c r="A137" s="488"/>
      <c r="M137" s="488"/>
      <c r="W137" s="488"/>
      <c r="AJ137" s="488"/>
    </row>
    <row r="138" spans="1:36">
      <c r="A138" s="488"/>
      <c r="M138" s="488"/>
      <c r="W138" s="488"/>
      <c r="AJ138" s="488"/>
    </row>
    <row r="139" spans="1:36">
      <c r="A139" s="488"/>
      <c r="M139" s="488"/>
      <c r="W139" s="488"/>
      <c r="AJ139" s="488"/>
    </row>
    <row r="140" spans="1:36">
      <c r="A140" s="488"/>
      <c r="M140" s="488"/>
      <c r="W140" s="488"/>
      <c r="AJ140" s="488"/>
    </row>
    <row r="141" spans="1:36">
      <c r="A141" s="488"/>
      <c r="M141" s="488"/>
      <c r="W141" s="488"/>
      <c r="AJ141" s="488"/>
    </row>
    <row r="142" spans="1:36">
      <c r="A142" s="488"/>
      <c r="M142" s="488"/>
      <c r="W142" s="488"/>
      <c r="AJ142" s="488"/>
    </row>
    <row r="143" spans="1:36">
      <c r="A143" s="488"/>
      <c r="M143" s="488"/>
      <c r="W143" s="488"/>
      <c r="AJ143" s="488"/>
    </row>
    <row r="144" spans="1:36">
      <c r="A144" s="488"/>
      <c r="M144" s="488"/>
      <c r="W144" s="488"/>
      <c r="AJ144" s="488"/>
    </row>
    <row r="145" spans="1:36">
      <c r="A145" s="488"/>
      <c r="M145" s="488"/>
      <c r="W145" s="488"/>
      <c r="AJ145" s="488"/>
    </row>
    <row r="146" spans="1:36">
      <c r="A146" s="488"/>
      <c r="M146" s="488"/>
      <c r="W146" s="488"/>
      <c r="AJ146" s="488"/>
    </row>
    <row r="147" spans="1:36">
      <c r="A147" s="488"/>
      <c r="M147" s="488"/>
      <c r="W147" s="488"/>
      <c r="AJ147" s="488"/>
    </row>
    <row r="148" spans="1:36">
      <c r="A148" s="488"/>
      <c r="M148" s="488"/>
      <c r="W148" s="488"/>
      <c r="AJ148" s="488"/>
    </row>
    <row r="149" spans="1:36">
      <c r="A149" s="488"/>
      <c r="M149" s="488"/>
      <c r="W149" s="488"/>
      <c r="AJ149" s="488"/>
    </row>
    <row r="150" spans="1:36">
      <c r="A150" s="488"/>
      <c r="M150" s="488"/>
      <c r="W150" s="488"/>
      <c r="AJ150" s="488"/>
    </row>
    <row r="151" spans="1:36">
      <c r="A151" s="488"/>
      <c r="M151" s="488"/>
      <c r="W151" s="488"/>
      <c r="AJ151" s="488"/>
    </row>
    <row r="152" spans="1:36">
      <c r="A152" s="488"/>
      <c r="M152" s="488"/>
      <c r="W152" s="488"/>
      <c r="AJ152" s="488"/>
    </row>
    <row r="153" spans="1:36">
      <c r="A153" s="488"/>
      <c r="M153" s="488"/>
      <c r="W153" s="488"/>
      <c r="AJ153" s="488"/>
    </row>
    <row r="154" spans="1:36">
      <c r="A154" s="488"/>
      <c r="M154" s="488"/>
      <c r="W154" s="488"/>
      <c r="AJ154" s="488"/>
    </row>
    <row r="155" spans="1:36">
      <c r="A155" s="488"/>
      <c r="M155" s="488"/>
      <c r="W155" s="488"/>
      <c r="AJ155" s="488"/>
    </row>
    <row r="156" spans="1:36">
      <c r="A156" s="488"/>
      <c r="M156" s="488"/>
      <c r="W156" s="488"/>
      <c r="AJ156" s="488"/>
    </row>
    <row r="157" spans="1:36">
      <c r="A157" s="488"/>
      <c r="M157" s="488"/>
      <c r="W157" s="488"/>
      <c r="AJ157" s="488"/>
    </row>
    <row r="158" spans="1:36">
      <c r="A158" s="488"/>
      <c r="M158" s="488"/>
      <c r="W158" s="488"/>
      <c r="AJ158" s="488"/>
    </row>
    <row r="159" spans="1:36">
      <c r="A159" s="488"/>
      <c r="M159" s="488"/>
      <c r="W159" s="488"/>
      <c r="AJ159" s="488"/>
    </row>
    <row r="160" spans="1:36">
      <c r="A160" s="488"/>
      <c r="M160" s="488"/>
      <c r="W160" s="488"/>
      <c r="AJ160" s="488"/>
    </row>
    <row r="161" spans="1:36">
      <c r="A161" s="488"/>
      <c r="M161" s="488"/>
      <c r="W161" s="488"/>
      <c r="AJ161" s="488"/>
    </row>
    <row r="162" spans="1:36">
      <c r="A162" s="488"/>
      <c r="M162" s="488"/>
      <c r="W162" s="488"/>
      <c r="AJ162" s="488"/>
    </row>
    <row r="163" spans="1:36">
      <c r="A163" s="488"/>
      <c r="M163" s="488"/>
      <c r="W163" s="488"/>
      <c r="AJ163" s="488"/>
    </row>
    <row r="164" spans="1:36">
      <c r="A164" s="488"/>
      <c r="M164" s="488"/>
      <c r="W164" s="488"/>
      <c r="AJ164" s="488"/>
    </row>
    <row r="165" spans="1:36">
      <c r="A165" s="488"/>
      <c r="M165" s="488"/>
      <c r="W165" s="488"/>
      <c r="AJ165" s="488"/>
    </row>
    <row r="166" spans="1:36">
      <c r="A166" s="488"/>
      <c r="M166" s="488"/>
      <c r="W166" s="488"/>
      <c r="AJ166" s="488"/>
    </row>
    <row r="167" spans="1:36">
      <c r="A167" s="488"/>
      <c r="M167" s="488"/>
      <c r="W167" s="488"/>
      <c r="AJ167" s="488"/>
    </row>
    <row r="168" spans="1:36">
      <c r="A168" s="488"/>
      <c r="M168" s="488"/>
      <c r="W168" s="488"/>
      <c r="AJ168" s="488"/>
    </row>
    <row r="169" spans="1:36">
      <c r="A169" s="488"/>
      <c r="M169" s="488"/>
      <c r="W169" s="488"/>
      <c r="AJ169" s="488"/>
    </row>
    <row r="170" spans="1:36">
      <c r="A170" s="488"/>
      <c r="M170" s="488"/>
      <c r="W170" s="488"/>
      <c r="AJ170" s="488"/>
    </row>
    <row r="171" spans="1:36">
      <c r="A171" s="488"/>
      <c r="M171" s="488"/>
      <c r="W171" s="488"/>
      <c r="AJ171" s="488"/>
    </row>
    <row r="172" spans="1:36">
      <c r="A172" s="488"/>
      <c r="M172" s="488"/>
      <c r="W172" s="488"/>
      <c r="AJ172" s="488"/>
    </row>
    <row r="173" spans="1:36">
      <c r="A173" s="488"/>
      <c r="M173" s="488"/>
      <c r="W173" s="488"/>
      <c r="AJ173" s="488"/>
    </row>
    <row r="174" spans="1:36">
      <c r="A174" s="488"/>
      <c r="M174" s="488"/>
      <c r="W174" s="488"/>
      <c r="AJ174" s="488"/>
    </row>
    <row r="175" spans="1:36">
      <c r="A175" s="488"/>
      <c r="M175" s="488"/>
      <c r="W175" s="488"/>
      <c r="AJ175" s="488"/>
    </row>
    <row r="176" spans="1:36">
      <c r="A176" s="488"/>
      <c r="M176" s="488"/>
      <c r="W176" s="488"/>
      <c r="AJ176" s="488"/>
    </row>
    <row r="177" spans="1:36">
      <c r="A177" s="488"/>
      <c r="M177" s="488"/>
      <c r="W177" s="488"/>
      <c r="AJ177" s="488"/>
    </row>
    <row r="178" spans="1:36">
      <c r="A178" s="488"/>
      <c r="M178" s="488"/>
      <c r="W178" s="488"/>
      <c r="AJ178" s="488"/>
    </row>
    <row r="179" spans="1:36">
      <c r="A179" s="488"/>
      <c r="M179" s="488"/>
      <c r="W179" s="488"/>
      <c r="AJ179" s="488"/>
    </row>
    <row r="180" spans="1:36">
      <c r="A180" s="488"/>
      <c r="M180" s="488"/>
      <c r="W180" s="488"/>
      <c r="AJ180" s="488"/>
    </row>
    <row r="181" spans="1:36">
      <c r="A181" s="488"/>
      <c r="M181" s="488"/>
      <c r="W181" s="488"/>
      <c r="AJ181" s="488"/>
    </row>
    <row r="182" spans="1:36">
      <c r="A182" s="488"/>
      <c r="M182" s="488"/>
      <c r="W182" s="488"/>
      <c r="AJ182" s="488"/>
    </row>
    <row r="183" spans="1:36">
      <c r="A183" s="488"/>
      <c r="M183" s="488"/>
      <c r="W183" s="488"/>
      <c r="AJ183" s="488"/>
    </row>
    <row r="184" spans="1:36">
      <c r="A184" s="488"/>
      <c r="M184" s="488"/>
      <c r="W184" s="488"/>
      <c r="AJ184" s="488"/>
    </row>
    <row r="185" spans="1:36">
      <c r="A185" s="488"/>
      <c r="M185" s="488"/>
      <c r="W185" s="488"/>
      <c r="AJ185" s="488"/>
    </row>
    <row r="186" spans="1:36">
      <c r="A186" s="488"/>
      <c r="M186" s="488"/>
      <c r="W186" s="488"/>
      <c r="AJ186" s="488"/>
    </row>
    <row r="187" spans="1:36">
      <c r="A187" s="488"/>
      <c r="M187" s="488"/>
      <c r="W187" s="488"/>
      <c r="AJ187" s="488"/>
    </row>
    <row r="188" spans="1:36">
      <c r="A188" s="488"/>
      <c r="M188" s="488"/>
      <c r="W188" s="488"/>
      <c r="AJ188" s="488"/>
    </row>
    <row r="189" spans="1:36">
      <c r="A189" s="488"/>
      <c r="M189" s="488"/>
      <c r="W189" s="488"/>
      <c r="AJ189" s="488"/>
    </row>
    <row r="190" spans="1:36">
      <c r="A190" s="488"/>
      <c r="M190" s="488"/>
      <c r="W190" s="488"/>
      <c r="AJ190" s="488"/>
    </row>
    <row r="191" spans="1:36">
      <c r="A191" s="488"/>
      <c r="M191" s="488"/>
      <c r="W191" s="488"/>
      <c r="AJ191" s="488"/>
    </row>
    <row r="192" spans="1:36">
      <c r="A192" s="488"/>
      <c r="M192" s="488"/>
      <c r="W192" s="488"/>
      <c r="AJ192" s="488"/>
    </row>
    <row r="193" spans="1:36">
      <c r="A193" s="488"/>
      <c r="M193" s="488"/>
      <c r="W193" s="488"/>
      <c r="AJ193" s="488"/>
    </row>
    <row r="194" spans="1:36">
      <c r="A194" s="488"/>
      <c r="M194" s="488"/>
      <c r="W194" s="488"/>
      <c r="AJ194" s="488"/>
    </row>
    <row r="195" spans="1:36">
      <c r="A195" s="488"/>
      <c r="M195" s="488"/>
      <c r="W195" s="488"/>
      <c r="AJ195" s="488"/>
    </row>
    <row r="196" spans="1:36">
      <c r="A196" s="488"/>
      <c r="M196" s="488"/>
      <c r="W196" s="488"/>
      <c r="AJ196" s="488"/>
    </row>
    <row r="197" spans="1:36">
      <c r="A197" s="488"/>
      <c r="M197" s="488"/>
      <c r="W197" s="488"/>
      <c r="AJ197" s="488"/>
    </row>
    <row r="198" spans="1:36">
      <c r="A198" s="488"/>
      <c r="M198" s="488"/>
      <c r="W198" s="488"/>
      <c r="AJ198" s="488"/>
    </row>
    <row r="199" spans="1:36">
      <c r="A199" s="488"/>
      <c r="M199" s="488"/>
      <c r="W199" s="488"/>
      <c r="AJ199" s="488"/>
    </row>
    <row r="200" spans="1:36">
      <c r="A200" s="488"/>
      <c r="M200" s="488"/>
      <c r="W200" s="488"/>
      <c r="AJ200" s="488"/>
    </row>
    <row r="201" spans="1:36">
      <c r="A201" s="488"/>
      <c r="M201" s="488"/>
      <c r="W201" s="488"/>
      <c r="AJ201" s="488"/>
    </row>
    <row r="202" spans="1:36">
      <c r="A202" s="488"/>
      <c r="M202" s="488"/>
      <c r="W202" s="488"/>
      <c r="AJ202" s="488"/>
    </row>
    <row r="203" spans="1:36">
      <c r="A203" s="488"/>
      <c r="M203" s="488"/>
      <c r="W203" s="488"/>
      <c r="AJ203" s="488"/>
    </row>
    <row r="204" spans="1:36">
      <c r="A204" s="488"/>
      <c r="M204" s="488"/>
      <c r="W204" s="488"/>
      <c r="AJ204" s="488"/>
    </row>
    <row r="205" spans="1:36">
      <c r="A205" s="488"/>
      <c r="M205" s="488"/>
      <c r="W205" s="488"/>
      <c r="AJ205" s="488"/>
    </row>
    <row r="206" spans="1:36">
      <c r="A206" s="488"/>
      <c r="M206" s="488"/>
      <c r="W206" s="488"/>
      <c r="AJ206" s="488"/>
    </row>
    <row r="207" spans="1:36">
      <c r="A207" s="488"/>
      <c r="M207" s="488"/>
      <c r="W207" s="488"/>
      <c r="AJ207" s="488"/>
    </row>
    <row r="208" spans="1:36">
      <c r="A208" s="488"/>
      <c r="M208" s="488"/>
      <c r="W208" s="488"/>
      <c r="AJ208" s="488"/>
    </row>
    <row r="209" spans="1:36">
      <c r="A209" s="488"/>
      <c r="M209" s="488"/>
      <c r="W209" s="488"/>
      <c r="AJ209" s="488"/>
    </row>
    <row r="210" spans="1:36">
      <c r="A210" s="488"/>
      <c r="M210" s="488"/>
      <c r="W210" s="488"/>
      <c r="AJ210" s="488"/>
    </row>
    <row r="211" spans="1:36">
      <c r="A211" s="488"/>
      <c r="M211" s="488"/>
      <c r="W211" s="488"/>
      <c r="AJ211" s="488"/>
    </row>
    <row r="212" spans="1:36">
      <c r="A212" s="488"/>
      <c r="M212" s="488"/>
      <c r="W212" s="488"/>
      <c r="AJ212" s="488"/>
    </row>
    <row r="213" spans="1:36">
      <c r="A213" s="488"/>
      <c r="M213" s="488"/>
      <c r="W213" s="488"/>
      <c r="AJ213" s="488"/>
    </row>
    <row r="214" spans="1:36">
      <c r="A214" s="488"/>
      <c r="M214" s="488"/>
      <c r="W214" s="488"/>
      <c r="AJ214" s="488"/>
    </row>
    <row r="215" spans="1:36">
      <c r="A215" s="488"/>
      <c r="M215" s="488"/>
      <c r="W215" s="488"/>
      <c r="AJ215" s="488"/>
    </row>
    <row r="216" spans="1:36">
      <c r="A216" s="488"/>
      <c r="M216" s="488"/>
      <c r="W216" s="488"/>
      <c r="AJ216" s="488"/>
    </row>
    <row r="217" spans="1:36">
      <c r="A217" s="488"/>
      <c r="M217" s="488"/>
      <c r="W217" s="488"/>
      <c r="AJ217" s="488"/>
    </row>
    <row r="218" spans="1:36">
      <c r="A218" s="488"/>
      <c r="M218" s="488"/>
      <c r="W218" s="488"/>
      <c r="AJ218" s="488"/>
    </row>
    <row r="219" spans="1:36">
      <c r="A219" s="488"/>
      <c r="M219" s="488"/>
      <c r="W219" s="488"/>
      <c r="AJ219" s="488"/>
    </row>
    <row r="220" spans="1:36">
      <c r="A220" s="488"/>
      <c r="M220" s="488"/>
      <c r="W220" s="488"/>
      <c r="AJ220" s="488"/>
    </row>
    <row r="221" spans="1:36">
      <c r="A221" s="488"/>
      <c r="M221" s="488"/>
      <c r="W221" s="488"/>
      <c r="AJ221" s="488"/>
    </row>
    <row r="222" spans="1:36">
      <c r="A222" s="488"/>
      <c r="M222" s="488"/>
      <c r="W222" s="488"/>
      <c r="AJ222" s="488"/>
    </row>
    <row r="223" spans="1:36">
      <c r="A223" s="488"/>
      <c r="M223" s="488"/>
      <c r="W223" s="488"/>
      <c r="AJ223" s="488"/>
    </row>
    <row r="224" spans="1:36">
      <c r="A224" s="488"/>
      <c r="M224" s="488"/>
      <c r="W224" s="488"/>
      <c r="AJ224" s="488"/>
    </row>
    <row r="225" spans="1:36">
      <c r="A225" s="488"/>
      <c r="M225" s="488"/>
      <c r="W225" s="488"/>
      <c r="AJ225" s="488"/>
    </row>
    <row r="226" spans="1:36">
      <c r="A226" s="488"/>
      <c r="M226" s="488"/>
      <c r="W226" s="488"/>
      <c r="AJ226" s="488"/>
    </row>
    <row r="227" spans="1:36">
      <c r="A227" s="488"/>
      <c r="M227" s="488"/>
      <c r="W227" s="488"/>
      <c r="AJ227" s="488"/>
    </row>
    <row r="228" spans="1:36">
      <c r="A228" s="488"/>
      <c r="M228" s="488"/>
      <c r="W228" s="488"/>
      <c r="AJ228" s="488"/>
    </row>
    <row r="229" spans="1:36">
      <c r="A229" s="488"/>
      <c r="M229" s="488"/>
      <c r="W229" s="488"/>
      <c r="AJ229" s="488"/>
    </row>
    <row r="230" spans="1:36">
      <c r="A230" s="488"/>
      <c r="M230" s="488"/>
      <c r="W230" s="488"/>
      <c r="AJ230" s="488"/>
    </row>
    <row r="231" spans="1:36">
      <c r="A231" s="488"/>
      <c r="M231" s="488"/>
      <c r="W231" s="488"/>
      <c r="AJ231" s="488"/>
    </row>
    <row r="232" spans="1:36">
      <c r="A232" s="488"/>
      <c r="M232" s="488"/>
      <c r="W232" s="488"/>
      <c r="AJ232" s="488"/>
    </row>
    <row r="233" spans="1:36">
      <c r="A233" s="488"/>
      <c r="M233" s="488"/>
      <c r="W233" s="488"/>
      <c r="AJ233" s="488"/>
    </row>
    <row r="234" spans="1:36">
      <c r="A234" s="488"/>
      <c r="M234" s="488"/>
      <c r="W234" s="488"/>
      <c r="AJ234" s="488"/>
    </row>
    <row r="235" spans="1:36">
      <c r="A235" s="488"/>
      <c r="M235" s="488"/>
      <c r="W235" s="488"/>
      <c r="AJ235" s="488"/>
    </row>
    <row r="236" spans="1:36">
      <c r="A236" s="488"/>
      <c r="M236" s="488"/>
      <c r="W236" s="488"/>
      <c r="AJ236" s="488"/>
    </row>
    <row r="237" spans="1:36">
      <c r="A237" s="488"/>
      <c r="M237" s="488"/>
      <c r="W237" s="488"/>
      <c r="AJ237" s="488"/>
    </row>
    <row r="238" spans="1:36">
      <c r="A238" s="488"/>
      <c r="W238" s="488"/>
      <c r="AJ238" s="488"/>
    </row>
    <row r="239" spans="1:36">
      <c r="A239" s="488"/>
      <c r="W239" s="488"/>
      <c r="AJ239" s="488"/>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zoomScale="87" zoomScaleNormal="87" zoomScaleSheetLayoutView="75" workbookViewId="0"/>
  </sheetViews>
  <sheetFormatPr defaultRowHeight="16.5"/>
  <cols>
    <col min="1" max="1" width="6.75" style="781" customWidth="1"/>
    <col min="2" max="2" width="2.625" style="781" customWidth="1"/>
    <col min="3" max="3" width="2.625" style="782" customWidth="1"/>
    <col min="4" max="15" width="6.375" style="783" customWidth="1"/>
    <col min="16" max="16" width="6.75" style="781" customWidth="1"/>
    <col min="17" max="17" width="2.625" style="781" customWidth="1"/>
    <col min="18" max="18" width="2.625" style="782" customWidth="1"/>
    <col min="19" max="30" width="6.375" style="783" customWidth="1"/>
    <col min="31" max="256" width="9" style="79" customWidth="1"/>
    <col min="257" max="257" width="6.75" style="79" customWidth="1"/>
    <col min="258" max="259" width="2.625" style="79" customWidth="1"/>
    <col min="260" max="271" width="6.375" style="79" customWidth="1"/>
    <col min="272" max="272" width="6.75" style="79" customWidth="1"/>
    <col min="273" max="274" width="2.625" style="79" customWidth="1"/>
    <col min="275" max="286" width="6.375" style="79" customWidth="1"/>
    <col min="287" max="512" width="9" style="79" customWidth="1"/>
    <col min="513" max="513" width="6.75" style="79" customWidth="1"/>
    <col min="514" max="515" width="2.625" style="79" customWidth="1"/>
    <col min="516" max="527" width="6.375" style="79" customWidth="1"/>
    <col min="528" max="528" width="6.75" style="79" customWidth="1"/>
    <col min="529" max="530" width="2.625" style="79" customWidth="1"/>
    <col min="531" max="542" width="6.375" style="79" customWidth="1"/>
    <col min="543" max="768" width="9" style="79" customWidth="1"/>
    <col min="769" max="769" width="6.75" style="79" customWidth="1"/>
    <col min="770" max="771" width="2.625" style="79" customWidth="1"/>
    <col min="772" max="783" width="6.375" style="79" customWidth="1"/>
    <col min="784" max="784" width="6.75" style="79" customWidth="1"/>
    <col min="785" max="786" width="2.625" style="79" customWidth="1"/>
    <col min="787" max="798" width="6.375" style="79" customWidth="1"/>
    <col min="799" max="1024" width="9" style="79" customWidth="1"/>
    <col min="1025" max="1025" width="6.75" style="79" customWidth="1"/>
    <col min="1026" max="1027" width="2.625" style="79" customWidth="1"/>
    <col min="1028" max="1039" width="6.375" style="79" customWidth="1"/>
    <col min="1040" max="1040" width="6.75" style="79" customWidth="1"/>
    <col min="1041" max="1042" width="2.625" style="79" customWidth="1"/>
    <col min="1043" max="1054" width="6.375" style="79" customWidth="1"/>
    <col min="1055" max="1280" width="9" style="79" customWidth="1"/>
    <col min="1281" max="1281" width="6.75" style="79" customWidth="1"/>
    <col min="1282" max="1283" width="2.625" style="79" customWidth="1"/>
    <col min="1284" max="1295" width="6.375" style="79" customWidth="1"/>
    <col min="1296" max="1296" width="6.75" style="79" customWidth="1"/>
    <col min="1297" max="1298" width="2.625" style="79" customWidth="1"/>
    <col min="1299" max="1310" width="6.375" style="79" customWidth="1"/>
    <col min="1311" max="1536" width="9" style="79" customWidth="1"/>
    <col min="1537" max="1537" width="6.75" style="79" customWidth="1"/>
    <col min="1538" max="1539" width="2.625" style="79" customWidth="1"/>
    <col min="1540" max="1551" width="6.375" style="79" customWidth="1"/>
    <col min="1552" max="1552" width="6.75" style="79" customWidth="1"/>
    <col min="1553" max="1554" width="2.625" style="79" customWidth="1"/>
    <col min="1555" max="1566" width="6.375" style="79" customWidth="1"/>
    <col min="1567" max="1792" width="9" style="79" customWidth="1"/>
    <col min="1793" max="1793" width="6.75" style="79" customWidth="1"/>
    <col min="1794" max="1795" width="2.625" style="79" customWidth="1"/>
    <col min="1796" max="1807" width="6.375" style="79" customWidth="1"/>
    <col min="1808" max="1808" width="6.75" style="79" customWidth="1"/>
    <col min="1809" max="1810" width="2.625" style="79" customWidth="1"/>
    <col min="1811" max="1822" width="6.375" style="79" customWidth="1"/>
    <col min="1823" max="2048" width="9" style="79" customWidth="1"/>
    <col min="2049" max="2049" width="6.75" style="79" customWidth="1"/>
    <col min="2050" max="2051" width="2.625" style="79" customWidth="1"/>
    <col min="2052" max="2063" width="6.375" style="79" customWidth="1"/>
    <col min="2064" max="2064" width="6.75" style="79" customWidth="1"/>
    <col min="2065" max="2066" width="2.625" style="79" customWidth="1"/>
    <col min="2067" max="2078" width="6.375" style="79" customWidth="1"/>
    <col min="2079" max="2304" width="9" style="79" customWidth="1"/>
    <col min="2305" max="2305" width="6.75" style="79" customWidth="1"/>
    <col min="2306" max="2307" width="2.625" style="79" customWidth="1"/>
    <col min="2308" max="2319" width="6.375" style="79" customWidth="1"/>
    <col min="2320" max="2320" width="6.75" style="79" customWidth="1"/>
    <col min="2321" max="2322" width="2.625" style="79" customWidth="1"/>
    <col min="2323" max="2334" width="6.375" style="79" customWidth="1"/>
    <col min="2335" max="2560" width="9" style="79" customWidth="1"/>
    <col min="2561" max="2561" width="6.75" style="79" customWidth="1"/>
    <col min="2562" max="2563" width="2.625" style="79" customWidth="1"/>
    <col min="2564" max="2575" width="6.375" style="79" customWidth="1"/>
    <col min="2576" max="2576" width="6.75" style="79" customWidth="1"/>
    <col min="2577" max="2578" width="2.625" style="79" customWidth="1"/>
    <col min="2579" max="2590" width="6.375" style="79" customWidth="1"/>
    <col min="2591" max="2816" width="9" style="79" customWidth="1"/>
    <col min="2817" max="2817" width="6.75" style="79" customWidth="1"/>
    <col min="2818" max="2819" width="2.625" style="79" customWidth="1"/>
    <col min="2820" max="2831" width="6.375" style="79" customWidth="1"/>
    <col min="2832" max="2832" width="6.75" style="79" customWidth="1"/>
    <col min="2833" max="2834" width="2.625" style="79" customWidth="1"/>
    <col min="2835" max="2846" width="6.375" style="79" customWidth="1"/>
    <col min="2847" max="3072" width="9" style="79" customWidth="1"/>
    <col min="3073" max="3073" width="6.75" style="79" customWidth="1"/>
    <col min="3074" max="3075" width="2.625" style="79" customWidth="1"/>
    <col min="3076" max="3087" width="6.375" style="79" customWidth="1"/>
    <col min="3088" max="3088" width="6.75" style="79" customWidth="1"/>
    <col min="3089" max="3090" width="2.625" style="79" customWidth="1"/>
    <col min="3091" max="3102" width="6.375" style="79" customWidth="1"/>
    <col min="3103" max="3328" width="9" style="79" customWidth="1"/>
    <col min="3329" max="3329" width="6.75" style="79" customWidth="1"/>
    <col min="3330" max="3331" width="2.625" style="79" customWidth="1"/>
    <col min="3332" max="3343" width="6.375" style="79" customWidth="1"/>
    <col min="3344" max="3344" width="6.75" style="79" customWidth="1"/>
    <col min="3345" max="3346" width="2.625" style="79" customWidth="1"/>
    <col min="3347" max="3358" width="6.375" style="79" customWidth="1"/>
    <col min="3359" max="3584" width="9" style="79" customWidth="1"/>
    <col min="3585" max="3585" width="6.75" style="79" customWidth="1"/>
    <col min="3586" max="3587" width="2.625" style="79" customWidth="1"/>
    <col min="3588" max="3599" width="6.375" style="79" customWidth="1"/>
    <col min="3600" max="3600" width="6.75" style="79" customWidth="1"/>
    <col min="3601" max="3602" width="2.625" style="79" customWidth="1"/>
    <col min="3603" max="3614" width="6.375" style="79" customWidth="1"/>
    <col min="3615" max="3840" width="9" style="79" customWidth="1"/>
    <col min="3841" max="3841" width="6.75" style="79" customWidth="1"/>
    <col min="3842" max="3843" width="2.625" style="79" customWidth="1"/>
    <col min="3844" max="3855" width="6.375" style="79" customWidth="1"/>
    <col min="3856" max="3856" width="6.75" style="79" customWidth="1"/>
    <col min="3857" max="3858" width="2.625" style="79" customWidth="1"/>
    <col min="3859" max="3870" width="6.375" style="79" customWidth="1"/>
    <col min="3871" max="4096" width="9" style="79" customWidth="1"/>
    <col min="4097" max="4097" width="6.75" style="79" customWidth="1"/>
    <col min="4098" max="4099" width="2.625" style="79" customWidth="1"/>
    <col min="4100" max="4111" width="6.375" style="79" customWidth="1"/>
    <col min="4112" max="4112" width="6.75" style="79" customWidth="1"/>
    <col min="4113" max="4114" width="2.625" style="79" customWidth="1"/>
    <col min="4115" max="4126" width="6.375" style="79" customWidth="1"/>
    <col min="4127" max="4352" width="9" style="79" customWidth="1"/>
    <col min="4353" max="4353" width="6.75" style="79" customWidth="1"/>
    <col min="4354" max="4355" width="2.625" style="79" customWidth="1"/>
    <col min="4356" max="4367" width="6.375" style="79" customWidth="1"/>
    <col min="4368" max="4368" width="6.75" style="79" customWidth="1"/>
    <col min="4369" max="4370" width="2.625" style="79" customWidth="1"/>
    <col min="4371" max="4382" width="6.375" style="79" customWidth="1"/>
    <col min="4383" max="4608" width="9" style="79" customWidth="1"/>
    <col min="4609" max="4609" width="6.75" style="79" customWidth="1"/>
    <col min="4610" max="4611" width="2.625" style="79" customWidth="1"/>
    <col min="4612" max="4623" width="6.375" style="79" customWidth="1"/>
    <col min="4624" max="4624" width="6.75" style="79" customWidth="1"/>
    <col min="4625" max="4626" width="2.625" style="79" customWidth="1"/>
    <col min="4627" max="4638" width="6.375" style="79" customWidth="1"/>
    <col min="4639" max="4864" width="9" style="79" customWidth="1"/>
    <col min="4865" max="4865" width="6.75" style="79" customWidth="1"/>
    <col min="4866" max="4867" width="2.625" style="79" customWidth="1"/>
    <col min="4868" max="4879" width="6.375" style="79" customWidth="1"/>
    <col min="4880" max="4880" width="6.75" style="79" customWidth="1"/>
    <col min="4881" max="4882" width="2.625" style="79" customWidth="1"/>
    <col min="4883" max="4894" width="6.375" style="79" customWidth="1"/>
    <col min="4895" max="5120" width="9" style="79" customWidth="1"/>
    <col min="5121" max="5121" width="6.75" style="79" customWidth="1"/>
    <col min="5122" max="5123" width="2.625" style="79" customWidth="1"/>
    <col min="5124" max="5135" width="6.375" style="79" customWidth="1"/>
    <col min="5136" max="5136" width="6.75" style="79" customWidth="1"/>
    <col min="5137" max="5138" width="2.625" style="79" customWidth="1"/>
    <col min="5139" max="5150" width="6.375" style="79" customWidth="1"/>
    <col min="5151" max="5376" width="9" style="79" customWidth="1"/>
    <col min="5377" max="5377" width="6.75" style="79" customWidth="1"/>
    <col min="5378" max="5379" width="2.625" style="79" customWidth="1"/>
    <col min="5380" max="5391" width="6.375" style="79" customWidth="1"/>
    <col min="5392" max="5392" width="6.75" style="79" customWidth="1"/>
    <col min="5393" max="5394" width="2.625" style="79" customWidth="1"/>
    <col min="5395" max="5406" width="6.375" style="79" customWidth="1"/>
    <col min="5407" max="5632" width="9" style="79" customWidth="1"/>
    <col min="5633" max="5633" width="6.75" style="79" customWidth="1"/>
    <col min="5634" max="5635" width="2.625" style="79" customWidth="1"/>
    <col min="5636" max="5647" width="6.375" style="79" customWidth="1"/>
    <col min="5648" max="5648" width="6.75" style="79" customWidth="1"/>
    <col min="5649" max="5650" width="2.625" style="79" customWidth="1"/>
    <col min="5651" max="5662" width="6.375" style="79" customWidth="1"/>
    <col min="5663" max="5888" width="9" style="79" customWidth="1"/>
    <col min="5889" max="5889" width="6.75" style="79" customWidth="1"/>
    <col min="5890" max="5891" width="2.625" style="79" customWidth="1"/>
    <col min="5892" max="5903" width="6.375" style="79" customWidth="1"/>
    <col min="5904" max="5904" width="6.75" style="79" customWidth="1"/>
    <col min="5905" max="5906" width="2.625" style="79" customWidth="1"/>
    <col min="5907" max="5918" width="6.375" style="79" customWidth="1"/>
    <col min="5919" max="6144" width="9" style="79" customWidth="1"/>
    <col min="6145" max="6145" width="6.75" style="79" customWidth="1"/>
    <col min="6146" max="6147" width="2.625" style="79" customWidth="1"/>
    <col min="6148" max="6159" width="6.375" style="79" customWidth="1"/>
    <col min="6160" max="6160" width="6.75" style="79" customWidth="1"/>
    <col min="6161" max="6162" width="2.625" style="79" customWidth="1"/>
    <col min="6163" max="6174" width="6.375" style="79" customWidth="1"/>
    <col min="6175" max="6400" width="9" style="79" customWidth="1"/>
    <col min="6401" max="6401" width="6.75" style="79" customWidth="1"/>
    <col min="6402" max="6403" width="2.625" style="79" customWidth="1"/>
    <col min="6404" max="6415" width="6.375" style="79" customWidth="1"/>
    <col min="6416" max="6416" width="6.75" style="79" customWidth="1"/>
    <col min="6417" max="6418" width="2.625" style="79" customWidth="1"/>
    <col min="6419" max="6430" width="6.375" style="79" customWidth="1"/>
    <col min="6431" max="6656" width="9" style="79" customWidth="1"/>
    <col min="6657" max="6657" width="6.75" style="79" customWidth="1"/>
    <col min="6658" max="6659" width="2.625" style="79" customWidth="1"/>
    <col min="6660" max="6671" width="6.375" style="79" customWidth="1"/>
    <col min="6672" max="6672" width="6.75" style="79" customWidth="1"/>
    <col min="6673" max="6674" width="2.625" style="79" customWidth="1"/>
    <col min="6675" max="6686" width="6.375" style="79" customWidth="1"/>
    <col min="6687" max="6912" width="9" style="79" customWidth="1"/>
    <col min="6913" max="6913" width="6.75" style="79" customWidth="1"/>
    <col min="6914" max="6915" width="2.625" style="79" customWidth="1"/>
    <col min="6916" max="6927" width="6.375" style="79" customWidth="1"/>
    <col min="6928" max="6928" width="6.75" style="79" customWidth="1"/>
    <col min="6929" max="6930" width="2.625" style="79" customWidth="1"/>
    <col min="6931" max="6942" width="6.375" style="79" customWidth="1"/>
    <col min="6943" max="7168" width="9" style="79" customWidth="1"/>
    <col min="7169" max="7169" width="6.75" style="79" customWidth="1"/>
    <col min="7170" max="7171" width="2.625" style="79" customWidth="1"/>
    <col min="7172" max="7183" width="6.375" style="79" customWidth="1"/>
    <col min="7184" max="7184" width="6.75" style="79" customWidth="1"/>
    <col min="7185" max="7186" width="2.625" style="79" customWidth="1"/>
    <col min="7187" max="7198" width="6.375" style="79" customWidth="1"/>
    <col min="7199" max="7424" width="9" style="79" customWidth="1"/>
    <col min="7425" max="7425" width="6.75" style="79" customWidth="1"/>
    <col min="7426" max="7427" width="2.625" style="79" customWidth="1"/>
    <col min="7428" max="7439" width="6.375" style="79" customWidth="1"/>
    <col min="7440" max="7440" width="6.75" style="79" customWidth="1"/>
    <col min="7441" max="7442" width="2.625" style="79" customWidth="1"/>
    <col min="7443" max="7454" width="6.375" style="79" customWidth="1"/>
    <col min="7455" max="7680" width="9" style="79" customWidth="1"/>
    <col min="7681" max="7681" width="6.75" style="79" customWidth="1"/>
    <col min="7682" max="7683" width="2.625" style="79" customWidth="1"/>
    <col min="7684" max="7695" width="6.375" style="79" customWidth="1"/>
    <col min="7696" max="7696" width="6.75" style="79" customWidth="1"/>
    <col min="7697" max="7698" width="2.625" style="79" customWidth="1"/>
    <col min="7699" max="7710" width="6.375" style="79" customWidth="1"/>
    <col min="7711" max="7936" width="9" style="79" customWidth="1"/>
    <col min="7937" max="7937" width="6.75" style="79" customWidth="1"/>
    <col min="7938" max="7939" width="2.625" style="79" customWidth="1"/>
    <col min="7940" max="7951" width="6.375" style="79" customWidth="1"/>
    <col min="7952" max="7952" width="6.75" style="79" customWidth="1"/>
    <col min="7953" max="7954" width="2.625" style="79" customWidth="1"/>
    <col min="7955" max="7966" width="6.375" style="79" customWidth="1"/>
    <col min="7967" max="8192" width="9" style="79" customWidth="1"/>
    <col min="8193" max="8193" width="6.75" style="79" customWidth="1"/>
    <col min="8194" max="8195" width="2.625" style="79" customWidth="1"/>
    <col min="8196" max="8207" width="6.375" style="79" customWidth="1"/>
    <col min="8208" max="8208" width="6.75" style="79" customWidth="1"/>
    <col min="8209" max="8210" width="2.625" style="79" customWidth="1"/>
    <col min="8211" max="8222" width="6.375" style="79" customWidth="1"/>
    <col min="8223" max="8448" width="9" style="79" customWidth="1"/>
    <col min="8449" max="8449" width="6.75" style="79" customWidth="1"/>
    <col min="8450" max="8451" width="2.625" style="79" customWidth="1"/>
    <col min="8452" max="8463" width="6.375" style="79" customWidth="1"/>
    <col min="8464" max="8464" width="6.75" style="79" customWidth="1"/>
    <col min="8465" max="8466" width="2.625" style="79" customWidth="1"/>
    <col min="8467" max="8478" width="6.375" style="79" customWidth="1"/>
    <col min="8479" max="8704" width="9" style="79" customWidth="1"/>
    <col min="8705" max="8705" width="6.75" style="79" customWidth="1"/>
    <col min="8706" max="8707" width="2.625" style="79" customWidth="1"/>
    <col min="8708" max="8719" width="6.375" style="79" customWidth="1"/>
    <col min="8720" max="8720" width="6.75" style="79" customWidth="1"/>
    <col min="8721" max="8722" width="2.625" style="79" customWidth="1"/>
    <col min="8723" max="8734" width="6.375" style="79" customWidth="1"/>
    <col min="8735" max="8960" width="9" style="79" customWidth="1"/>
    <col min="8961" max="8961" width="6.75" style="79" customWidth="1"/>
    <col min="8962" max="8963" width="2.625" style="79" customWidth="1"/>
    <col min="8964" max="8975" width="6.375" style="79" customWidth="1"/>
    <col min="8976" max="8976" width="6.75" style="79" customWidth="1"/>
    <col min="8977" max="8978" width="2.625" style="79" customWidth="1"/>
    <col min="8979" max="8990" width="6.375" style="79" customWidth="1"/>
    <col min="8991" max="9216" width="9" style="79" customWidth="1"/>
    <col min="9217" max="9217" width="6.75" style="79" customWidth="1"/>
    <col min="9218" max="9219" width="2.625" style="79" customWidth="1"/>
    <col min="9220" max="9231" width="6.375" style="79" customWidth="1"/>
    <col min="9232" max="9232" width="6.75" style="79" customWidth="1"/>
    <col min="9233" max="9234" width="2.625" style="79" customWidth="1"/>
    <col min="9235" max="9246" width="6.375" style="79" customWidth="1"/>
    <col min="9247" max="9472" width="9" style="79" customWidth="1"/>
    <col min="9473" max="9473" width="6.75" style="79" customWidth="1"/>
    <col min="9474" max="9475" width="2.625" style="79" customWidth="1"/>
    <col min="9476" max="9487" width="6.375" style="79" customWidth="1"/>
    <col min="9488" max="9488" width="6.75" style="79" customWidth="1"/>
    <col min="9489" max="9490" width="2.625" style="79" customWidth="1"/>
    <col min="9491" max="9502" width="6.375" style="79" customWidth="1"/>
    <col min="9503" max="9728" width="9" style="79" customWidth="1"/>
    <col min="9729" max="9729" width="6.75" style="79" customWidth="1"/>
    <col min="9730" max="9731" width="2.625" style="79" customWidth="1"/>
    <col min="9732" max="9743" width="6.375" style="79" customWidth="1"/>
    <col min="9744" max="9744" width="6.75" style="79" customWidth="1"/>
    <col min="9745" max="9746" width="2.625" style="79" customWidth="1"/>
    <col min="9747" max="9758" width="6.375" style="79" customWidth="1"/>
    <col min="9759" max="9984" width="9" style="79" customWidth="1"/>
    <col min="9985" max="9985" width="6.75" style="79" customWidth="1"/>
    <col min="9986" max="9987" width="2.625" style="79" customWidth="1"/>
    <col min="9988" max="9999" width="6.375" style="79" customWidth="1"/>
    <col min="10000" max="10000" width="6.75" style="79" customWidth="1"/>
    <col min="10001" max="10002" width="2.625" style="79" customWidth="1"/>
    <col min="10003" max="10014" width="6.375" style="79" customWidth="1"/>
    <col min="10015" max="10240" width="9" style="79" customWidth="1"/>
    <col min="10241" max="10241" width="6.75" style="79" customWidth="1"/>
    <col min="10242" max="10243" width="2.625" style="79" customWidth="1"/>
    <col min="10244" max="10255" width="6.375" style="79" customWidth="1"/>
    <col min="10256" max="10256" width="6.75" style="79" customWidth="1"/>
    <col min="10257" max="10258" width="2.625" style="79" customWidth="1"/>
    <col min="10259" max="10270" width="6.375" style="79" customWidth="1"/>
    <col min="10271" max="10496" width="9" style="79" customWidth="1"/>
    <col min="10497" max="10497" width="6.75" style="79" customWidth="1"/>
    <col min="10498" max="10499" width="2.625" style="79" customWidth="1"/>
    <col min="10500" max="10511" width="6.375" style="79" customWidth="1"/>
    <col min="10512" max="10512" width="6.75" style="79" customWidth="1"/>
    <col min="10513" max="10514" width="2.625" style="79" customWidth="1"/>
    <col min="10515" max="10526" width="6.375" style="79" customWidth="1"/>
    <col min="10527" max="10752" width="9" style="79" customWidth="1"/>
    <col min="10753" max="10753" width="6.75" style="79" customWidth="1"/>
    <col min="10754" max="10755" width="2.625" style="79" customWidth="1"/>
    <col min="10756" max="10767" width="6.375" style="79" customWidth="1"/>
    <col min="10768" max="10768" width="6.75" style="79" customWidth="1"/>
    <col min="10769" max="10770" width="2.625" style="79" customWidth="1"/>
    <col min="10771" max="10782" width="6.375" style="79" customWidth="1"/>
    <col min="10783" max="11008" width="9" style="79" customWidth="1"/>
    <col min="11009" max="11009" width="6.75" style="79" customWidth="1"/>
    <col min="11010" max="11011" width="2.625" style="79" customWidth="1"/>
    <col min="11012" max="11023" width="6.375" style="79" customWidth="1"/>
    <col min="11024" max="11024" width="6.75" style="79" customWidth="1"/>
    <col min="11025" max="11026" width="2.625" style="79" customWidth="1"/>
    <col min="11027" max="11038" width="6.375" style="79" customWidth="1"/>
    <col min="11039" max="11264" width="9" style="79" customWidth="1"/>
    <col min="11265" max="11265" width="6.75" style="79" customWidth="1"/>
    <col min="11266" max="11267" width="2.625" style="79" customWidth="1"/>
    <col min="11268" max="11279" width="6.375" style="79" customWidth="1"/>
    <col min="11280" max="11280" width="6.75" style="79" customWidth="1"/>
    <col min="11281" max="11282" width="2.625" style="79" customWidth="1"/>
    <col min="11283" max="11294" width="6.375" style="79" customWidth="1"/>
    <col min="11295" max="11520" width="9" style="79" customWidth="1"/>
    <col min="11521" max="11521" width="6.75" style="79" customWidth="1"/>
    <col min="11522" max="11523" width="2.625" style="79" customWidth="1"/>
    <col min="11524" max="11535" width="6.375" style="79" customWidth="1"/>
    <col min="11536" max="11536" width="6.75" style="79" customWidth="1"/>
    <col min="11537" max="11538" width="2.625" style="79" customWidth="1"/>
    <col min="11539" max="11550" width="6.375" style="79" customWidth="1"/>
    <col min="11551" max="11776" width="9" style="79" customWidth="1"/>
    <col min="11777" max="11777" width="6.75" style="79" customWidth="1"/>
    <col min="11778" max="11779" width="2.625" style="79" customWidth="1"/>
    <col min="11780" max="11791" width="6.375" style="79" customWidth="1"/>
    <col min="11792" max="11792" width="6.75" style="79" customWidth="1"/>
    <col min="11793" max="11794" width="2.625" style="79" customWidth="1"/>
    <col min="11795" max="11806" width="6.375" style="79" customWidth="1"/>
    <col min="11807" max="12032" width="9" style="79" customWidth="1"/>
    <col min="12033" max="12033" width="6.75" style="79" customWidth="1"/>
    <col min="12034" max="12035" width="2.625" style="79" customWidth="1"/>
    <col min="12036" max="12047" width="6.375" style="79" customWidth="1"/>
    <col min="12048" max="12048" width="6.75" style="79" customWidth="1"/>
    <col min="12049" max="12050" width="2.625" style="79" customWidth="1"/>
    <col min="12051" max="12062" width="6.375" style="79" customWidth="1"/>
    <col min="12063" max="12288" width="9" style="79" customWidth="1"/>
    <col min="12289" max="12289" width="6.75" style="79" customWidth="1"/>
    <col min="12290" max="12291" width="2.625" style="79" customWidth="1"/>
    <col min="12292" max="12303" width="6.375" style="79" customWidth="1"/>
    <col min="12304" max="12304" width="6.75" style="79" customWidth="1"/>
    <col min="12305" max="12306" width="2.625" style="79" customWidth="1"/>
    <col min="12307" max="12318" width="6.375" style="79" customWidth="1"/>
    <col min="12319" max="12544" width="9" style="79" customWidth="1"/>
    <col min="12545" max="12545" width="6.75" style="79" customWidth="1"/>
    <col min="12546" max="12547" width="2.625" style="79" customWidth="1"/>
    <col min="12548" max="12559" width="6.375" style="79" customWidth="1"/>
    <col min="12560" max="12560" width="6.75" style="79" customWidth="1"/>
    <col min="12561" max="12562" width="2.625" style="79" customWidth="1"/>
    <col min="12563" max="12574" width="6.375" style="79" customWidth="1"/>
    <col min="12575" max="12800" width="9" style="79" customWidth="1"/>
    <col min="12801" max="12801" width="6.75" style="79" customWidth="1"/>
    <col min="12802" max="12803" width="2.625" style="79" customWidth="1"/>
    <col min="12804" max="12815" width="6.375" style="79" customWidth="1"/>
    <col min="12816" max="12816" width="6.75" style="79" customWidth="1"/>
    <col min="12817" max="12818" width="2.625" style="79" customWidth="1"/>
    <col min="12819" max="12830" width="6.375" style="79" customWidth="1"/>
    <col min="12831" max="13056" width="9" style="79" customWidth="1"/>
    <col min="13057" max="13057" width="6.75" style="79" customWidth="1"/>
    <col min="13058" max="13059" width="2.625" style="79" customWidth="1"/>
    <col min="13060" max="13071" width="6.375" style="79" customWidth="1"/>
    <col min="13072" max="13072" width="6.75" style="79" customWidth="1"/>
    <col min="13073" max="13074" width="2.625" style="79" customWidth="1"/>
    <col min="13075" max="13086" width="6.375" style="79" customWidth="1"/>
    <col min="13087" max="13312" width="9" style="79" customWidth="1"/>
    <col min="13313" max="13313" width="6.75" style="79" customWidth="1"/>
    <col min="13314" max="13315" width="2.625" style="79" customWidth="1"/>
    <col min="13316" max="13327" width="6.375" style="79" customWidth="1"/>
    <col min="13328" max="13328" width="6.75" style="79" customWidth="1"/>
    <col min="13329" max="13330" width="2.625" style="79" customWidth="1"/>
    <col min="13331" max="13342" width="6.375" style="79" customWidth="1"/>
    <col min="13343" max="13568" width="9" style="79" customWidth="1"/>
    <col min="13569" max="13569" width="6.75" style="79" customWidth="1"/>
    <col min="13570" max="13571" width="2.625" style="79" customWidth="1"/>
    <col min="13572" max="13583" width="6.375" style="79" customWidth="1"/>
    <col min="13584" max="13584" width="6.75" style="79" customWidth="1"/>
    <col min="13585" max="13586" width="2.625" style="79" customWidth="1"/>
    <col min="13587" max="13598" width="6.375" style="79" customWidth="1"/>
    <col min="13599" max="13824" width="9" style="79" customWidth="1"/>
    <col min="13825" max="13825" width="6.75" style="79" customWidth="1"/>
    <col min="13826" max="13827" width="2.625" style="79" customWidth="1"/>
    <col min="13828" max="13839" width="6.375" style="79" customWidth="1"/>
    <col min="13840" max="13840" width="6.75" style="79" customWidth="1"/>
    <col min="13841" max="13842" width="2.625" style="79" customWidth="1"/>
    <col min="13843" max="13854" width="6.375" style="79" customWidth="1"/>
    <col min="13855" max="14080" width="9" style="79" customWidth="1"/>
    <col min="14081" max="14081" width="6.75" style="79" customWidth="1"/>
    <col min="14082" max="14083" width="2.625" style="79" customWidth="1"/>
    <col min="14084" max="14095" width="6.375" style="79" customWidth="1"/>
    <col min="14096" max="14096" width="6.75" style="79" customWidth="1"/>
    <col min="14097" max="14098" width="2.625" style="79" customWidth="1"/>
    <col min="14099" max="14110" width="6.375" style="79" customWidth="1"/>
    <col min="14111" max="14336" width="9" style="79" customWidth="1"/>
    <col min="14337" max="14337" width="6.75" style="79" customWidth="1"/>
    <col min="14338" max="14339" width="2.625" style="79" customWidth="1"/>
    <col min="14340" max="14351" width="6.375" style="79" customWidth="1"/>
    <col min="14352" max="14352" width="6.75" style="79" customWidth="1"/>
    <col min="14353" max="14354" width="2.625" style="79" customWidth="1"/>
    <col min="14355" max="14366" width="6.375" style="79" customWidth="1"/>
    <col min="14367" max="14592" width="9" style="79" customWidth="1"/>
    <col min="14593" max="14593" width="6.75" style="79" customWidth="1"/>
    <col min="14594" max="14595" width="2.625" style="79" customWidth="1"/>
    <col min="14596" max="14607" width="6.375" style="79" customWidth="1"/>
    <col min="14608" max="14608" width="6.75" style="79" customWidth="1"/>
    <col min="14609" max="14610" width="2.625" style="79" customWidth="1"/>
    <col min="14611" max="14622" width="6.375" style="79" customWidth="1"/>
    <col min="14623" max="14848" width="9" style="79" customWidth="1"/>
    <col min="14849" max="14849" width="6.75" style="79" customWidth="1"/>
    <col min="14850" max="14851" width="2.625" style="79" customWidth="1"/>
    <col min="14852" max="14863" width="6.375" style="79" customWidth="1"/>
    <col min="14864" max="14864" width="6.75" style="79" customWidth="1"/>
    <col min="14865" max="14866" width="2.625" style="79" customWidth="1"/>
    <col min="14867" max="14878" width="6.375" style="79" customWidth="1"/>
    <col min="14879" max="15104" width="9" style="79" customWidth="1"/>
    <col min="15105" max="15105" width="6.75" style="79" customWidth="1"/>
    <col min="15106" max="15107" width="2.625" style="79" customWidth="1"/>
    <col min="15108" max="15119" width="6.375" style="79" customWidth="1"/>
    <col min="15120" max="15120" width="6.75" style="79" customWidth="1"/>
    <col min="15121" max="15122" width="2.625" style="79" customWidth="1"/>
    <col min="15123" max="15134" width="6.375" style="79" customWidth="1"/>
    <col min="15135" max="15360" width="9" style="79" customWidth="1"/>
    <col min="15361" max="15361" width="6.75" style="79" customWidth="1"/>
    <col min="15362" max="15363" width="2.625" style="79" customWidth="1"/>
    <col min="15364" max="15375" width="6.375" style="79" customWidth="1"/>
    <col min="15376" max="15376" width="6.75" style="79" customWidth="1"/>
    <col min="15377" max="15378" width="2.625" style="79" customWidth="1"/>
    <col min="15379" max="15390" width="6.375" style="79" customWidth="1"/>
    <col min="15391" max="15616" width="9" style="79" customWidth="1"/>
    <col min="15617" max="15617" width="6.75" style="79" customWidth="1"/>
    <col min="15618" max="15619" width="2.625" style="79" customWidth="1"/>
    <col min="15620" max="15631" width="6.375" style="79" customWidth="1"/>
    <col min="15632" max="15632" width="6.75" style="79" customWidth="1"/>
    <col min="15633" max="15634" width="2.625" style="79" customWidth="1"/>
    <col min="15635" max="15646" width="6.375" style="79" customWidth="1"/>
    <col min="15647" max="15872" width="9" style="79" customWidth="1"/>
    <col min="15873" max="15873" width="6.75" style="79" customWidth="1"/>
    <col min="15874" max="15875" width="2.625" style="79" customWidth="1"/>
    <col min="15876" max="15887" width="6.375" style="79" customWidth="1"/>
    <col min="15888" max="15888" width="6.75" style="79" customWidth="1"/>
    <col min="15889" max="15890" width="2.625" style="79" customWidth="1"/>
    <col min="15891" max="15902" width="6.375" style="79" customWidth="1"/>
    <col min="15903" max="16128" width="9" style="79" customWidth="1"/>
    <col min="16129" max="16129" width="6.75" style="79" customWidth="1"/>
    <col min="16130" max="16131" width="2.625" style="79" customWidth="1"/>
    <col min="16132" max="16143" width="6.375" style="79" customWidth="1"/>
    <col min="16144" max="16144" width="6.75" style="79" customWidth="1"/>
    <col min="16145" max="16146" width="2.625" style="79" customWidth="1"/>
    <col min="16147" max="16158" width="6.375" style="79" customWidth="1"/>
    <col min="16159" max="16384" width="9" style="79" customWidth="1"/>
  </cols>
  <sheetData>
    <row r="1" spans="1:32" s="784" customFormat="1" ht="20.100000000000001" customHeight="1">
      <c r="C1" s="802"/>
      <c r="D1" s="802"/>
      <c r="E1" s="802"/>
      <c r="F1" s="802"/>
      <c r="G1" s="802"/>
      <c r="H1" s="802"/>
      <c r="I1" s="802"/>
      <c r="J1" s="802"/>
      <c r="K1" s="839" t="s">
        <v>496</v>
      </c>
      <c r="L1" s="839"/>
      <c r="M1" s="839"/>
      <c r="N1" s="839"/>
      <c r="O1" s="839"/>
      <c r="P1" s="802" t="s">
        <v>190</v>
      </c>
      <c r="Q1" s="802"/>
      <c r="R1" s="802"/>
      <c r="S1" s="802"/>
      <c r="T1" s="802"/>
      <c r="U1" s="802"/>
      <c r="V1" s="802"/>
      <c r="W1" s="802"/>
      <c r="X1" s="802"/>
      <c r="Y1" s="802"/>
      <c r="Z1" s="802"/>
      <c r="AA1" s="802"/>
      <c r="AB1" s="802"/>
      <c r="AC1" s="802"/>
      <c r="AD1" s="802"/>
    </row>
    <row r="2" spans="1:32" s="784" customFormat="1" ht="20.100000000000001" customHeight="1">
      <c r="A2" s="789"/>
      <c r="B2" s="789"/>
      <c r="C2" s="789"/>
      <c r="D2" s="789"/>
      <c r="E2" s="789"/>
      <c r="F2" s="789"/>
      <c r="G2" s="789"/>
      <c r="H2" s="789"/>
      <c r="I2" s="789"/>
      <c r="J2" s="789"/>
      <c r="K2" s="789"/>
      <c r="L2" s="789"/>
      <c r="M2" s="789"/>
      <c r="N2" s="789"/>
      <c r="O2" s="789"/>
      <c r="Q2" s="789"/>
      <c r="R2" s="789"/>
      <c r="S2" s="789" t="s">
        <v>274</v>
      </c>
      <c r="T2" s="789"/>
      <c r="U2" s="789"/>
      <c r="V2" s="789"/>
      <c r="W2" s="789"/>
      <c r="X2" s="789"/>
      <c r="Y2" s="789"/>
      <c r="Z2" s="789"/>
      <c r="AA2" s="789"/>
      <c r="AB2" s="789"/>
      <c r="AC2" s="789"/>
      <c r="AD2" s="789"/>
    </row>
    <row r="3" spans="1:32" s="785" customFormat="1" ht="29.25" customHeight="1">
      <c r="A3" s="790" t="s">
        <v>856</v>
      </c>
      <c r="B3" s="790"/>
      <c r="C3" s="790"/>
      <c r="D3" s="790"/>
      <c r="E3" s="815"/>
      <c r="F3" s="815"/>
      <c r="G3" s="815"/>
      <c r="H3" s="833" t="s">
        <v>766</v>
      </c>
      <c r="I3" s="833"/>
      <c r="J3" s="833"/>
      <c r="K3" s="815"/>
      <c r="L3" s="815"/>
      <c r="M3" s="815"/>
      <c r="N3" s="847" t="s">
        <v>337</v>
      </c>
      <c r="O3" s="852"/>
      <c r="P3" s="790" t="s">
        <v>856</v>
      </c>
      <c r="Q3" s="790"/>
      <c r="R3" s="790"/>
      <c r="S3" s="790"/>
      <c r="T3" s="815"/>
      <c r="U3" s="815"/>
      <c r="V3" s="815"/>
      <c r="W3" s="833" t="s">
        <v>698</v>
      </c>
      <c r="X3" s="833"/>
      <c r="Y3" s="833"/>
      <c r="Z3" s="815"/>
      <c r="AA3" s="815"/>
      <c r="AB3" s="847" t="s">
        <v>337</v>
      </c>
      <c r="AC3" s="847"/>
      <c r="AD3" s="847"/>
    </row>
    <row r="4" spans="1:32" s="785" customFormat="1" ht="9" customHeight="1">
      <c r="A4" s="791"/>
      <c r="B4" s="791"/>
      <c r="C4" s="791"/>
      <c r="D4" s="791"/>
      <c r="E4" s="815"/>
      <c r="F4" s="815"/>
      <c r="G4" s="815"/>
      <c r="H4" s="834"/>
      <c r="I4" s="834"/>
      <c r="J4" s="835"/>
      <c r="K4" s="815"/>
      <c r="L4" s="815"/>
      <c r="M4" s="815"/>
      <c r="N4" s="848"/>
      <c r="O4" s="848"/>
      <c r="P4" s="791"/>
      <c r="Q4" s="791"/>
      <c r="R4" s="791"/>
      <c r="S4" s="791"/>
      <c r="T4" s="815"/>
      <c r="U4" s="815"/>
      <c r="V4" s="815"/>
      <c r="W4" s="834"/>
      <c r="X4" s="834"/>
      <c r="Y4" s="835"/>
      <c r="Z4" s="815"/>
      <c r="AA4" s="815"/>
      <c r="AB4" s="860"/>
      <c r="AC4" s="860"/>
      <c r="AD4" s="860"/>
    </row>
    <row r="5" spans="1:32" s="786" customFormat="1" ht="7.5" customHeight="1">
      <c r="A5" s="490" t="s">
        <v>803</v>
      </c>
      <c r="B5" s="503"/>
      <c r="C5" s="541"/>
      <c r="D5" s="806" t="s">
        <v>644</v>
      </c>
      <c r="E5" s="816"/>
      <c r="F5" s="816"/>
      <c r="G5" s="829"/>
      <c r="H5" s="829"/>
      <c r="I5" s="829"/>
      <c r="J5" s="836"/>
      <c r="K5" s="836"/>
      <c r="L5" s="836"/>
      <c r="M5" s="836"/>
      <c r="N5" s="836"/>
      <c r="O5" s="853"/>
      <c r="P5" s="490" t="s">
        <v>803</v>
      </c>
      <c r="Q5" s="503"/>
      <c r="R5" s="541"/>
      <c r="S5" s="806" t="s">
        <v>644</v>
      </c>
      <c r="T5" s="816"/>
      <c r="U5" s="816"/>
      <c r="V5" s="829"/>
      <c r="W5" s="829"/>
      <c r="X5" s="829"/>
      <c r="Y5" s="836"/>
      <c r="Z5" s="836"/>
      <c r="AA5" s="836"/>
      <c r="AB5" s="836"/>
      <c r="AC5" s="836"/>
      <c r="AD5" s="853"/>
      <c r="AE5" s="861"/>
      <c r="AF5" s="868"/>
    </row>
    <row r="6" spans="1:32" s="786" customFormat="1" ht="20.100000000000001" customHeight="1">
      <c r="A6" s="641"/>
      <c r="B6" s="631"/>
      <c r="C6" s="633"/>
      <c r="D6" s="807"/>
      <c r="E6" s="817"/>
      <c r="F6" s="817"/>
      <c r="G6" s="806" t="s">
        <v>857</v>
      </c>
      <c r="H6" s="816"/>
      <c r="I6" s="826"/>
      <c r="J6" s="837" t="s">
        <v>449</v>
      </c>
      <c r="K6" s="840"/>
      <c r="L6" s="842"/>
      <c r="M6" s="837" t="s">
        <v>68</v>
      </c>
      <c r="N6" s="840"/>
      <c r="O6" s="842"/>
      <c r="P6" s="641"/>
      <c r="Q6" s="631"/>
      <c r="R6" s="633"/>
      <c r="S6" s="807"/>
      <c r="T6" s="817"/>
      <c r="U6" s="817"/>
      <c r="V6" s="806" t="s">
        <v>857</v>
      </c>
      <c r="W6" s="816"/>
      <c r="X6" s="826"/>
      <c r="Y6" s="837" t="s">
        <v>449</v>
      </c>
      <c r="Z6" s="840"/>
      <c r="AA6" s="842"/>
      <c r="AB6" s="837" t="s">
        <v>68</v>
      </c>
      <c r="AC6" s="840"/>
      <c r="AD6" s="842"/>
      <c r="AE6" s="861"/>
      <c r="AF6" s="868"/>
    </row>
    <row r="7" spans="1:32" s="786" customFormat="1" ht="13.7" customHeight="1">
      <c r="A7" s="641"/>
      <c r="B7" s="631"/>
      <c r="C7" s="633"/>
      <c r="D7" s="808"/>
      <c r="E7" s="818"/>
      <c r="F7" s="818"/>
      <c r="G7" s="808"/>
      <c r="H7" s="818"/>
      <c r="I7" s="828"/>
      <c r="J7" s="838"/>
      <c r="K7" s="841"/>
      <c r="L7" s="843"/>
      <c r="M7" s="838"/>
      <c r="N7" s="841"/>
      <c r="O7" s="843"/>
      <c r="P7" s="491"/>
      <c r="Q7" s="504"/>
      <c r="R7" s="542"/>
      <c r="S7" s="808"/>
      <c r="T7" s="818"/>
      <c r="U7" s="818"/>
      <c r="V7" s="808"/>
      <c r="W7" s="818"/>
      <c r="X7" s="828"/>
      <c r="Y7" s="838"/>
      <c r="Z7" s="841"/>
      <c r="AA7" s="843"/>
      <c r="AB7" s="838"/>
      <c r="AC7" s="841"/>
      <c r="AD7" s="843"/>
      <c r="AE7" s="861"/>
      <c r="AF7" s="868"/>
    </row>
    <row r="8" spans="1:32" s="502" customFormat="1" ht="14.1" customHeight="1">
      <c r="A8" s="792" t="s">
        <v>713</v>
      </c>
      <c r="B8" s="797"/>
      <c r="C8" s="803"/>
      <c r="D8" s="809" t="s">
        <v>421</v>
      </c>
      <c r="E8" s="819" t="s">
        <v>264</v>
      </c>
      <c r="F8" s="824" t="s">
        <v>858</v>
      </c>
      <c r="G8" s="809" t="s">
        <v>421</v>
      </c>
      <c r="H8" s="819" t="s">
        <v>264</v>
      </c>
      <c r="I8" s="824" t="s">
        <v>858</v>
      </c>
      <c r="J8" s="809" t="s">
        <v>421</v>
      </c>
      <c r="K8" s="819" t="s">
        <v>264</v>
      </c>
      <c r="L8" s="824" t="s">
        <v>858</v>
      </c>
      <c r="M8" s="809" t="s">
        <v>421</v>
      </c>
      <c r="N8" s="819" t="s">
        <v>264</v>
      </c>
      <c r="O8" s="825" t="s">
        <v>858</v>
      </c>
      <c r="P8" s="792" t="s">
        <v>713</v>
      </c>
      <c r="Q8" s="797"/>
      <c r="R8" s="803"/>
      <c r="S8" s="809" t="s">
        <v>421</v>
      </c>
      <c r="T8" s="819" t="s">
        <v>264</v>
      </c>
      <c r="U8" s="824" t="s">
        <v>858</v>
      </c>
      <c r="V8" s="809" t="s">
        <v>421</v>
      </c>
      <c r="W8" s="819" t="s">
        <v>264</v>
      </c>
      <c r="X8" s="824" t="s">
        <v>858</v>
      </c>
      <c r="Y8" s="809" t="s">
        <v>421</v>
      </c>
      <c r="Z8" s="819" t="s">
        <v>264</v>
      </c>
      <c r="AA8" s="824" t="s">
        <v>858</v>
      </c>
      <c r="AB8" s="809" t="s">
        <v>421</v>
      </c>
      <c r="AC8" s="819" t="s">
        <v>264</v>
      </c>
      <c r="AD8" s="825" t="s">
        <v>858</v>
      </c>
      <c r="AE8" s="862"/>
      <c r="AF8" s="340"/>
    </row>
    <row r="9" spans="1:32" s="502" customFormat="1" ht="14.1" customHeight="1">
      <c r="A9" s="793"/>
      <c r="B9" s="798"/>
      <c r="C9" s="804"/>
      <c r="D9" s="810"/>
      <c r="E9" s="820" t="s">
        <v>983</v>
      </c>
      <c r="F9" s="216" t="s">
        <v>983</v>
      </c>
      <c r="G9" s="810"/>
      <c r="H9" s="820" t="s">
        <v>983</v>
      </c>
      <c r="I9" s="216" t="s">
        <v>983</v>
      </c>
      <c r="J9" s="810"/>
      <c r="K9" s="820" t="s">
        <v>983</v>
      </c>
      <c r="L9" s="216" t="s">
        <v>983</v>
      </c>
      <c r="M9" s="810"/>
      <c r="N9" s="820" t="s">
        <v>983</v>
      </c>
      <c r="O9" s="820" t="s">
        <v>983</v>
      </c>
      <c r="P9" s="793"/>
      <c r="Q9" s="798"/>
      <c r="R9" s="804"/>
      <c r="S9" s="810"/>
      <c r="T9" s="820" t="s">
        <v>983</v>
      </c>
      <c r="U9" s="216" t="s">
        <v>983</v>
      </c>
      <c r="V9" s="810"/>
      <c r="W9" s="820" t="s">
        <v>983</v>
      </c>
      <c r="X9" s="216" t="s">
        <v>983</v>
      </c>
      <c r="Y9" s="810"/>
      <c r="Z9" s="820" t="s">
        <v>983</v>
      </c>
      <c r="AA9" s="216" t="s">
        <v>983</v>
      </c>
      <c r="AB9" s="810"/>
      <c r="AC9" s="820" t="s">
        <v>983</v>
      </c>
      <c r="AD9" s="820" t="s">
        <v>983</v>
      </c>
      <c r="AE9" s="862"/>
      <c r="AF9" s="340"/>
    </row>
    <row r="10" spans="1:32" s="787" customFormat="1" ht="18" customHeight="1">
      <c r="A10" s="794" t="s">
        <v>852</v>
      </c>
      <c r="B10" s="799">
        <v>5</v>
      </c>
      <c r="C10" s="11" t="s">
        <v>623</v>
      </c>
      <c r="D10" s="811">
        <v>107.6</v>
      </c>
      <c r="E10" s="821">
        <v>0.4</v>
      </c>
      <c r="F10" s="821">
        <v>3</v>
      </c>
      <c r="G10" s="811">
        <v>106.9</v>
      </c>
      <c r="H10" s="821">
        <v>0.4</v>
      </c>
      <c r="I10" s="821">
        <v>2.7</v>
      </c>
      <c r="J10" s="811">
        <v>105.9</v>
      </c>
      <c r="K10" s="821">
        <v>0.1</v>
      </c>
      <c r="L10" s="821">
        <v>2.5</v>
      </c>
      <c r="M10" s="811">
        <v>102.9</v>
      </c>
      <c r="N10" s="821">
        <v>0.2</v>
      </c>
      <c r="O10" s="854">
        <v>2.2000000000000002</v>
      </c>
      <c r="P10" s="794" t="s">
        <v>852</v>
      </c>
      <c r="Q10" s="799">
        <v>5</v>
      </c>
      <c r="R10" s="11" t="s">
        <v>623</v>
      </c>
      <c r="S10" s="811">
        <v>109.4</v>
      </c>
      <c r="T10" s="821">
        <v>0.5</v>
      </c>
      <c r="U10" s="821">
        <v>3.2</v>
      </c>
      <c r="V10" s="811">
        <v>108.9</v>
      </c>
      <c r="W10" s="821">
        <v>0.5</v>
      </c>
      <c r="X10" s="821">
        <v>3.1</v>
      </c>
      <c r="Y10" s="811">
        <v>107.7</v>
      </c>
      <c r="Z10" s="821">
        <v>0.2</v>
      </c>
      <c r="AA10" s="821">
        <v>2.8</v>
      </c>
      <c r="AB10" s="811">
        <v>105.4</v>
      </c>
      <c r="AC10" s="821">
        <v>0.3</v>
      </c>
      <c r="AD10" s="854">
        <v>2.2999999999999998</v>
      </c>
      <c r="AE10" s="863"/>
      <c r="AF10" s="869"/>
    </row>
    <row r="11" spans="1:32" s="787" customFormat="1" ht="18" customHeight="1">
      <c r="A11" s="794"/>
      <c r="B11" s="799">
        <v>6</v>
      </c>
      <c r="C11" s="11"/>
      <c r="D11" s="811">
        <v>107.8</v>
      </c>
      <c r="E11" s="821">
        <v>0.2</v>
      </c>
      <c r="F11" s="821">
        <v>3.1</v>
      </c>
      <c r="G11" s="811">
        <v>107.4</v>
      </c>
      <c r="H11" s="821">
        <v>0.4</v>
      </c>
      <c r="I11" s="821">
        <v>3</v>
      </c>
      <c r="J11" s="811">
        <v>106.1</v>
      </c>
      <c r="K11" s="821">
        <v>0.2</v>
      </c>
      <c r="L11" s="821">
        <v>2.4</v>
      </c>
      <c r="M11" s="811">
        <v>103</v>
      </c>
      <c r="N11" s="821">
        <v>0.1</v>
      </c>
      <c r="O11" s="854">
        <v>2.2999999999999998</v>
      </c>
      <c r="P11" s="794"/>
      <c r="Q11" s="799">
        <v>6</v>
      </c>
      <c r="R11" s="11"/>
      <c r="S11" s="811">
        <v>109.4</v>
      </c>
      <c r="T11" s="821">
        <v>0.1</v>
      </c>
      <c r="U11" s="821">
        <v>3.3</v>
      </c>
      <c r="V11" s="811">
        <v>109.2</v>
      </c>
      <c r="W11" s="821">
        <v>0.3</v>
      </c>
      <c r="X11" s="821">
        <v>3.2</v>
      </c>
      <c r="Y11" s="811">
        <v>107.8</v>
      </c>
      <c r="Z11" s="821">
        <v>0.1</v>
      </c>
      <c r="AA11" s="821">
        <v>2.7</v>
      </c>
      <c r="AB11" s="811">
        <v>105.4</v>
      </c>
      <c r="AC11" s="821">
        <v>-0.1</v>
      </c>
      <c r="AD11" s="854">
        <v>2.2999999999999998</v>
      </c>
      <c r="AE11" s="863"/>
      <c r="AF11" s="869"/>
    </row>
    <row r="12" spans="1:32" s="788" customFormat="1" ht="18" customHeight="1">
      <c r="A12" s="794"/>
      <c r="B12" s="799">
        <v>7</v>
      </c>
      <c r="C12" s="11"/>
      <c r="D12" s="811">
        <v>108.1</v>
      </c>
      <c r="E12" s="821">
        <v>0.3</v>
      </c>
      <c r="F12" s="821">
        <v>2.9</v>
      </c>
      <c r="G12" s="811">
        <v>107.8</v>
      </c>
      <c r="H12" s="821">
        <v>0.4</v>
      </c>
      <c r="I12" s="821">
        <v>2.9</v>
      </c>
      <c r="J12" s="811">
        <v>106.3</v>
      </c>
      <c r="K12" s="821">
        <v>0.2</v>
      </c>
      <c r="L12" s="821">
        <v>2.1</v>
      </c>
      <c r="M12" s="811">
        <v>103.1</v>
      </c>
      <c r="N12" s="821">
        <v>0.1</v>
      </c>
      <c r="O12" s="854">
        <v>1.7</v>
      </c>
      <c r="P12" s="794"/>
      <c r="Q12" s="799">
        <v>7</v>
      </c>
      <c r="R12" s="11"/>
      <c r="S12" s="811">
        <v>109.7</v>
      </c>
      <c r="T12" s="821">
        <v>0.3</v>
      </c>
      <c r="U12" s="821">
        <v>2.9</v>
      </c>
      <c r="V12" s="811">
        <v>109.5</v>
      </c>
      <c r="W12" s="821">
        <v>0.3</v>
      </c>
      <c r="X12" s="821">
        <v>3</v>
      </c>
      <c r="Y12" s="811">
        <v>107.9</v>
      </c>
      <c r="Z12" s="821">
        <v>0.1</v>
      </c>
      <c r="AA12" s="821">
        <v>2.1</v>
      </c>
      <c r="AB12" s="811">
        <v>105.5</v>
      </c>
      <c r="AC12" s="821">
        <v>0.1</v>
      </c>
      <c r="AD12" s="854">
        <v>1.7</v>
      </c>
      <c r="AE12" s="864"/>
      <c r="AF12" s="870"/>
    </row>
    <row r="13" spans="1:32" s="82" customFormat="1" ht="18" customHeight="1">
      <c r="A13" s="794"/>
      <c r="B13" s="799">
        <v>8</v>
      </c>
      <c r="C13" s="11"/>
      <c r="D13" s="811">
        <v>108.5</v>
      </c>
      <c r="E13" s="821">
        <v>0.4</v>
      </c>
      <c r="F13" s="821">
        <v>3.4</v>
      </c>
      <c r="G13" s="811">
        <v>108.1</v>
      </c>
      <c r="H13" s="821">
        <v>0.3</v>
      </c>
      <c r="I13" s="821">
        <v>3.2</v>
      </c>
      <c r="J13" s="811">
        <v>106.7</v>
      </c>
      <c r="K13" s="821">
        <v>0.4</v>
      </c>
      <c r="L13" s="821">
        <v>2.2999999999999998</v>
      </c>
      <c r="M13" s="811">
        <v>103.4</v>
      </c>
      <c r="N13" s="821">
        <v>0.3</v>
      </c>
      <c r="O13" s="854">
        <v>1.8</v>
      </c>
      <c r="P13" s="794"/>
      <c r="Q13" s="799">
        <v>8</v>
      </c>
      <c r="R13" s="11"/>
      <c r="S13" s="811">
        <v>110.4</v>
      </c>
      <c r="T13" s="821">
        <v>0.6</v>
      </c>
      <c r="U13" s="821">
        <v>3.4</v>
      </c>
      <c r="V13" s="811">
        <v>110.1</v>
      </c>
      <c r="W13" s="821">
        <v>0.5</v>
      </c>
      <c r="X13" s="821">
        <v>3.2</v>
      </c>
      <c r="Y13" s="811">
        <v>108.6</v>
      </c>
      <c r="Z13" s="821">
        <v>0.7</v>
      </c>
      <c r="AA13" s="821">
        <v>2.4</v>
      </c>
      <c r="AB13" s="811">
        <v>106</v>
      </c>
      <c r="AC13" s="821">
        <v>0.5</v>
      </c>
      <c r="AD13" s="854">
        <v>1.9</v>
      </c>
      <c r="AE13" s="865"/>
    </row>
    <row r="14" spans="1:32" s="82" customFormat="1" ht="18" customHeight="1">
      <c r="A14" s="794"/>
      <c r="B14" s="799">
        <v>9</v>
      </c>
      <c r="C14" s="11"/>
      <c r="D14" s="811">
        <v>108.3</v>
      </c>
      <c r="E14" s="821">
        <v>-0.2</v>
      </c>
      <c r="F14" s="821">
        <v>2.7</v>
      </c>
      <c r="G14" s="811">
        <v>107.5</v>
      </c>
      <c r="H14" s="821">
        <v>-0.5</v>
      </c>
      <c r="I14" s="821">
        <v>2.5</v>
      </c>
      <c r="J14" s="811">
        <v>106.8</v>
      </c>
      <c r="K14" s="821">
        <v>0.1</v>
      </c>
      <c r="L14" s="821">
        <v>2.1</v>
      </c>
      <c r="M14" s="811">
        <v>103.4</v>
      </c>
      <c r="N14" s="821">
        <v>0</v>
      </c>
      <c r="O14" s="854">
        <v>1.6</v>
      </c>
      <c r="P14" s="794"/>
      <c r="Q14" s="799">
        <v>9</v>
      </c>
      <c r="R14" s="11"/>
      <c r="S14" s="811">
        <v>110.1</v>
      </c>
      <c r="T14" s="821">
        <v>-0.3</v>
      </c>
      <c r="U14" s="821">
        <v>2.7</v>
      </c>
      <c r="V14" s="811">
        <v>109.6</v>
      </c>
      <c r="W14" s="821">
        <v>-0.4</v>
      </c>
      <c r="X14" s="821">
        <v>2.7</v>
      </c>
      <c r="Y14" s="811">
        <v>108.7</v>
      </c>
      <c r="Z14" s="821">
        <v>0.1</v>
      </c>
      <c r="AA14" s="821">
        <v>2.2999999999999998</v>
      </c>
      <c r="AB14" s="811">
        <v>105.9</v>
      </c>
      <c r="AC14" s="821">
        <v>0</v>
      </c>
      <c r="AD14" s="854">
        <v>1.8</v>
      </c>
      <c r="AE14" s="865"/>
    </row>
    <row r="15" spans="1:32" s="82" customFormat="1" ht="18" customHeight="1">
      <c r="A15" s="795"/>
      <c r="B15" s="800">
        <v>10</v>
      </c>
      <c r="C15" s="805"/>
      <c r="D15" s="812">
        <v>108.9</v>
      </c>
      <c r="E15" s="822">
        <v>0.6</v>
      </c>
      <c r="F15" s="822">
        <v>2.2999999999999998</v>
      </c>
      <c r="G15" s="813">
        <v>108.1</v>
      </c>
      <c r="H15" s="822">
        <v>0.6</v>
      </c>
      <c r="I15" s="822">
        <v>2.2999999999999998</v>
      </c>
      <c r="J15" s="813">
        <v>107.4</v>
      </c>
      <c r="K15" s="822">
        <v>0.5</v>
      </c>
      <c r="L15" s="822">
        <v>2.2000000000000002</v>
      </c>
      <c r="M15" s="813">
        <v>103.6</v>
      </c>
      <c r="N15" s="822">
        <v>0.2</v>
      </c>
      <c r="O15" s="855">
        <v>1.5</v>
      </c>
      <c r="P15" s="795"/>
      <c r="Q15" s="800">
        <v>10</v>
      </c>
      <c r="R15" s="805"/>
      <c r="S15" s="813">
        <v>110.9</v>
      </c>
      <c r="T15" s="822">
        <v>0.7</v>
      </c>
      <c r="U15" s="822">
        <v>2.6</v>
      </c>
      <c r="V15" s="813">
        <v>110.3</v>
      </c>
      <c r="W15" s="822">
        <v>0.6</v>
      </c>
      <c r="X15" s="822">
        <v>2.7</v>
      </c>
      <c r="Y15" s="813">
        <v>109.4</v>
      </c>
      <c r="Z15" s="822">
        <v>0.6</v>
      </c>
      <c r="AA15" s="822">
        <v>2.6</v>
      </c>
      <c r="AB15" s="813">
        <v>106.3</v>
      </c>
      <c r="AC15" s="822">
        <v>0.3</v>
      </c>
      <c r="AD15" s="855">
        <v>1.8</v>
      </c>
      <c r="AE15" s="865"/>
    </row>
    <row r="16" spans="1:32" s="781" customFormat="1" ht="14.25" customHeight="1">
      <c r="A16" s="490" t="s">
        <v>803</v>
      </c>
      <c r="B16" s="631"/>
      <c r="C16" s="633"/>
      <c r="D16" s="490" t="s">
        <v>859</v>
      </c>
      <c r="E16" s="503"/>
      <c r="F16" s="503"/>
      <c r="G16" s="830"/>
      <c r="H16" s="526"/>
      <c r="I16" s="545"/>
      <c r="J16" s="490" t="s">
        <v>809</v>
      </c>
      <c r="K16" s="503"/>
      <c r="L16" s="503"/>
      <c r="M16" s="553" t="s">
        <v>152</v>
      </c>
      <c r="N16" s="553"/>
      <c r="O16" s="553"/>
      <c r="P16" s="490" t="s">
        <v>803</v>
      </c>
      <c r="Q16" s="503"/>
      <c r="R16" s="541"/>
      <c r="S16" s="490" t="s">
        <v>859</v>
      </c>
      <c r="T16" s="503"/>
      <c r="U16" s="503"/>
      <c r="V16" s="830"/>
      <c r="W16" s="526"/>
      <c r="X16" s="545"/>
      <c r="Y16" s="490" t="s">
        <v>809</v>
      </c>
      <c r="Z16" s="503"/>
      <c r="AA16" s="503"/>
      <c r="AB16" s="553" t="s">
        <v>152</v>
      </c>
      <c r="AC16" s="553"/>
      <c r="AD16" s="553"/>
      <c r="AE16" s="866"/>
      <c r="AF16" s="871"/>
    </row>
    <row r="17" spans="1:32" s="502" customFormat="1" ht="12.2" customHeight="1">
      <c r="A17" s="641"/>
      <c r="B17" s="631"/>
      <c r="C17" s="633"/>
      <c r="D17" s="641"/>
      <c r="E17" s="631"/>
      <c r="F17" s="633"/>
      <c r="G17" s="490" t="s">
        <v>860</v>
      </c>
      <c r="H17" s="503"/>
      <c r="I17" s="541"/>
      <c r="J17" s="641"/>
      <c r="K17" s="631"/>
      <c r="L17" s="631"/>
      <c r="M17" s="553"/>
      <c r="N17" s="553"/>
      <c r="O17" s="553"/>
      <c r="P17" s="641"/>
      <c r="Q17" s="631"/>
      <c r="R17" s="633"/>
      <c r="S17" s="641"/>
      <c r="T17" s="631"/>
      <c r="U17" s="633"/>
      <c r="V17" s="490" t="s">
        <v>860</v>
      </c>
      <c r="W17" s="503"/>
      <c r="X17" s="541"/>
      <c r="Y17" s="641"/>
      <c r="Z17" s="631"/>
      <c r="AA17" s="631"/>
      <c r="AB17" s="553"/>
      <c r="AC17" s="553"/>
      <c r="AD17" s="553"/>
      <c r="AE17" s="862"/>
      <c r="AF17" s="340"/>
    </row>
    <row r="18" spans="1:32" s="502" customFormat="1" ht="13.7" customHeight="1">
      <c r="A18" s="641"/>
      <c r="B18" s="631"/>
      <c r="C18" s="633"/>
      <c r="D18" s="491"/>
      <c r="E18" s="504"/>
      <c r="F18" s="542"/>
      <c r="G18" s="491"/>
      <c r="H18" s="504"/>
      <c r="I18" s="542"/>
      <c r="J18" s="491"/>
      <c r="K18" s="504"/>
      <c r="L18" s="504"/>
      <c r="M18" s="553"/>
      <c r="N18" s="553"/>
      <c r="O18" s="553"/>
      <c r="P18" s="491"/>
      <c r="Q18" s="504"/>
      <c r="R18" s="542"/>
      <c r="S18" s="491"/>
      <c r="T18" s="504"/>
      <c r="U18" s="542"/>
      <c r="V18" s="491"/>
      <c r="W18" s="504"/>
      <c r="X18" s="542"/>
      <c r="Y18" s="491"/>
      <c r="Z18" s="504"/>
      <c r="AA18" s="504"/>
      <c r="AB18" s="553"/>
      <c r="AC18" s="553"/>
      <c r="AD18" s="553"/>
      <c r="AE18" s="862"/>
      <c r="AF18" s="340"/>
    </row>
    <row r="19" spans="1:32" s="502" customFormat="1" ht="14.1" customHeight="1">
      <c r="A19" s="792" t="s">
        <v>713</v>
      </c>
      <c r="B19" s="797"/>
      <c r="C19" s="803"/>
      <c r="D19" s="809" t="s">
        <v>421</v>
      </c>
      <c r="E19" s="819" t="s">
        <v>264</v>
      </c>
      <c r="F19" s="825" t="s">
        <v>858</v>
      </c>
      <c r="G19" s="831" t="s">
        <v>421</v>
      </c>
      <c r="H19" s="819" t="s">
        <v>264</v>
      </c>
      <c r="I19" s="824" t="s">
        <v>858</v>
      </c>
      <c r="J19" s="809" t="s">
        <v>421</v>
      </c>
      <c r="K19" s="819" t="s">
        <v>264</v>
      </c>
      <c r="L19" s="825" t="s">
        <v>858</v>
      </c>
      <c r="M19" s="809" t="s">
        <v>421</v>
      </c>
      <c r="N19" s="819" t="s">
        <v>264</v>
      </c>
      <c r="O19" s="825" t="s">
        <v>858</v>
      </c>
      <c r="P19" s="792" t="s">
        <v>713</v>
      </c>
      <c r="Q19" s="797"/>
      <c r="R19" s="803"/>
      <c r="S19" s="809" t="s">
        <v>421</v>
      </c>
      <c r="T19" s="819" t="s">
        <v>264</v>
      </c>
      <c r="U19" s="825" t="s">
        <v>858</v>
      </c>
      <c r="V19" s="831" t="s">
        <v>421</v>
      </c>
      <c r="W19" s="819" t="s">
        <v>264</v>
      </c>
      <c r="X19" s="824" t="s">
        <v>858</v>
      </c>
      <c r="Y19" s="809" t="s">
        <v>421</v>
      </c>
      <c r="Z19" s="819" t="s">
        <v>264</v>
      </c>
      <c r="AA19" s="825" t="s">
        <v>858</v>
      </c>
      <c r="AB19" s="809" t="s">
        <v>421</v>
      </c>
      <c r="AC19" s="819" t="s">
        <v>264</v>
      </c>
      <c r="AD19" s="825" t="s">
        <v>858</v>
      </c>
      <c r="AE19" s="862"/>
      <c r="AF19" s="340"/>
    </row>
    <row r="20" spans="1:32" s="502" customFormat="1" ht="14.1" customHeight="1">
      <c r="A20" s="793"/>
      <c r="B20" s="798"/>
      <c r="C20" s="804"/>
      <c r="D20" s="810"/>
      <c r="E20" s="820" t="s">
        <v>983</v>
      </c>
      <c r="F20" s="820" t="s">
        <v>983</v>
      </c>
      <c r="G20" s="832"/>
      <c r="H20" s="820" t="s">
        <v>983</v>
      </c>
      <c r="I20" s="216" t="s">
        <v>983</v>
      </c>
      <c r="J20" s="172"/>
      <c r="K20" s="820" t="s">
        <v>983</v>
      </c>
      <c r="L20" s="820" t="s">
        <v>983</v>
      </c>
      <c r="M20" s="172"/>
      <c r="N20" s="820" t="s">
        <v>983</v>
      </c>
      <c r="O20" s="820" t="s">
        <v>983</v>
      </c>
      <c r="P20" s="793"/>
      <c r="Q20" s="798"/>
      <c r="R20" s="804"/>
      <c r="S20" s="810"/>
      <c r="T20" s="820" t="s">
        <v>983</v>
      </c>
      <c r="U20" s="820" t="s">
        <v>983</v>
      </c>
      <c r="V20" s="832"/>
      <c r="W20" s="820" t="s">
        <v>983</v>
      </c>
      <c r="X20" s="216" t="s">
        <v>983</v>
      </c>
      <c r="Y20" s="172"/>
      <c r="Z20" s="820" t="s">
        <v>983</v>
      </c>
      <c r="AA20" s="820" t="s">
        <v>983</v>
      </c>
      <c r="AB20" s="172"/>
      <c r="AC20" s="820" t="s">
        <v>983</v>
      </c>
      <c r="AD20" s="820" t="s">
        <v>983</v>
      </c>
      <c r="AE20" s="862"/>
      <c r="AF20" s="340"/>
    </row>
    <row r="21" spans="1:32" s="787" customFormat="1" ht="18" customHeight="1">
      <c r="A21" s="794" t="s">
        <v>852</v>
      </c>
      <c r="B21" s="799">
        <v>5</v>
      </c>
      <c r="C21" s="11" t="s">
        <v>623</v>
      </c>
      <c r="D21" s="811">
        <v>115.3</v>
      </c>
      <c r="E21" s="821">
        <v>0.2</v>
      </c>
      <c r="F21" s="821">
        <v>4</v>
      </c>
      <c r="G21" s="811">
        <v>122.5</v>
      </c>
      <c r="H21" s="821">
        <v>1.6</v>
      </c>
      <c r="I21" s="821">
        <v>8.3000000000000007</v>
      </c>
      <c r="J21" s="811">
        <v>100.6</v>
      </c>
      <c r="K21" s="821">
        <v>0.6</v>
      </c>
      <c r="L21" s="821">
        <v>0.6</v>
      </c>
      <c r="M21" s="811">
        <v>115</v>
      </c>
      <c r="N21" s="821">
        <v>3.8</v>
      </c>
      <c r="O21" s="854">
        <v>3.7</v>
      </c>
      <c r="P21" s="794" t="s">
        <v>852</v>
      </c>
      <c r="Q21" s="799">
        <v>5</v>
      </c>
      <c r="R21" s="11" t="s">
        <v>623</v>
      </c>
      <c r="S21" s="811">
        <v>115.4</v>
      </c>
      <c r="T21" s="821">
        <v>0.1</v>
      </c>
      <c r="U21" s="821">
        <v>4.4000000000000004</v>
      </c>
      <c r="V21" s="811">
        <v>120.9</v>
      </c>
      <c r="W21" s="821">
        <v>1.4</v>
      </c>
      <c r="X21" s="821">
        <v>6.2</v>
      </c>
      <c r="Y21" s="811">
        <v>107.2</v>
      </c>
      <c r="Z21" s="821">
        <v>0.1</v>
      </c>
      <c r="AA21" s="821">
        <v>0.7</v>
      </c>
      <c r="AB21" s="811">
        <v>115.2</v>
      </c>
      <c r="AC21" s="821">
        <v>3.8</v>
      </c>
      <c r="AD21" s="854">
        <v>5.0999999999999996</v>
      </c>
      <c r="AE21" s="863"/>
      <c r="AF21" s="869"/>
    </row>
    <row r="22" spans="1:32" s="787" customFormat="1" ht="18" customHeight="1">
      <c r="A22" s="794"/>
      <c r="B22" s="799">
        <v>6</v>
      </c>
      <c r="C22" s="11"/>
      <c r="D22" s="811">
        <v>114.9</v>
      </c>
      <c r="E22" s="821">
        <v>-0.4</v>
      </c>
      <c r="F22" s="821">
        <v>3.5</v>
      </c>
      <c r="G22" s="811">
        <v>116.8</v>
      </c>
      <c r="H22" s="821">
        <v>-4.5999999999999996</v>
      </c>
      <c r="I22" s="821">
        <v>6.5</v>
      </c>
      <c r="J22" s="811">
        <v>100.6</v>
      </c>
      <c r="K22" s="821">
        <v>0</v>
      </c>
      <c r="L22" s="821">
        <v>0.6</v>
      </c>
      <c r="M22" s="811">
        <v>118.3</v>
      </c>
      <c r="N22" s="821">
        <v>2.9</v>
      </c>
      <c r="O22" s="854">
        <v>8.1999999999999993</v>
      </c>
      <c r="P22" s="794"/>
      <c r="Q22" s="799">
        <v>6</v>
      </c>
      <c r="R22" s="11"/>
      <c r="S22" s="811">
        <v>115</v>
      </c>
      <c r="T22" s="821">
        <v>-0.4</v>
      </c>
      <c r="U22" s="821">
        <v>3.9</v>
      </c>
      <c r="V22" s="811">
        <v>114</v>
      </c>
      <c r="W22" s="821">
        <v>-5.7</v>
      </c>
      <c r="X22" s="821">
        <v>5.9</v>
      </c>
      <c r="Y22" s="811">
        <v>107.2</v>
      </c>
      <c r="Z22" s="821">
        <v>0</v>
      </c>
      <c r="AA22" s="821">
        <v>0.4</v>
      </c>
      <c r="AB22" s="811">
        <v>118.3</v>
      </c>
      <c r="AC22" s="821">
        <v>2.7</v>
      </c>
      <c r="AD22" s="854">
        <v>9.1999999999999993</v>
      </c>
      <c r="AE22" s="863"/>
      <c r="AF22" s="869"/>
    </row>
    <row r="23" spans="1:32" s="788" customFormat="1" ht="18" customHeight="1">
      <c r="A23" s="794"/>
      <c r="B23" s="799">
        <v>7</v>
      </c>
      <c r="C23" s="11"/>
      <c r="D23" s="811">
        <v>115.1</v>
      </c>
      <c r="E23" s="821">
        <v>0.1</v>
      </c>
      <c r="F23" s="821">
        <v>2.9</v>
      </c>
      <c r="G23" s="811">
        <v>115.1</v>
      </c>
      <c r="H23" s="821">
        <v>-1.5</v>
      </c>
      <c r="I23" s="821">
        <v>2.5</v>
      </c>
      <c r="J23" s="811">
        <v>100.5</v>
      </c>
      <c r="K23" s="821">
        <v>0</v>
      </c>
      <c r="L23" s="821">
        <v>0.4</v>
      </c>
      <c r="M23" s="811">
        <v>121.2</v>
      </c>
      <c r="N23" s="821">
        <v>2.4</v>
      </c>
      <c r="O23" s="854">
        <v>12.9</v>
      </c>
      <c r="P23" s="794"/>
      <c r="Q23" s="799">
        <v>7</v>
      </c>
      <c r="R23" s="11"/>
      <c r="S23" s="811">
        <v>115</v>
      </c>
      <c r="T23" s="821">
        <v>0</v>
      </c>
      <c r="U23" s="821">
        <v>2.9</v>
      </c>
      <c r="V23" s="811">
        <v>113.9</v>
      </c>
      <c r="W23" s="821">
        <v>-0.1</v>
      </c>
      <c r="X23" s="821">
        <v>1.7</v>
      </c>
      <c r="Y23" s="811">
        <v>107.3</v>
      </c>
      <c r="Z23" s="821">
        <v>0.1</v>
      </c>
      <c r="AA23" s="821">
        <v>0.4</v>
      </c>
      <c r="AB23" s="811">
        <v>121</v>
      </c>
      <c r="AC23" s="821">
        <v>2.2999999999999998</v>
      </c>
      <c r="AD23" s="854">
        <v>13.3</v>
      </c>
      <c r="AE23" s="864"/>
      <c r="AF23" s="870"/>
    </row>
    <row r="24" spans="1:32" s="82" customFormat="1" ht="18" customHeight="1">
      <c r="A24" s="794"/>
      <c r="B24" s="799">
        <v>8</v>
      </c>
      <c r="C24" s="11"/>
      <c r="D24" s="811">
        <v>115.9</v>
      </c>
      <c r="E24" s="821">
        <v>0.7</v>
      </c>
      <c r="F24" s="821">
        <v>4</v>
      </c>
      <c r="G24" s="811">
        <v>117.2</v>
      </c>
      <c r="H24" s="821">
        <v>1.8</v>
      </c>
      <c r="I24" s="821">
        <v>6.7</v>
      </c>
      <c r="J24" s="811">
        <v>100.4</v>
      </c>
      <c r="K24" s="821">
        <v>-0.1</v>
      </c>
      <c r="L24" s="821">
        <v>0.3</v>
      </c>
      <c r="M24" s="811">
        <v>120.4</v>
      </c>
      <c r="N24" s="821">
        <v>-0.6</v>
      </c>
      <c r="O24" s="854">
        <v>15.6</v>
      </c>
      <c r="P24" s="794"/>
      <c r="Q24" s="799">
        <v>8</v>
      </c>
      <c r="R24" s="11"/>
      <c r="S24" s="811">
        <v>116.6</v>
      </c>
      <c r="T24" s="821">
        <v>1.4</v>
      </c>
      <c r="U24" s="821">
        <v>4.0999999999999996</v>
      </c>
      <c r="V24" s="811">
        <v>117.4</v>
      </c>
      <c r="W24" s="821">
        <v>3.1</v>
      </c>
      <c r="X24" s="821">
        <v>6.2</v>
      </c>
      <c r="Y24" s="811">
        <v>107.3</v>
      </c>
      <c r="Z24" s="821">
        <v>0</v>
      </c>
      <c r="AA24" s="821">
        <v>0.4</v>
      </c>
      <c r="AB24" s="811">
        <v>120.3</v>
      </c>
      <c r="AC24" s="821">
        <v>-0.5</v>
      </c>
      <c r="AD24" s="854">
        <v>15.6</v>
      </c>
      <c r="AE24" s="865"/>
    </row>
    <row r="25" spans="1:32" s="82" customFormat="1" ht="18" customHeight="1">
      <c r="A25" s="794"/>
      <c r="B25" s="799">
        <v>9</v>
      </c>
      <c r="C25" s="11"/>
      <c r="D25" s="811">
        <v>117.5</v>
      </c>
      <c r="E25" s="821">
        <v>1.4</v>
      </c>
      <c r="F25" s="821">
        <v>3.7</v>
      </c>
      <c r="G25" s="811">
        <v>124.6</v>
      </c>
      <c r="H25" s="821">
        <v>6.4</v>
      </c>
      <c r="I25" s="821">
        <v>5.8</v>
      </c>
      <c r="J25" s="811">
        <v>100.5</v>
      </c>
      <c r="K25" s="821">
        <v>0.1</v>
      </c>
      <c r="L25" s="821">
        <v>0.3</v>
      </c>
      <c r="M25" s="811">
        <v>111.1</v>
      </c>
      <c r="N25" s="821">
        <v>-7.8</v>
      </c>
      <c r="O25" s="854">
        <v>9.3000000000000007</v>
      </c>
      <c r="P25" s="794"/>
      <c r="Q25" s="799">
        <v>9</v>
      </c>
      <c r="R25" s="11"/>
      <c r="S25" s="811">
        <v>117.8</v>
      </c>
      <c r="T25" s="821">
        <v>1.1000000000000001</v>
      </c>
      <c r="U25" s="821">
        <v>3.6</v>
      </c>
      <c r="V25" s="811">
        <v>122.1</v>
      </c>
      <c r="W25" s="821">
        <v>4</v>
      </c>
      <c r="X25" s="821">
        <v>4</v>
      </c>
      <c r="Y25" s="811">
        <v>107.5</v>
      </c>
      <c r="Z25" s="821">
        <v>0.1</v>
      </c>
      <c r="AA25" s="821">
        <v>0.5</v>
      </c>
      <c r="AB25" s="811">
        <v>111.8</v>
      </c>
      <c r="AC25" s="821">
        <v>-7.1</v>
      </c>
      <c r="AD25" s="854">
        <v>9.6</v>
      </c>
      <c r="AE25" s="865"/>
    </row>
    <row r="26" spans="1:32" s="82" customFormat="1" ht="18" customHeight="1">
      <c r="A26" s="795"/>
      <c r="B26" s="800">
        <v>10</v>
      </c>
      <c r="C26" s="805"/>
      <c r="D26" s="813">
        <v>118.8</v>
      </c>
      <c r="E26" s="822">
        <v>1.1000000000000001</v>
      </c>
      <c r="F26" s="822">
        <v>3.7</v>
      </c>
      <c r="G26" s="813">
        <v>125</v>
      </c>
      <c r="H26" s="822">
        <v>0.3</v>
      </c>
      <c r="I26" s="822">
        <v>2.2999999999999998</v>
      </c>
      <c r="J26" s="813">
        <v>100.6</v>
      </c>
      <c r="K26" s="822">
        <v>0</v>
      </c>
      <c r="L26" s="822">
        <v>0.4</v>
      </c>
      <c r="M26" s="813">
        <v>111.9</v>
      </c>
      <c r="N26" s="822">
        <v>0.7</v>
      </c>
      <c r="O26" s="855">
        <v>3.3</v>
      </c>
      <c r="P26" s="795"/>
      <c r="Q26" s="800">
        <v>10</v>
      </c>
      <c r="R26" s="805"/>
      <c r="S26" s="813">
        <v>119.8</v>
      </c>
      <c r="T26" s="822">
        <v>1.7</v>
      </c>
      <c r="U26" s="822">
        <v>3.8</v>
      </c>
      <c r="V26" s="813">
        <v>125.9</v>
      </c>
      <c r="W26" s="822">
        <v>3.1</v>
      </c>
      <c r="X26" s="822">
        <v>-0.4</v>
      </c>
      <c r="Y26" s="813">
        <v>107.6</v>
      </c>
      <c r="Z26" s="822">
        <v>0.1</v>
      </c>
      <c r="AA26" s="822">
        <v>0.4</v>
      </c>
      <c r="AB26" s="813">
        <v>112.4</v>
      </c>
      <c r="AC26" s="822">
        <v>0.6</v>
      </c>
      <c r="AD26" s="855">
        <v>5.5</v>
      </c>
      <c r="AE26" s="865"/>
    </row>
    <row r="27" spans="1:32" s="79" customFormat="1" ht="13.5">
      <c r="A27" s="490" t="s">
        <v>803</v>
      </c>
      <c r="B27" s="503"/>
      <c r="C27" s="541"/>
      <c r="D27" s="490" t="s">
        <v>861</v>
      </c>
      <c r="E27" s="503"/>
      <c r="F27" s="541"/>
      <c r="G27" s="806" t="s">
        <v>862</v>
      </c>
      <c r="H27" s="816"/>
      <c r="I27" s="826"/>
      <c r="J27" s="806" t="s">
        <v>864</v>
      </c>
      <c r="K27" s="816"/>
      <c r="L27" s="826"/>
      <c r="M27" s="806" t="s">
        <v>865</v>
      </c>
      <c r="N27" s="816"/>
      <c r="O27" s="826"/>
      <c r="P27" s="490" t="s">
        <v>803</v>
      </c>
      <c r="Q27" s="503"/>
      <c r="R27" s="541"/>
      <c r="S27" s="490" t="s">
        <v>861</v>
      </c>
      <c r="T27" s="503"/>
      <c r="U27" s="541"/>
      <c r="V27" s="806" t="s">
        <v>862</v>
      </c>
      <c r="W27" s="816"/>
      <c r="X27" s="826"/>
      <c r="Y27" s="806" t="s">
        <v>864</v>
      </c>
      <c r="Z27" s="816"/>
      <c r="AA27" s="826"/>
      <c r="AB27" s="806" t="s">
        <v>865</v>
      </c>
      <c r="AC27" s="816"/>
      <c r="AD27" s="826"/>
      <c r="AE27" s="867"/>
      <c r="AF27" s="18"/>
    </row>
    <row r="28" spans="1:32" s="79" customFormat="1" ht="13.5">
      <c r="A28" s="641"/>
      <c r="B28" s="631"/>
      <c r="C28" s="633"/>
      <c r="D28" s="641"/>
      <c r="E28" s="631"/>
      <c r="F28" s="633"/>
      <c r="G28" s="807"/>
      <c r="H28" s="817"/>
      <c r="I28" s="827"/>
      <c r="J28" s="807"/>
      <c r="K28" s="817"/>
      <c r="L28" s="827"/>
      <c r="M28" s="807"/>
      <c r="N28" s="817"/>
      <c r="O28" s="827"/>
      <c r="P28" s="641"/>
      <c r="Q28" s="631"/>
      <c r="R28" s="633"/>
      <c r="S28" s="641"/>
      <c r="T28" s="631"/>
      <c r="U28" s="633"/>
      <c r="V28" s="807"/>
      <c r="W28" s="817"/>
      <c r="X28" s="827"/>
      <c r="Y28" s="807"/>
      <c r="Z28" s="817"/>
      <c r="AA28" s="827"/>
      <c r="AB28" s="807"/>
      <c r="AC28" s="817"/>
      <c r="AD28" s="827"/>
      <c r="AE28" s="867"/>
      <c r="AF28" s="18"/>
    </row>
    <row r="29" spans="1:32" s="79" customFormat="1" ht="13.5">
      <c r="A29" s="641"/>
      <c r="B29" s="631"/>
      <c r="C29" s="633"/>
      <c r="D29" s="491"/>
      <c r="E29" s="504"/>
      <c r="F29" s="542"/>
      <c r="G29" s="808"/>
      <c r="H29" s="818"/>
      <c r="I29" s="828"/>
      <c r="J29" s="808"/>
      <c r="K29" s="818"/>
      <c r="L29" s="828"/>
      <c r="M29" s="808"/>
      <c r="N29" s="818"/>
      <c r="O29" s="828"/>
      <c r="P29" s="491"/>
      <c r="Q29" s="504"/>
      <c r="R29" s="542"/>
      <c r="S29" s="491"/>
      <c r="T29" s="504"/>
      <c r="U29" s="542"/>
      <c r="V29" s="808"/>
      <c r="W29" s="818"/>
      <c r="X29" s="828"/>
      <c r="Y29" s="808"/>
      <c r="Z29" s="818"/>
      <c r="AA29" s="828"/>
      <c r="AB29" s="808"/>
      <c r="AC29" s="818"/>
      <c r="AD29" s="828"/>
      <c r="AE29" s="867"/>
      <c r="AF29" s="18"/>
    </row>
    <row r="30" spans="1:32" s="79" customFormat="1" ht="14.1" customHeight="1">
      <c r="A30" s="792" t="s">
        <v>713</v>
      </c>
      <c r="B30" s="797"/>
      <c r="C30" s="803"/>
      <c r="D30" s="809" t="s">
        <v>421</v>
      </c>
      <c r="E30" s="819" t="s">
        <v>264</v>
      </c>
      <c r="F30" s="824" t="s">
        <v>858</v>
      </c>
      <c r="G30" s="809" t="s">
        <v>421</v>
      </c>
      <c r="H30" s="819" t="s">
        <v>264</v>
      </c>
      <c r="I30" s="824" t="s">
        <v>858</v>
      </c>
      <c r="J30" s="809" t="s">
        <v>421</v>
      </c>
      <c r="K30" s="819" t="s">
        <v>264</v>
      </c>
      <c r="L30" s="824" t="s">
        <v>858</v>
      </c>
      <c r="M30" s="809" t="s">
        <v>421</v>
      </c>
      <c r="N30" s="819" t="s">
        <v>264</v>
      </c>
      <c r="O30" s="825" t="s">
        <v>858</v>
      </c>
      <c r="P30" s="792" t="s">
        <v>713</v>
      </c>
      <c r="Q30" s="797"/>
      <c r="R30" s="803"/>
      <c r="S30" s="809" t="s">
        <v>421</v>
      </c>
      <c r="T30" s="819" t="s">
        <v>264</v>
      </c>
      <c r="U30" s="824" t="s">
        <v>858</v>
      </c>
      <c r="V30" s="809" t="s">
        <v>421</v>
      </c>
      <c r="W30" s="819" t="s">
        <v>264</v>
      </c>
      <c r="X30" s="824" t="s">
        <v>858</v>
      </c>
      <c r="Y30" s="809" t="s">
        <v>421</v>
      </c>
      <c r="Z30" s="819" t="s">
        <v>264</v>
      </c>
      <c r="AA30" s="824" t="s">
        <v>858</v>
      </c>
      <c r="AB30" s="809" t="s">
        <v>421</v>
      </c>
      <c r="AC30" s="819" t="s">
        <v>264</v>
      </c>
      <c r="AD30" s="825" t="s">
        <v>858</v>
      </c>
      <c r="AE30" s="867"/>
      <c r="AF30" s="18"/>
    </row>
    <row r="31" spans="1:32" s="79" customFormat="1" ht="14.1" customHeight="1">
      <c r="A31" s="793"/>
      <c r="B31" s="798"/>
      <c r="C31" s="804"/>
      <c r="D31" s="810"/>
      <c r="E31" s="820" t="s">
        <v>983</v>
      </c>
      <c r="F31" s="216" t="s">
        <v>983</v>
      </c>
      <c r="G31" s="810"/>
      <c r="H31" s="820" t="s">
        <v>983</v>
      </c>
      <c r="I31" s="216" t="s">
        <v>983</v>
      </c>
      <c r="J31" s="810"/>
      <c r="K31" s="820" t="s">
        <v>983</v>
      </c>
      <c r="L31" s="216" t="s">
        <v>983</v>
      </c>
      <c r="M31" s="810"/>
      <c r="N31" s="820" t="s">
        <v>983</v>
      </c>
      <c r="O31" s="820" t="s">
        <v>983</v>
      </c>
      <c r="P31" s="793"/>
      <c r="Q31" s="798"/>
      <c r="R31" s="804"/>
      <c r="S31" s="810"/>
      <c r="T31" s="820" t="s">
        <v>983</v>
      </c>
      <c r="U31" s="216" t="s">
        <v>983</v>
      </c>
      <c r="V31" s="810"/>
      <c r="W31" s="820" t="s">
        <v>983</v>
      </c>
      <c r="X31" s="216" t="s">
        <v>983</v>
      </c>
      <c r="Y31" s="810"/>
      <c r="Z31" s="820" t="s">
        <v>983</v>
      </c>
      <c r="AA31" s="216" t="s">
        <v>983</v>
      </c>
      <c r="AB31" s="810"/>
      <c r="AC31" s="820" t="s">
        <v>983</v>
      </c>
      <c r="AD31" s="820" t="s">
        <v>983</v>
      </c>
      <c r="AE31" s="867"/>
      <c r="AF31" s="18"/>
    </row>
    <row r="32" spans="1:32" s="787" customFormat="1" ht="18" customHeight="1">
      <c r="A32" s="794" t="s">
        <v>852</v>
      </c>
      <c r="B32" s="799">
        <v>5</v>
      </c>
      <c r="C32" s="11" t="s">
        <v>623</v>
      </c>
      <c r="D32" s="811">
        <v>117.9</v>
      </c>
      <c r="E32" s="821">
        <v>-0.2</v>
      </c>
      <c r="F32" s="821">
        <v>7.4</v>
      </c>
      <c r="G32" s="811">
        <v>108.9</v>
      </c>
      <c r="H32" s="821">
        <v>0.4</v>
      </c>
      <c r="I32" s="821">
        <v>4.0999999999999996</v>
      </c>
      <c r="J32" s="811">
        <v>103.1</v>
      </c>
      <c r="K32" s="821">
        <v>0</v>
      </c>
      <c r="L32" s="821">
        <v>1.7</v>
      </c>
      <c r="M32" s="811">
        <v>96.3</v>
      </c>
      <c r="N32" s="821">
        <v>-0.3</v>
      </c>
      <c r="O32" s="854">
        <v>2.1</v>
      </c>
      <c r="P32" s="794" t="s">
        <v>852</v>
      </c>
      <c r="Q32" s="799">
        <v>5</v>
      </c>
      <c r="R32" s="11" t="s">
        <v>623</v>
      </c>
      <c r="S32" s="811">
        <v>125.7</v>
      </c>
      <c r="T32" s="821">
        <v>4.8</v>
      </c>
      <c r="U32" s="821">
        <v>6.6</v>
      </c>
      <c r="V32" s="811">
        <v>110.7</v>
      </c>
      <c r="W32" s="821">
        <v>0.1</v>
      </c>
      <c r="X32" s="821">
        <v>2.8</v>
      </c>
      <c r="Y32" s="811">
        <v>103.3</v>
      </c>
      <c r="Z32" s="821">
        <v>0.1</v>
      </c>
      <c r="AA32" s="821">
        <v>1.6</v>
      </c>
      <c r="AB32" s="811">
        <v>99.1</v>
      </c>
      <c r="AC32" s="821">
        <v>-0.2</v>
      </c>
      <c r="AD32" s="854">
        <v>2.1</v>
      </c>
      <c r="AE32" s="863"/>
      <c r="AF32" s="869"/>
    </row>
    <row r="33" spans="1:32" s="787" customFormat="1" ht="18" customHeight="1">
      <c r="A33" s="794"/>
      <c r="B33" s="799">
        <v>6</v>
      </c>
      <c r="C33" s="11"/>
      <c r="D33" s="811">
        <v>118.6</v>
      </c>
      <c r="E33" s="821">
        <v>0.6</v>
      </c>
      <c r="F33" s="821">
        <v>6</v>
      </c>
      <c r="G33" s="811">
        <v>108.7</v>
      </c>
      <c r="H33" s="821">
        <v>-0.2</v>
      </c>
      <c r="I33" s="821">
        <v>4.9000000000000004</v>
      </c>
      <c r="J33" s="811">
        <v>103.7</v>
      </c>
      <c r="K33" s="821">
        <v>0.5</v>
      </c>
      <c r="L33" s="821">
        <v>2.5</v>
      </c>
      <c r="M33" s="811">
        <v>96.6</v>
      </c>
      <c r="N33" s="821">
        <v>0.3</v>
      </c>
      <c r="O33" s="854">
        <v>1.8</v>
      </c>
      <c r="P33" s="794"/>
      <c r="Q33" s="799">
        <v>6</v>
      </c>
      <c r="R33" s="11"/>
      <c r="S33" s="811">
        <v>124.4</v>
      </c>
      <c r="T33" s="821">
        <v>-1</v>
      </c>
      <c r="U33" s="821">
        <v>5.9</v>
      </c>
      <c r="V33" s="811">
        <v>110.4</v>
      </c>
      <c r="W33" s="821">
        <v>-0.2</v>
      </c>
      <c r="X33" s="821">
        <v>2.9</v>
      </c>
      <c r="Y33" s="811">
        <v>103.6</v>
      </c>
      <c r="Z33" s="821">
        <v>0.4</v>
      </c>
      <c r="AA33" s="821">
        <v>2.5</v>
      </c>
      <c r="AB33" s="811">
        <v>99.5</v>
      </c>
      <c r="AC33" s="821">
        <v>0.4</v>
      </c>
      <c r="AD33" s="854">
        <v>2.1</v>
      </c>
      <c r="AE33" s="863"/>
      <c r="AF33" s="869"/>
    </row>
    <row r="34" spans="1:32" s="788" customFormat="1" ht="18" customHeight="1">
      <c r="A34" s="794"/>
      <c r="B34" s="799">
        <v>7</v>
      </c>
      <c r="C34" s="11"/>
      <c r="D34" s="811">
        <v>119.6</v>
      </c>
      <c r="E34" s="821">
        <v>0.8</v>
      </c>
      <c r="F34" s="821">
        <v>6.5</v>
      </c>
      <c r="G34" s="811">
        <v>105.7</v>
      </c>
      <c r="H34" s="821">
        <v>-2.8</v>
      </c>
      <c r="I34" s="821">
        <v>2.1</v>
      </c>
      <c r="J34" s="811">
        <v>103.6</v>
      </c>
      <c r="K34" s="821">
        <v>-0.1</v>
      </c>
      <c r="L34" s="821">
        <v>2.2000000000000002</v>
      </c>
      <c r="M34" s="811">
        <v>96.8</v>
      </c>
      <c r="N34" s="821">
        <v>0.2</v>
      </c>
      <c r="O34" s="854">
        <v>0.7</v>
      </c>
      <c r="P34" s="794"/>
      <c r="Q34" s="799">
        <v>7</v>
      </c>
      <c r="R34" s="11"/>
      <c r="S34" s="811">
        <v>122.8</v>
      </c>
      <c r="T34" s="821">
        <v>-1.3</v>
      </c>
      <c r="U34" s="821">
        <v>4</v>
      </c>
      <c r="V34" s="811">
        <v>108.3</v>
      </c>
      <c r="W34" s="821">
        <v>-1.9</v>
      </c>
      <c r="X34" s="821">
        <v>0.8</v>
      </c>
      <c r="Y34" s="811">
        <v>104</v>
      </c>
      <c r="Z34" s="821">
        <v>0.3</v>
      </c>
      <c r="AA34" s="821">
        <v>2.6</v>
      </c>
      <c r="AB34" s="811">
        <v>99.7</v>
      </c>
      <c r="AC34" s="821">
        <v>0.2</v>
      </c>
      <c r="AD34" s="854">
        <v>1.1000000000000001</v>
      </c>
      <c r="AE34" s="864"/>
      <c r="AF34" s="870"/>
    </row>
    <row r="35" spans="1:32" s="82" customFormat="1" ht="18" customHeight="1">
      <c r="A35" s="794"/>
      <c r="B35" s="799">
        <v>8</v>
      </c>
      <c r="C35" s="11"/>
      <c r="D35" s="811">
        <v>118.2</v>
      </c>
      <c r="E35" s="821">
        <v>-1.2</v>
      </c>
      <c r="F35" s="821">
        <v>6.4</v>
      </c>
      <c r="G35" s="811">
        <v>104.6</v>
      </c>
      <c r="H35" s="821">
        <v>-1</v>
      </c>
      <c r="I35" s="821">
        <v>2.4</v>
      </c>
      <c r="J35" s="811">
        <v>103.6</v>
      </c>
      <c r="K35" s="821">
        <v>0</v>
      </c>
      <c r="L35" s="821">
        <v>2.2000000000000002</v>
      </c>
      <c r="M35" s="811">
        <v>97.2</v>
      </c>
      <c r="N35" s="821">
        <v>0.4</v>
      </c>
      <c r="O35" s="854">
        <v>0.1</v>
      </c>
      <c r="P35" s="794"/>
      <c r="Q35" s="799">
        <v>8</v>
      </c>
      <c r="R35" s="11"/>
      <c r="S35" s="811">
        <v>122.7</v>
      </c>
      <c r="T35" s="821">
        <v>-0.1</v>
      </c>
      <c r="U35" s="821">
        <v>4.5999999999999996</v>
      </c>
      <c r="V35" s="811">
        <v>107.4</v>
      </c>
      <c r="W35" s="821">
        <v>-0.8</v>
      </c>
      <c r="X35" s="821">
        <v>1.3</v>
      </c>
      <c r="Y35" s="811">
        <v>104.1</v>
      </c>
      <c r="Z35" s="821">
        <v>0.1</v>
      </c>
      <c r="AA35" s="821">
        <v>2.6</v>
      </c>
      <c r="AB35" s="811">
        <v>99.9</v>
      </c>
      <c r="AC35" s="821">
        <v>0.2</v>
      </c>
      <c r="AD35" s="854">
        <v>0.3</v>
      </c>
      <c r="AE35" s="865"/>
    </row>
    <row r="36" spans="1:32" s="82" customFormat="1" ht="18" customHeight="1">
      <c r="A36" s="794"/>
      <c r="B36" s="799">
        <v>9</v>
      </c>
      <c r="C36" s="11"/>
      <c r="D36" s="811">
        <v>119.2</v>
      </c>
      <c r="E36" s="821">
        <v>0.9</v>
      </c>
      <c r="F36" s="821">
        <v>6.3</v>
      </c>
      <c r="G36" s="811">
        <v>109</v>
      </c>
      <c r="H36" s="821">
        <v>4.2</v>
      </c>
      <c r="I36" s="821">
        <v>1.5</v>
      </c>
      <c r="J36" s="811">
        <v>103.5</v>
      </c>
      <c r="K36" s="821">
        <v>-0.1</v>
      </c>
      <c r="L36" s="821">
        <v>2.1</v>
      </c>
      <c r="M36" s="811">
        <v>97.1</v>
      </c>
      <c r="N36" s="821">
        <v>-0.2</v>
      </c>
      <c r="O36" s="854">
        <v>-0.1</v>
      </c>
      <c r="P36" s="794"/>
      <c r="Q36" s="799">
        <v>9</v>
      </c>
      <c r="R36" s="11"/>
      <c r="S36" s="811">
        <v>124.7</v>
      </c>
      <c r="T36" s="821">
        <v>1.6</v>
      </c>
      <c r="U36" s="821">
        <v>5.7</v>
      </c>
      <c r="V36" s="811">
        <v>112.1</v>
      </c>
      <c r="W36" s="821">
        <v>4.3</v>
      </c>
      <c r="X36" s="821">
        <v>1.7</v>
      </c>
      <c r="Y36" s="811">
        <v>104.1</v>
      </c>
      <c r="Z36" s="821">
        <v>0</v>
      </c>
      <c r="AA36" s="821">
        <v>2.5</v>
      </c>
      <c r="AB36" s="811">
        <v>99.8</v>
      </c>
      <c r="AC36" s="821">
        <v>-0.2</v>
      </c>
      <c r="AD36" s="854">
        <v>-0.5</v>
      </c>
      <c r="AE36" s="865"/>
    </row>
    <row r="37" spans="1:32" s="82" customFormat="1" ht="18" customHeight="1">
      <c r="A37" s="795"/>
      <c r="B37" s="800">
        <v>10</v>
      </c>
      <c r="C37" s="805"/>
      <c r="D37" s="812">
        <v>119.5</v>
      </c>
      <c r="E37" s="823">
        <v>0.3</v>
      </c>
      <c r="F37" s="823">
        <v>5.4</v>
      </c>
      <c r="G37" s="812">
        <v>108.9</v>
      </c>
      <c r="H37" s="823">
        <v>-0.1</v>
      </c>
      <c r="I37" s="823">
        <v>1.1000000000000001</v>
      </c>
      <c r="J37" s="812">
        <v>104.1</v>
      </c>
      <c r="K37" s="823">
        <v>0.5</v>
      </c>
      <c r="L37" s="823">
        <v>2</v>
      </c>
      <c r="M37" s="812">
        <v>97.4</v>
      </c>
      <c r="N37" s="823">
        <v>0.4</v>
      </c>
      <c r="O37" s="856">
        <v>0.5</v>
      </c>
      <c r="P37" s="795"/>
      <c r="Q37" s="800">
        <v>10</v>
      </c>
      <c r="R37" s="805"/>
      <c r="S37" s="813">
        <v>126.4</v>
      </c>
      <c r="T37" s="822">
        <v>1.4</v>
      </c>
      <c r="U37" s="822">
        <v>6.5</v>
      </c>
      <c r="V37" s="813">
        <v>111.9</v>
      </c>
      <c r="W37" s="822">
        <v>-0.1</v>
      </c>
      <c r="X37" s="822">
        <v>1.6</v>
      </c>
      <c r="Y37" s="813">
        <v>104.5</v>
      </c>
      <c r="Z37" s="822">
        <v>0.4</v>
      </c>
      <c r="AA37" s="822">
        <v>2.4</v>
      </c>
      <c r="AB37" s="813">
        <v>99.8</v>
      </c>
      <c r="AC37" s="822">
        <v>0.1</v>
      </c>
      <c r="AD37" s="855">
        <v>-0.4</v>
      </c>
      <c r="AE37" s="865"/>
    </row>
    <row r="38" spans="1:32" s="79" customFormat="1" ht="13.5">
      <c r="A38" s="490" t="s">
        <v>803</v>
      </c>
      <c r="B38" s="503"/>
      <c r="C38" s="541"/>
      <c r="D38" s="806" t="s">
        <v>866</v>
      </c>
      <c r="E38" s="816"/>
      <c r="F38" s="826"/>
      <c r="G38" s="806" t="s">
        <v>752</v>
      </c>
      <c r="H38" s="816"/>
      <c r="I38" s="826"/>
      <c r="J38" s="806" t="s">
        <v>867</v>
      </c>
      <c r="K38" s="816"/>
      <c r="L38" s="826"/>
      <c r="M38" s="844" t="s">
        <v>373</v>
      </c>
      <c r="N38" s="849"/>
      <c r="O38" s="857"/>
      <c r="P38" s="490" t="s">
        <v>803</v>
      </c>
      <c r="Q38" s="503"/>
      <c r="R38" s="541"/>
      <c r="S38" s="806" t="s">
        <v>866</v>
      </c>
      <c r="T38" s="816"/>
      <c r="U38" s="826"/>
      <c r="V38" s="806" t="s">
        <v>752</v>
      </c>
      <c r="W38" s="816"/>
      <c r="X38" s="826"/>
      <c r="Y38" s="806" t="s">
        <v>867</v>
      </c>
      <c r="Z38" s="816"/>
      <c r="AA38" s="826"/>
      <c r="AB38" s="844" t="s">
        <v>373</v>
      </c>
      <c r="AC38" s="849"/>
      <c r="AD38" s="857"/>
      <c r="AE38" s="867"/>
      <c r="AF38" s="18"/>
    </row>
    <row r="39" spans="1:32" s="79" customFormat="1" ht="13.5">
      <c r="A39" s="641"/>
      <c r="B39" s="631"/>
      <c r="C39" s="633"/>
      <c r="D39" s="807"/>
      <c r="E39" s="817"/>
      <c r="F39" s="827"/>
      <c r="G39" s="807"/>
      <c r="H39" s="817"/>
      <c r="I39" s="827"/>
      <c r="J39" s="807"/>
      <c r="K39" s="817"/>
      <c r="L39" s="827"/>
      <c r="M39" s="845"/>
      <c r="N39" s="850"/>
      <c r="O39" s="858"/>
      <c r="P39" s="641"/>
      <c r="Q39" s="631"/>
      <c r="R39" s="633"/>
      <c r="S39" s="807"/>
      <c r="T39" s="817"/>
      <c r="U39" s="827"/>
      <c r="V39" s="807"/>
      <c r="W39" s="817"/>
      <c r="X39" s="827"/>
      <c r="Y39" s="807"/>
      <c r="Z39" s="817"/>
      <c r="AA39" s="827"/>
      <c r="AB39" s="845"/>
      <c r="AC39" s="850"/>
      <c r="AD39" s="858"/>
      <c r="AE39" s="867"/>
      <c r="AF39" s="18"/>
    </row>
    <row r="40" spans="1:32" s="79" customFormat="1" ht="13.5">
      <c r="A40" s="641"/>
      <c r="B40" s="631"/>
      <c r="C40" s="633"/>
      <c r="D40" s="808"/>
      <c r="E40" s="818"/>
      <c r="F40" s="828"/>
      <c r="G40" s="808"/>
      <c r="H40" s="818"/>
      <c r="I40" s="828"/>
      <c r="J40" s="808"/>
      <c r="K40" s="818"/>
      <c r="L40" s="828"/>
      <c r="M40" s="846"/>
      <c r="N40" s="851"/>
      <c r="O40" s="859"/>
      <c r="P40" s="491"/>
      <c r="Q40" s="504"/>
      <c r="R40" s="542"/>
      <c r="S40" s="808"/>
      <c r="T40" s="818"/>
      <c r="U40" s="828"/>
      <c r="V40" s="808"/>
      <c r="W40" s="818"/>
      <c r="X40" s="828"/>
      <c r="Y40" s="808"/>
      <c r="Z40" s="818"/>
      <c r="AA40" s="828"/>
      <c r="AB40" s="846"/>
      <c r="AC40" s="851"/>
      <c r="AD40" s="859"/>
      <c r="AE40" s="867"/>
      <c r="AF40" s="18"/>
    </row>
    <row r="41" spans="1:32" s="79" customFormat="1" ht="14.1" customHeight="1">
      <c r="A41" s="792" t="s">
        <v>713</v>
      </c>
      <c r="B41" s="797"/>
      <c r="C41" s="803"/>
      <c r="D41" s="809" t="s">
        <v>421</v>
      </c>
      <c r="E41" s="819" t="s">
        <v>264</v>
      </c>
      <c r="F41" s="825" t="s">
        <v>858</v>
      </c>
      <c r="G41" s="831" t="s">
        <v>421</v>
      </c>
      <c r="H41" s="819" t="s">
        <v>264</v>
      </c>
      <c r="I41" s="824" t="s">
        <v>858</v>
      </c>
      <c r="J41" s="809" t="s">
        <v>421</v>
      </c>
      <c r="K41" s="819" t="s">
        <v>264</v>
      </c>
      <c r="L41" s="824" t="s">
        <v>858</v>
      </c>
      <c r="M41" s="809" t="s">
        <v>421</v>
      </c>
      <c r="N41" s="819" t="s">
        <v>264</v>
      </c>
      <c r="O41" s="825" t="s">
        <v>858</v>
      </c>
      <c r="P41" s="792" t="s">
        <v>713</v>
      </c>
      <c r="Q41" s="797"/>
      <c r="R41" s="803"/>
      <c r="S41" s="809" t="s">
        <v>421</v>
      </c>
      <c r="T41" s="819" t="s">
        <v>264</v>
      </c>
      <c r="U41" s="825" t="s">
        <v>858</v>
      </c>
      <c r="V41" s="831" t="s">
        <v>421</v>
      </c>
      <c r="W41" s="819" t="s">
        <v>264</v>
      </c>
      <c r="X41" s="824" t="s">
        <v>858</v>
      </c>
      <c r="Y41" s="809" t="s">
        <v>421</v>
      </c>
      <c r="Z41" s="819" t="s">
        <v>264</v>
      </c>
      <c r="AA41" s="824" t="s">
        <v>858</v>
      </c>
      <c r="AB41" s="809" t="s">
        <v>421</v>
      </c>
      <c r="AC41" s="819" t="s">
        <v>264</v>
      </c>
      <c r="AD41" s="825" t="s">
        <v>858</v>
      </c>
      <c r="AE41" s="867"/>
      <c r="AF41" s="18"/>
    </row>
    <row r="42" spans="1:32" s="79" customFormat="1" ht="14.1" customHeight="1">
      <c r="A42" s="793"/>
      <c r="B42" s="798"/>
      <c r="C42" s="804"/>
      <c r="D42" s="810"/>
      <c r="E42" s="820" t="s">
        <v>983</v>
      </c>
      <c r="F42" s="820" t="s">
        <v>983</v>
      </c>
      <c r="G42" s="832"/>
      <c r="H42" s="820" t="s">
        <v>983</v>
      </c>
      <c r="I42" s="216" t="s">
        <v>983</v>
      </c>
      <c r="J42" s="172"/>
      <c r="K42" s="820" t="s">
        <v>983</v>
      </c>
      <c r="L42" s="216" t="s">
        <v>983</v>
      </c>
      <c r="M42" s="172"/>
      <c r="N42" s="820" t="s">
        <v>983</v>
      </c>
      <c r="O42" s="820" t="s">
        <v>983</v>
      </c>
      <c r="P42" s="793"/>
      <c r="Q42" s="798"/>
      <c r="R42" s="804"/>
      <c r="S42" s="810"/>
      <c r="T42" s="820" t="s">
        <v>983</v>
      </c>
      <c r="U42" s="820" t="s">
        <v>983</v>
      </c>
      <c r="V42" s="832"/>
      <c r="W42" s="820" t="s">
        <v>983</v>
      </c>
      <c r="X42" s="216" t="s">
        <v>983</v>
      </c>
      <c r="Y42" s="172"/>
      <c r="Z42" s="820" t="s">
        <v>983</v>
      </c>
      <c r="AA42" s="216" t="s">
        <v>983</v>
      </c>
      <c r="AB42" s="172"/>
      <c r="AC42" s="820" t="s">
        <v>983</v>
      </c>
      <c r="AD42" s="820" t="s">
        <v>983</v>
      </c>
      <c r="AE42" s="867"/>
      <c r="AF42" s="18"/>
    </row>
    <row r="43" spans="1:32" s="787" customFormat="1" ht="18" customHeight="1">
      <c r="A43" s="794" t="s">
        <v>852</v>
      </c>
      <c r="B43" s="799">
        <v>5</v>
      </c>
      <c r="C43" s="11" t="s">
        <v>623</v>
      </c>
      <c r="D43" s="811">
        <v>105.5</v>
      </c>
      <c r="E43" s="821">
        <v>0.2</v>
      </c>
      <c r="F43" s="821">
        <v>2.7</v>
      </c>
      <c r="G43" s="811">
        <v>111.7</v>
      </c>
      <c r="H43" s="821">
        <v>0.4</v>
      </c>
      <c r="I43" s="821">
        <v>4.3</v>
      </c>
      <c r="J43" s="811">
        <v>104.2</v>
      </c>
      <c r="K43" s="821">
        <v>-0.1</v>
      </c>
      <c r="L43" s="821">
        <v>1.7</v>
      </c>
      <c r="M43" s="811">
        <v>109</v>
      </c>
      <c r="N43" s="821">
        <v>0.4</v>
      </c>
      <c r="O43" s="854">
        <v>3.4</v>
      </c>
      <c r="P43" s="794" t="s">
        <v>852</v>
      </c>
      <c r="Q43" s="799">
        <v>5</v>
      </c>
      <c r="R43" s="11" t="s">
        <v>623</v>
      </c>
      <c r="S43" s="811">
        <v>99</v>
      </c>
      <c r="T43" s="821">
        <v>0</v>
      </c>
      <c r="U43" s="821">
        <v>4.3</v>
      </c>
      <c r="V43" s="811">
        <v>113.4</v>
      </c>
      <c r="W43" s="821">
        <v>0.2</v>
      </c>
      <c r="X43" s="821">
        <v>5.9</v>
      </c>
      <c r="Y43" s="811">
        <v>102.5</v>
      </c>
      <c r="Z43" s="821">
        <v>-0.2</v>
      </c>
      <c r="AA43" s="821">
        <v>1.3</v>
      </c>
      <c r="AB43" s="811">
        <v>109.8</v>
      </c>
      <c r="AC43" s="821">
        <v>0.6</v>
      </c>
      <c r="AD43" s="854">
        <v>3.7</v>
      </c>
      <c r="AE43" s="863"/>
      <c r="AF43" s="869"/>
    </row>
    <row r="44" spans="1:32" s="787" customFormat="1" ht="18" customHeight="1">
      <c r="A44" s="794"/>
      <c r="B44" s="799">
        <v>6</v>
      </c>
      <c r="C44" s="11"/>
      <c r="D44" s="811">
        <v>105.7</v>
      </c>
      <c r="E44" s="821">
        <v>0.2</v>
      </c>
      <c r="F44" s="821">
        <v>2.2000000000000002</v>
      </c>
      <c r="G44" s="811">
        <v>110.9</v>
      </c>
      <c r="H44" s="821">
        <v>-0.7</v>
      </c>
      <c r="I44" s="821">
        <v>4.4000000000000004</v>
      </c>
      <c r="J44" s="811">
        <v>104.8</v>
      </c>
      <c r="K44" s="821">
        <v>0.5</v>
      </c>
      <c r="L44" s="821">
        <v>1.8</v>
      </c>
      <c r="M44" s="811">
        <v>109.2</v>
      </c>
      <c r="N44" s="821">
        <v>0.2</v>
      </c>
      <c r="O44" s="854">
        <v>3.5</v>
      </c>
      <c r="P44" s="794"/>
      <c r="Q44" s="799">
        <v>6</v>
      </c>
      <c r="R44" s="11"/>
      <c r="S44" s="811">
        <v>99</v>
      </c>
      <c r="T44" s="821">
        <v>0</v>
      </c>
      <c r="U44" s="821">
        <v>4.3</v>
      </c>
      <c r="V44" s="811">
        <v>112.5</v>
      </c>
      <c r="W44" s="821">
        <v>-0.8</v>
      </c>
      <c r="X44" s="821">
        <v>6</v>
      </c>
      <c r="Y44" s="811">
        <v>102.9</v>
      </c>
      <c r="Z44" s="821">
        <v>0.4</v>
      </c>
      <c r="AA44" s="821">
        <v>1.5</v>
      </c>
      <c r="AB44" s="811">
        <v>109.8</v>
      </c>
      <c r="AC44" s="821">
        <v>0.1</v>
      </c>
      <c r="AD44" s="854">
        <v>3.9</v>
      </c>
      <c r="AE44" s="863"/>
      <c r="AF44" s="869"/>
    </row>
    <row r="45" spans="1:32" s="788" customFormat="1" ht="18" customHeight="1">
      <c r="A45" s="794"/>
      <c r="B45" s="799">
        <v>7</v>
      </c>
      <c r="C45" s="11"/>
      <c r="D45" s="811">
        <v>105.7</v>
      </c>
      <c r="E45" s="821">
        <v>0</v>
      </c>
      <c r="F45" s="821">
        <v>2.2000000000000002</v>
      </c>
      <c r="G45" s="811">
        <v>112.2</v>
      </c>
      <c r="H45" s="821">
        <v>1.2</v>
      </c>
      <c r="I45" s="821">
        <v>3.3</v>
      </c>
      <c r="J45" s="811">
        <v>104.9</v>
      </c>
      <c r="K45" s="821">
        <v>0.1</v>
      </c>
      <c r="L45" s="821">
        <v>2</v>
      </c>
      <c r="M45" s="811">
        <v>109.6</v>
      </c>
      <c r="N45" s="821">
        <v>0.4</v>
      </c>
      <c r="O45" s="854">
        <v>3.3</v>
      </c>
      <c r="P45" s="794"/>
      <c r="Q45" s="799">
        <v>7</v>
      </c>
      <c r="R45" s="11"/>
      <c r="S45" s="811">
        <v>99</v>
      </c>
      <c r="T45" s="821">
        <v>0</v>
      </c>
      <c r="U45" s="821">
        <v>4.3</v>
      </c>
      <c r="V45" s="811">
        <v>114</v>
      </c>
      <c r="W45" s="821">
        <v>1.3</v>
      </c>
      <c r="X45" s="821">
        <v>4.8</v>
      </c>
      <c r="Y45" s="811">
        <v>103.2</v>
      </c>
      <c r="Z45" s="821">
        <v>0.2</v>
      </c>
      <c r="AA45" s="821">
        <v>1.5</v>
      </c>
      <c r="AB45" s="811">
        <v>110.2</v>
      </c>
      <c r="AC45" s="821">
        <v>0.3</v>
      </c>
      <c r="AD45" s="854">
        <v>3.4</v>
      </c>
      <c r="AE45" s="864"/>
      <c r="AF45" s="870"/>
    </row>
    <row r="46" spans="1:32" s="82" customFormat="1" ht="18" customHeight="1">
      <c r="A46" s="794"/>
      <c r="B46" s="799">
        <v>8</v>
      </c>
      <c r="C46" s="11"/>
      <c r="D46" s="811">
        <v>105.7</v>
      </c>
      <c r="E46" s="821">
        <v>0</v>
      </c>
      <c r="F46" s="821">
        <v>2.2000000000000002</v>
      </c>
      <c r="G46" s="811">
        <v>114.7</v>
      </c>
      <c r="H46" s="821">
        <v>2.2000000000000002</v>
      </c>
      <c r="I46" s="821">
        <v>4</v>
      </c>
      <c r="J46" s="811">
        <v>105.8</v>
      </c>
      <c r="K46" s="821">
        <v>0.9</v>
      </c>
      <c r="L46" s="821">
        <v>1.2</v>
      </c>
      <c r="M46" s="811">
        <v>110.1</v>
      </c>
      <c r="N46" s="821">
        <v>0.4</v>
      </c>
      <c r="O46" s="854">
        <v>3.8</v>
      </c>
      <c r="P46" s="794"/>
      <c r="Q46" s="799">
        <v>8</v>
      </c>
      <c r="R46" s="11"/>
      <c r="S46" s="811">
        <v>99</v>
      </c>
      <c r="T46" s="821">
        <v>0</v>
      </c>
      <c r="U46" s="821">
        <v>4.3</v>
      </c>
      <c r="V46" s="811">
        <v>117</v>
      </c>
      <c r="W46" s="821">
        <v>2.6</v>
      </c>
      <c r="X46" s="821">
        <v>5.6</v>
      </c>
      <c r="Y46" s="811">
        <v>104</v>
      </c>
      <c r="Z46" s="821">
        <v>0.8</v>
      </c>
      <c r="AA46" s="821">
        <v>1.1000000000000001</v>
      </c>
      <c r="AB46" s="811">
        <v>111</v>
      </c>
      <c r="AC46" s="821">
        <v>0.8</v>
      </c>
      <c r="AD46" s="854">
        <v>3.9</v>
      </c>
      <c r="AE46" s="865"/>
    </row>
    <row r="47" spans="1:32" s="82" customFormat="1" ht="18" customHeight="1">
      <c r="A47" s="794"/>
      <c r="B47" s="799">
        <v>9</v>
      </c>
      <c r="C47" s="11"/>
      <c r="D47" s="811">
        <v>105.7</v>
      </c>
      <c r="E47" s="821">
        <v>0</v>
      </c>
      <c r="F47" s="821">
        <v>2.2000000000000002</v>
      </c>
      <c r="G47" s="811">
        <v>113</v>
      </c>
      <c r="H47" s="821">
        <v>-1.5</v>
      </c>
      <c r="I47" s="821">
        <v>3.7</v>
      </c>
      <c r="J47" s="811">
        <v>105.1</v>
      </c>
      <c r="K47" s="821">
        <v>-0.7</v>
      </c>
      <c r="L47" s="821">
        <v>1</v>
      </c>
      <c r="M47" s="811">
        <v>109.8</v>
      </c>
      <c r="N47" s="821">
        <v>-0.2</v>
      </c>
      <c r="O47" s="854">
        <v>3.1</v>
      </c>
      <c r="P47" s="794"/>
      <c r="Q47" s="799">
        <v>9</v>
      </c>
      <c r="R47" s="11"/>
      <c r="S47" s="811">
        <v>99</v>
      </c>
      <c r="T47" s="821">
        <v>0</v>
      </c>
      <c r="U47" s="821">
        <v>4.3</v>
      </c>
      <c r="V47" s="811">
        <v>114.3</v>
      </c>
      <c r="W47" s="821">
        <v>-2.2999999999999998</v>
      </c>
      <c r="X47" s="821">
        <v>5.2</v>
      </c>
      <c r="Y47" s="811">
        <v>103.5</v>
      </c>
      <c r="Z47" s="821">
        <v>-0.4</v>
      </c>
      <c r="AA47" s="821">
        <v>1.2</v>
      </c>
      <c r="AB47" s="811">
        <v>110.6</v>
      </c>
      <c r="AC47" s="821">
        <v>-0.3</v>
      </c>
      <c r="AD47" s="854">
        <v>3.2</v>
      </c>
      <c r="AE47" s="865"/>
    </row>
    <row r="48" spans="1:32" s="82" customFormat="1" ht="18" customHeight="1">
      <c r="A48" s="795"/>
      <c r="B48" s="800">
        <v>10</v>
      </c>
      <c r="C48" s="805"/>
      <c r="D48" s="812">
        <v>105.7</v>
      </c>
      <c r="E48" s="823">
        <v>0</v>
      </c>
      <c r="F48" s="823">
        <v>2.2000000000000002</v>
      </c>
      <c r="G48" s="812">
        <v>113.5</v>
      </c>
      <c r="H48" s="823">
        <v>0.5</v>
      </c>
      <c r="I48" s="823">
        <v>3.8</v>
      </c>
      <c r="J48" s="812">
        <v>105.4</v>
      </c>
      <c r="K48" s="823">
        <v>0.3</v>
      </c>
      <c r="L48" s="823">
        <v>1</v>
      </c>
      <c r="M48" s="812">
        <v>110.5</v>
      </c>
      <c r="N48" s="823">
        <v>0.6</v>
      </c>
      <c r="O48" s="856">
        <v>2.7</v>
      </c>
      <c r="P48" s="795"/>
      <c r="Q48" s="800">
        <v>10</v>
      </c>
      <c r="R48" s="805"/>
      <c r="S48" s="813">
        <v>99</v>
      </c>
      <c r="T48" s="822">
        <v>0</v>
      </c>
      <c r="U48" s="822">
        <v>4.3</v>
      </c>
      <c r="V48" s="813">
        <v>115.1</v>
      </c>
      <c r="W48" s="822">
        <v>0.7</v>
      </c>
      <c r="X48" s="822">
        <v>5.4</v>
      </c>
      <c r="Y48" s="813">
        <v>103.6</v>
      </c>
      <c r="Z48" s="822">
        <v>0.1</v>
      </c>
      <c r="AA48" s="822">
        <v>1.2</v>
      </c>
      <c r="AB48" s="812">
        <v>111.5</v>
      </c>
      <c r="AC48" s="823">
        <v>0.8</v>
      </c>
      <c r="AD48" s="856">
        <v>3</v>
      </c>
      <c r="AE48" s="865"/>
    </row>
    <row r="49" spans="1:32" s="79" customFormat="1">
      <c r="A49" s="65"/>
      <c r="B49" s="801"/>
      <c r="C49" s="782"/>
      <c r="D49" s="814"/>
      <c r="E49" s="814"/>
      <c r="F49" s="814"/>
      <c r="G49" s="814"/>
      <c r="H49" s="814"/>
      <c r="I49" s="814"/>
      <c r="J49" s="814"/>
      <c r="K49" s="814"/>
      <c r="L49" s="814"/>
      <c r="M49" s="814"/>
      <c r="N49" s="814"/>
      <c r="O49" s="814"/>
      <c r="P49" s="801"/>
      <c r="Q49" s="801"/>
      <c r="R49" s="782"/>
      <c r="S49" s="814"/>
      <c r="T49" s="814"/>
      <c r="U49" s="814"/>
      <c r="V49" s="814"/>
      <c r="W49" s="814"/>
      <c r="X49" s="814"/>
      <c r="Y49" s="814"/>
      <c r="Z49" s="814"/>
      <c r="AA49" s="814"/>
      <c r="AB49" s="814"/>
      <c r="AC49" s="814"/>
      <c r="AD49" s="814"/>
      <c r="AE49" s="18"/>
      <c r="AF49" s="18"/>
    </row>
    <row r="50" spans="1:32" s="79" customFormat="1" ht="17.45" customHeight="1">
      <c r="A50" s="796"/>
      <c r="B50" s="796"/>
      <c r="C50" s="796"/>
      <c r="D50" s="796"/>
      <c r="E50" s="796"/>
      <c r="F50" s="796"/>
      <c r="G50" s="796"/>
      <c r="H50" s="796"/>
      <c r="I50" s="796"/>
      <c r="J50" s="796"/>
      <c r="K50" s="796"/>
      <c r="L50" s="796"/>
      <c r="M50" s="796"/>
      <c r="N50" s="796"/>
      <c r="O50" s="783"/>
      <c r="P50" s="781"/>
      <c r="Q50" s="781"/>
      <c r="R50" s="782"/>
      <c r="S50" s="783"/>
      <c r="T50" s="783"/>
      <c r="U50" s="783"/>
      <c r="V50" s="783"/>
      <c r="W50" s="783"/>
      <c r="X50" s="783"/>
      <c r="Y50" s="783"/>
      <c r="Z50" s="783"/>
      <c r="AA50" s="783"/>
      <c r="AB50" s="783"/>
      <c r="AC50" s="783"/>
      <c r="AD50" s="783"/>
      <c r="AE50" s="18"/>
      <c r="AF50" s="18"/>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CT80"/>
  <sheetViews>
    <sheetView showGridLines="0" zoomScaleSheetLayoutView="100" workbookViewId="0"/>
  </sheetViews>
  <sheetFormatPr defaultRowHeight="12"/>
  <cols>
    <col min="1" max="1" width="9.625" style="488" customWidth="1"/>
    <col min="2" max="2" width="3.625" style="488" customWidth="1"/>
    <col min="3" max="3" width="6.5" style="488" customWidth="1"/>
    <col min="4" max="11" width="8.625" style="488" customWidth="1"/>
    <col min="12" max="12" width="9.75" style="488" customWidth="1"/>
    <col min="13" max="13" width="4.625" style="488" customWidth="1"/>
    <col min="14" max="256" width="9" style="488" customWidth="1"/>
    <col min="257" max="257" width="9.625" style="488" customWidth="1"/>
    <col min="258" max="258" width="3.625" style="488" customWidth="1"/>
    <col min="259" max="259" width="6.5" style="488" customWidth="1"/>
    <col min="260" max="267" width="8.625" style="488" customWidth="1"/>
    <col min="268" max="268" width="9.75" style="488" customWidth="1"/>
    <col min="269" max="269" width="4.625" style="488" customWidth="1"/>
    <col min="270" max="512" width="9" style="488" customWidth="1"/>
    <col min="513" max="513" width="9.625" style="488" customWidth="1"/>
    <col min="514" max="514" width="3.625" style="488" customWidth="1"/>
    <col min="515" max="515" width="6.5" style="488" customWidth="1"/>
    <col min="516" max="523" width="8.625" style="488" customWidth="1"/>
    <col min="524" max="524" width="9.75" style="488" customWidth="1"/>
    <col min="525" max="525" width="4.625" style="488" customWidth="1"/>
    <col min="526" max="768" width="9" style="488" customWidth="1"/>
    <col min="769" max="769" width="9.625" style="488" customWidth="1"/>
    <col min="770" max="770" width="3.625" style="488" customWidth="1"/>
    <col min="771" max="771" width="6.5" style="488" customWidth="1"/>
    <col min="772" max="779" width="8.625" style="488" customWidth="1"/>
    <col min="780" max="780" width="9.75" style="488" customWidth="1"/>
    <col min="781" max="781" width="4.625" style="488" customWidth="1"/>
    <col min="782" max="1024" width="9" style="488" customWidth="1"/>
    <col min="1025" max="1025" width="9.625" style="488" customWidth="1"/>
    <col min="1026" max="1026" width="3.625" style="488" customWidth="1"/>
    <col min="1027" max="1027" width="6.5" style="488" customWidth="1"/>
    <col min="1028" max="1035" width="8.625" style="488" customWidth="1"/>
    <col min="1036" max="1036" width="9.75" style="488" customWidth="1"/>
    <col min="1037" max="1037" width="4.625" style="488" customWidth="1"/>
    <col min="1038" max="1280" width="9" style="488" customWidth="1"/>
    <col min="1281" max="1281" width="9.625" style="488" customWidth="1"/>
    <col min="1282" max="1282" width="3.625" style="488" customWidth="1"/>
    <col min="1283" max="1283" width="6.5" style="488" customWidth="1"/>
    <col min="1284" max="1291" width="8.625" style="488" customWidth="1"/>
    <col min="1292" max="1292" width="9.75" style="488" customWidth="1"/>
    <col min="1293" max="1293" width="4.625" style="488" customWidth="1"/>
    <col min="1294" max="1536" width="9" style="488" customWidth="1"/>
    <col min="1537" max="1537" width="9.625" style="488" customWidth="1"/>
    <col min="1538" max="1538" width="3.625" style="488" customWidth="1"/>
    <col min="1539" max="1539" width="6.5" style="488" customWidth="1"/>
    <col min="1540" max="1547" width="8.625" style="488" customWidth="1"/>
    <col min="1548" max="1548" width="9.75" style="488" customWidth="1"/>
    <col min="1549" max="1549" width="4.625" style="488" customWidth="1"/>
    <col min="1550" max="1792" width="9" style="488" customWidth="1"/>
    <col min="1793" max="1793" width="9.625" style="488" customWidth="1"/>
    <col min="1794" max="1794" width="3.625" style="488" customWidth="1"/>
    <col min="1795" max="1795" width="6.5" style="488" customWidth="1"/>
    <col min="1796" max="1803" width="8.625" style="488" customWidth="1"/>
    <col min="1804" max="1804" width="9.75" style="488" customWidth="1"/>
    <col min="1805" max="1805" width="4.625" style="488" customWidth="1"/>
    <col min="1806" max="2048" width="9" style="488" customWidth="1"/>
    <col min="2049" max="2049" width="9.625" style="488" customWidth="1"/>
    <col min="2050" max="2050" width="3.625" style="488" customWidth="1"/>
    <col min="2051" max="2051" width="6.5" style="488" customWidth="1"/>
    <col min="2052" max="2059" width="8.625" style="488" customWidth="1"/>
    <col min="2060" max="2060" width="9.75" style="488" customWidth="1"/>
    <col min="2061" max="2061" width="4.625" style="488" customWidth="1"/>
    <col min="2062" max="2304" width="9" style="488" customWidth="1"/>
    <col min="2305" max="2305" width="9.625" style="488" customWidth="1"/>
    <col min="2306" max="2306" width="3.625" style="488" customWidth="1"/>
    <col min="2307" max="2307" width="6.5" style="488" customWidth="1"/>
    <col min="2308" max="2315" width="8.625" style="488" customWidth="1"/>
    <col min="2316" max="2316" width="9.75" style="488" customWidth="1"/>
    <col min="2317" max="2317" width="4.625" style="488" customWidth="1"/>
    <col min="2318" max="2560" width="9" style="488" customWidth="1"/>
    <col min="2561" max="2561" width="9.625" style="488" customWidth="1"/>
    <col min="2562" max="2562" width="3.625" style="488" customWidth="1"/>
    <col min="2563" max="2563" width="6.5" style="488" customWidth="1"/>
    <col min="2564" max="2571" width="8.625" style="488" customWidth="1"/>
    <col min="2572" max="2572" width="9.75" style="488" customWidth="1"/>
    <col min="2573" max="2573" width="4.625" style="488" customWidth="1"/>
    <col min="2574" max="2816" width="9" style="488" customWidth="1"/>
    <col min="2817" max="2817" width="9.625" style="488" customWidth="1"/>
    <col min="2818" max="2818" width="3.625" style="488" customWidth="1"/>
    <col min="2819" max="2819" width="6.5" style="488" customWidth="1"/>
    <col min="2820" max="2827" width="8.625" style="488" customWidth="1"/>
    <col min="2828" max="2828" width="9.75" style="488" customWidth="1"/>
    <col min="2829" max="2829" width="4.625" style="488" customWidth="1"/>
    <col min="2830" max="3072" width="9" style="488" customWidth="1"/>
    <col min="3073" max="3073" width="9.625" style="488" customWidth="1"/>
    <col min="3074" max="3074" width="3.625" style="488" customWidth="1"/>
    <col min="3075" max="3075" width="6.5" style="488" customWidth="1"/>
    <col min="3076" max="3083" width="8.625" style="488" customWidth="1"/>
    <col min="3084" max="3084" width="9.75" style="488" customWidth="1"/>
    <col min="3085" max="3085" width="4.625" style="488" customWidth="1"/>
    <col min="3086" max="3328" width="9" style="488" customWidth="1"/>
    <col min="3329" max="3329" width="9.625" style="488" customWidth="1"/>
    <col min="3330" max="3330" width="3.625" style="488" customWidth="1"/>
    <col min="3331" max="3331" width="6.5" style="488" customWidth="1"/>
    <col min="3332" max="3339" width="8.625" style="488" customWidth="1"/>
    <col min="3340" max="3340" width="9.75" style="488" customWidth="1"/>
    <col min="3341" max="3341" width="4.625" style="488" customWidth="1"/>
    <col min="3342" max="3584" width="9" style="488" customWidth="1"/>
    <col min="3585" max="3585" width="9.625" style="488" customWidth="1"/>
    <col min="3586" max="3586" width="3.625" style="488" customWidth="1"/>
    <col min="3587" max="3587" width="6.5" style="488" customWidth="1"/>
    <col min="3588" max="3595" width="8.625" style="488" customWidth="1"/>
    <col min="3596" max="3596" width="9.75" style="488" customWidth="1"/>
    <col min="3597" max="3597" width="4.625" style="488" customWidth="1"/>
    <col min="3598" max="3840" width="9" style="488" customWidth="1"/>
    <col min="3841" max="3841" width="9.625" style="488" customWidth="1"/>
    <col min="3842" max="3842" width="3.625" style="488" customWidth="1"/>
    <col min="3843" max="3843" width="6.5" style="488" customWidth="1"/>
    <col min="3844" max="3851" width="8.625" style="488" customWidth="1"/>
    <col min="3852" max="3852" width="9.75" style="488" customWidth="1"/>
    <col min="3853" max="3853" width="4.625" style="488" customWidth="1"/>
    <col min="3854" max="4096" width="9" style="488" customWidth="1"/>
    <col min="4097" max="4097" width="9.625" style="488" customWidth="1"/>
    <col min="4098" max="4098" width="3.625" style="488" customWidth="1"/>
    <col min="4099" max="4099" width="6.5" style="488" customWidth="1"/>
    <col min="4100" max="4107" width="8.625" style="488" customWidth="1"/>
    <col min="4108" max="4108" width="9.75" style="488" customWidth="1"/>
    <col min="4109" max="4109" width="4.625" style="488" customWidth="1"/>
    <col min="4110" max="4352" width="9" style="488" customWidth="1"/>
    <col min="4353" max="4353" width="9.625" style="488" customWidth="1"/>
    <col min="4354" max="4354" width="3.625" style="488" customWidth="1"/>
    <col min="4355" max="4355" width="6.5" style="488" customWidth="1"/>
    <col min="4356" max="4363" width="8.625" style="488" customWidth="1"/>
    <col min="4364" max="4364" width="9.75" style="488" customWidth="1"/>
    <col min="4365" max="4365" width="4.625" style="488" customWidth="1"/>
    <col min="4366" max="4608" width="9" style="488" customWidth="1"/>
    <col min="4609" max="4609" width="9.625" style="488" customWidth="1"/>
    <col min="4610" max="4610" width="3.625" style="488" customWidth="1"/>
    <col min="4611" max="4611" width="6.5" style="488" customWidth="1"/>
    <col min="4612" max="4619" width="8.625" style="488" customWidth="1"/>
    <col min="4620" max="4620" width="9.75" style="488" customWidth="1"/>
    <col min="4621" max="4621" width="4.625" style="488" customWidth="1"/>
    <col min="4622" max="4864" width="9" style="488" customWidth="1"/>
    <col min="4865" max="4865" width="9.625" style="488" customWidth="1"/>
    <col min="4866" max="4866" width="3.625" style="488" customWidth="1"/>
    <col min="4867" max="4867" width="6.5" style="488" customWidth="1"/>
    <col min="4868" max="4875" width="8.625" style="488" customWidth="1"/>
    <col min="4876" max="4876" width="9.75" style="488" customWidth="1"/>
    <col min="4877" max="4877" width="4.625" style="488" customWidth="1"/>
    <col min="4878" max="5120" width="9" style="488" customWidth="1"/>
    <col min="5121" max="5121" width="9.625" style="488" customWidth="1"/>
    <col min="5122" max="5122" width="3.625" style="488" customWidth="1"/>
    <col min="5123" max="5123" width="6.5" style="488" customWidth="1"/>
    <col min="5124" max="5131" width="8.625" style="488" customWidth="1"/>
    <col min="5132" max="5132" width="9.75" style="488" customWidth="1"/>
    <col min="5133" max="5133" width="4.625" style="488" customWidth="1"/>
    <col min="5134" max="5376" width="9" style="488" customWidth="1"/>
    <col min="5377" max="5377" width="9.625" style="488" customWidth="1"/>
    <col min="5378" max="5378" width="3.625" style="488" customWidth="1"/>
    <col min="5379" max="5379" width="6.5" style="488" customWidth="1"/>
    <col min="5380" max="5387" width="8.625" style="488" customWidth="1"/>
    <col min="5388" max="5388" width="9.75" style="488" customWidth="1"/>
    <col min="5389" max="5389" width="4.625" style="488" customWidth="1"/>
    <col min="5390" max="5632" width="9" style="488" customWidth="1"/>
    <col min="5633" max="5633" width="9.625" style="488" customWidth="1"/>
    <col min="5634" max="5634" width="3.625" style="488" customWidth="1"/>
    <col min="5635" max="5635" width="6.5" style="488" customWidth="1"/>
    <col min="5636" max="5643" width="8.625" style="488" customWidth="1"/>
    <col min="5644" max="5644" width="9.75" style="488" customWidth="1"/>
    <col min="5645" max="5645" width="4.625" style="488" customWidth="1"/>
    <col min="5646" max="5888" width="9" style="488" customWidth="1"/>
    <col min="5889" max="5889" width="9.625" style="488" customWidth="1"/>
    <col min="5890" max="5890" width="3.625" style="488" customWidth="1"/>
    <col min="5891" max="5891" width="6.5" style="488" customWidth="1"/>
    <col min="5892" max="5899" width="8.625" style="488" customWidth="1"/>
    <col min="5900" max="5900" width="9.75" style="488" customWidth="1"/>
    <col min="5901" max="5901" width="4.625" style="488" customWidth="1"/>
    <col min="5902" max="6144" width="9" style="488" customWidth="1"/>
    <col min="6145" max="6145" width="9.625" style="488" customWidth="1"/>
    <col min="6146" max="6146" width="3.625" style="488" customWidth="1"/>
    <col min="6147" max="6147" width="6.5" style="488" customWidth="1"/>
    <col min="6148" max="6155" width="8.625" style="488" customWidth="1"/>
    <col min="6156" max="6156" width="9.75" style="488" customWidth="1"/>
    <col min="6157" max="6157" width="4.625" style="488" customWidth="1"/>
    <col min="6158" max="6400" width="9" style="488" customWidth="1"/>
    <col min="6401" max="6401" width="9.625" style="488" customWidth="1"/>
    <col min="6402" max="6402" width="3.625" style="488" customWidth="1"/>
    <col min="6403" max="6403" width="6.5" style="488" customWidth="1"/>
    <col min="6404" max="6411" width="8.625" style="488" customWidth="1"/>
    <col min="6412" max="6412" width="9.75" style="488" customWidth="1"/>
    <col min="6413" max="6413" width="4.625" style="488" customWidth="1"/>
    <col min="6414" max="6656" width="9" style="488" customWidth="1"/>
    <col min="6657" max="6657" width="9.625" style="488" customWidth="1"/>
    <col min="6658" max="6658" width="3.625" style="488" customWidth="1"/>
    <col min="6659" max="6659" width="6.5" style="488" customWidth="1"/>
    <col min="6660" max="6667" width="8.625" style="488" customWidth="1"/>
    <col min="6668" max="6668" width="9.75" style="488" customWidth="1"/>
    <col min="6669" max="6669" width="4.625" style="488" customWidth="1"/>
    <col min="6670" max="6912" width="9" style="488" customWidth="1"/>
    <col min="6913" max="6913" width="9.625" style="488" customWidth="1"/>
    <col min="6914" max="6914" width="3.625" style="488" customWidth="1"/>
    <col min="6915" max="6915" width="6.5" style="488" customWidth="1"/>
    <col min="6916" max="6923" width="8.625" style="488" customWidth="1"/>
    <col min="6924" max="6924" width="9.75" style="488" customWidth="1"/>
    <col min="6925" max="6925" width="4.625" style="488" customWidth="1"/>
    <col min="6926" max="7168" width="9" style="488" customWidth="1"/>
    <col min="7169" max="7169" width="9.625" style="488" customWidth="1"/>
    <col min="7170" max="7170" width="3.625" style="488" customWidth="1"/>
    <col min="7171" max="7171" width="6.5" style="488" customWidth="1"/>
    <col min="7172" max="7179" width="8.625" style="488" customWidth="1"/>
    <col min="7180" max="7180" width="9.75" style="488" customWidth="1"/>
    <col min="7181" max="7181" width="4.625" style="488" customWidth="1"/>
    <col min="7182" max="7424" width="9" style="488" customWidth="1"/>
    <col min="7425" max="7425" width="9.625" style="488" customWidth="1"/>
    <col min="7426" max="7426" width="3.625" style="488" customWidth="1"/>
    <col min="7427" max="7427" width="6.5" style="488" customWidth="1"/>
    <col min="7428" max="7435" width="8.625" style="488" customWidth="1"/>
    <col min="7436" max="7436" width="9.75" style="488" customWidth="1"/>
    <col min="7437" max="7437" width="4.625" style="488" customWidth="1"/>
    <col min="7438" max="7680" width="9" style="488" customWidth="1"/>
    <col min="7681" max="7681" width="9.625" style="488" customWidth="1"/>
    <col min="7682" max="7682" width="3.625" style="488" customWidth="1"/>
    <col min="7683" max="7683" width="6.5" style="488" customWidth="1"/>
    <col min="7684" max="7691" width="8.625" style="488" customWidth="1"/>
    <col min="7692" max="7692" width="9.75" style="488" customWidth="1"/>
    <col min="7693" max="7693" width="4.625" style="488" customWidth="1"/>
    <col min="7694" max="7936" width="9" style="488" customWidth="1"/>
    <col min="7937" max="7937" width="9.625" style="488" customWidth="1"/>
    <col min="7938" max="7938" width="3.625" style="488" customWidth="1"/>
    <col min="7939" max="7939" width="6.5" style="488" customWidth="1"/>
    <col min="7940" max="7947" width="8.625" style="488" customWidth="1"/>
    <col min="7948" max="7948" width="9.75" style="488" customWidth="1"/>
    <col min="7949" max="7949" width="4.625" style="488" customWidth="1"/>
    <col min="7950" max="8192" width="9" style="488" customWidth="1"/>
    <col min="8193" max="8193" width="9.625" style="488" customWidth="1"/>
    <col min="8194" max="8194" width="3.625" style="488" customWidth="1"/>
    <col min="8195" max="8195" width="6.5" style="488" customWidth="1"/>
    <col min="8196" max="8203" width="8.625" style="488" customWidth="1"/>
    <col min="8204" max="8204" width="9.75" style="488" customWidth="1"/>
    <col min="8205" max="8205" width="4.625" style="488" customWidth="1"/>
    <col min="8206" max="8448" width="9" style="488" customWidth="1"/>
    <col min="8449" max="8449" width="9.625" style="488" customWidth="1"/>
    <col min="8450" max="8450" width="3.625" style="488" customWidth="1"/>
    <col min="8451" max="8451" width="6.5" style="488" customWidth="1"/>
    <col min="8452" max="8459" width="8.625" style="488" customWidth="1"/>
    <col min="8460" max="8460" width="9.75" style="488" customWidth="1"/>
    <col min="8461" max="8461" width="4.625" style="488" customWidth="1"/>
    <col min="8462" max="8704" width="9" style="488" customWidth="1"/>
    <col min="8705" max="8705" width="9.625" style="488" customWidth="1"/>
    <col min="8706" max="8706" width="3.625" style="488" customWidth="1"/>
    <col min="8707" max="8707" width="6.5" style="488" customWidth="1"/>
    <col min="8708" max="8715" width="8.625" style="488" customWidth="1"/>
    <col min="8716" max="8716" width="9.75" style="488" customWidth="1"/>
    <col min="8717" max="8717" width="4.625" style="488" customWidth="1"/>
    <col min="8718" max="8960" width="9" style="488" customWidth="1"/>
    <col min="8961" max="8961" width="9.625" style="488" customWidth="1"/>
    <col min="8962" max="8962" width="3.625" style="488" customWidth="1"/>
    <col min="8963" max="8963" width="6.5" style="488" customWidth="1"/>
    <col min="8964" max="8971" width="8.625" style="488" customWidth="1"/>
    <col min="8972" max="8972" width="9.75" style="488" customWidth="1"/>
    <col min="8973" max="8973" width="4.625" style="488" customWidth="1"/>
    <col min="8974" max="9216" width="9" style="488" customWidth="1"/>
    <col min="9217" max="9217" width="9.625" style="488" customWidth="1"/>
    <col min="9218" max="9218" width="3.625" style="488" customWidth="1"/>
    <col min="9219" max="9219" width="6.5" style="488" customWidth="1"/>
    <col min="9220" max="9227" width="8.625" style="488" customWidth="1"/>
    <col min="9228" max="9228" width="9.75" style="488" customWidth="1"/>
    <col min="9229" max="9229" width="4.625" style="488" customWidth="1"/>
    <col min="9230" max="9472" width="9" style="488" customWidth="1"/>
    <col min="9473" max="9473" width="9.625" style="488" customWidth="1"/>
    <col min="9474" max="9474" width="3.625" style="488" customWidth="1"/>
    <col min="9475" max="9475" width="6.5" style="488" customWidth="1"/>
    <col min="9476" max="9483" width="8.625" style="488" customWidth="1"/>
    <col min="9484" max="9484" width="9.75" style="488" customWidth="1"/>
    <col min="9485" max="9485" width="4.625" style="488" customWidth="1"/>
    <col min="9486" max="9728" width="9" style="488" customWidth="1"/>
    <col min="9729" max="9729" width="9.625" style="488" customWidth="1"/>
    <col min="9730" max="9730" width="3.625" style="488" customWidth="1"/>
    <col min="9731" max="9731" width="6.5" style="488" customWidth="1"/>
    <col min="9732" max="9739" width="8.625" style="488" customWidth="1"/>
    <col min="9740" max="9740" width="9.75" style="488" customWidth="1"/>
    <col min="9741" max="9741" width="4.625" style="488" customWidth="1"/>
    <col min="9742" max="9984" width="9" style="488" customWidth="1"/>
    <col min="9985" max="9985" width="9.625" style="488" customWidth="1"/>
    <col min="9986" max="9986" width="3.625" style="488" customWidth="1"/>
    <col min="9987" max="9987" width="6.5" style="488" customWidth="1"/>
    <col min="9988" max="9995" width="8.625" style="488" customWidth="1"/>
    <col min="9996" max="9996" width="9.75" style="488" customWidth="1"/>
    <col min="9997" max="9997" width="4.625" style="488" customWidth="1"/>
    <col min="9998" max="10240" width="9" style="488" customWidth="1"/>
    <col min="10241" max="10241" width="9.625" style="488" customWidth="1"/>
    <col min="10242" max="10242" width="3.625" style="488" customWidth="1"/>
    <col min="10243" max="10243" width="6.5" style="488" customWidth="1"/>
    <col min="10244" max="10251" width="8.625" style="488" customWidth="1"/>
    <col min="10252" max="10252" width="9.75" style="488" customWidth="1"/>
    <col min="10253" max="10253" width="4.625" style="488" customWidth="1"/>
    <col min="10254" max="10496" width="9" style="488" customWidth="1"/>
    <col min="10497" max="10497" width="9.625" style="488" customWidth="1"/>
    <col min="10498" max="10498" width="3.625" style="488" customWidth="1"/>
    <col min="10499" max="10499" width="6.5" style="488" customWidth="1"/>
    <col min="10500" max="10507" width="8.625" style="488" customWidth="1"/>
    <col min="10508" max="10508" width="9.75" style="488" customWidth="1"/>
    <col min="10509" max="10509" width="4.625" style="488" customWidth="1"/>
    <col min="10510" max="10752" width="9" style="488" customWidth="1"/>
    <col min="10753" max="10753" width="9.625" style="488" customWidth="1"/>
    <col min="10754" max="10754" width="3.625" style="488" customWidth="1"/>
    <col min="10755" max="10755" width="6.5" style="488" customWidth="1"/>
    <col min="10756" max="10763" width="8.625" style="488" customWidth="1"/>
    <col min="10764" max="10764" width="9.75" style="488" customWidth="1"/>
    <col min="10765" max="10765" width="4.625" style="488" customWidth="1"/>
    <col min="10766" max="11008" width="9" style="488" customWidth="1"/>
    <col min="11009" max="11009" width="9.625" style="488" customWidth="1"/>
    <col min="11010" max="11010" width="3.625" style="488" customWidth="1"/>
    <col min="11011" max="11011" width="6.5" style="488" customWidth="1"/>
    <col min="11012" max="11019" width="8.625" style="488" customWidth="1"/>
    <col min="11020" max="11020" width="9.75" style="488" customWidth="1"/>
    <col min="11021" max="11021" width="4.625" style="488" customWidth="1"/>
    <col min="11022" max="11264" width="9" style="488" customWidth="1"/>
    <col min="11265" max="11265" width="9.625" style="488" customWidth="1"/>
    <col min="11266" max="11266" width="3.625" style="488" customWidth="1"/>
    <col min="11267" max="11267" width="6.5" style="488" customWidth="1"/>
    <col min="11268" max="11275" width="8.625" style="488" customWidth="1"/>
    <col min="11276" max="11276" width="9.75" style="488" customWidth="1"/>
    <col min="11277" max="11277" width="4.625" style="488" customWidth="1"/>
    <col min="11278" max="11520" width="9" style="488" customWidth="1"/>
    <col min="11521" max="11521" width="9.625" style="488" customWidth="1"/>
    <col min="11522" max="11522" width="3.625" style="488" customWidth="1"/>
    <col min="11523" max="11523" width="6.5" style="488" customWidth="1"/>
    <col min="11524" max="11531" width="8.625" style="488" customWidth="1"/>
    <col min="11532" max="11532" width="9.75" style="488" customWidth="1"/>
    <col min="11533" max="11533" width="4.625" style="488" customWidth="1"/>
    <col min="11534" max="11776" width="9" style="488" customWidth="1"/>
    <col min="11777" max="11777" width="9.625" style="488" customWidth="1"/>
    <col min="11778" max="11778" width="3.625" style="488" customWidth="1"/>
    <col min="11779" max="11779" width="6.5" style="488" customWidth="1"/>
    <col min="11780" max="11787" width="8.625" style="488" customWidth="1"/>
    <col min="11788" max="11788" width="9.75" style="488" customWidth="1"/>
    <col min="11789" max="11789" width="4.625" style="488" customWidth="1"/>
    <col min="11790" max="12032" width="9" style="488" customWidth="1"/>
    <col min="12033" max="12033" width="9.625" style="488" customWidth="1"/>
    <col min="12034" max="12034" width="3.625" style="488" customWidth="1"/>
    <col min="12035" max="12035" width="6.5" style="488" customWidth="1"/>
    <col min="12036" max="12043" width="8.625" style="488" customWidth="1"/>
    <col min="12044" max="12044" width="9.75" style="488" customWidth="1"/>
    <col min="12045" max="12045" width="4.625" style="488" customWidth="1"/>
    <col min="12046" max="12288" width="9" style="488" customWidth="1"/>
    <col min="12289" max="12289" width="9.625" style="488" customWidth="1"/>
    <col min="12290" max="12290" width="3.625" style="488" customWidth="1"/>
    <col min="12291" max="12291" width="6.5" style="488" customWidth="1"/>
    <col min="12292" max="12299" width="8.625" style="488" customWidth="1"/>
    <col min="12300" max="12300" width="9.75" style="488" customWidth="1"/>
    <col min="12301" max="12301" width="4.625" style="488" customWidth="1"/>
    <col min="12302" max="12544" width="9" style="488" customWidth="1"/>
    <col min="12545" max="12545" width="9.625" style="488" customWidth="1"/>
    <col min="12546" max="12546" width="3.625" style="488" customWidth="1"/>
    <col min="12547" max="12547" width="6.5" style="488" customWidth="1"/>
    <col min="12548" max="12555" width="8.625" style="488" customWidth="1"/>
    <col min="12556" max="12556" width="9.75" style="488" customWidth="1"/>
    <col min="12557" max="12557" width="4.625" style="488" customWidth="1"/>
    <col min="12558" max="12800" width="9" style="488" customWidth="1"/>
    <col min="12801" max="12801" width="9.625" style="488" customWidth="1"/>
    <col min="12802" max="12802" width="3.625" style="488" customWidth="1"/>
    <col min="12803" max="12803" width="6.5" style="488" customWidth="1"/>
    <col min="12804" max="12811" width="8.625" style="488" customWidth="1"/>
    <col min="12812" max="12812" width="9.75" style="488" customWidth="1"/>
    <col min="12813" max="12813" width="4.625" style="488" customWidth="1"/>
    <col min="12814" max="13056" width="9" style="488" customWidth="1"/>
    <col min="13057" max="13057" width="9.625" style="488" customWidth="1"/>
    <col min="13058" max="13058" width="3.625" style="488" customWidth="1"/>
    <col min="13059" max="13059" width="6.5" style="488" customWidth="1"/>
    <col min="13060" max="13067" width="8.625" style="488" customWidth="1"/>
    <col min="13068" max="13068" width="9.75" style="488" customWidth="1"/>
    <col min="13069" max="13069" width="4.625" style="488" customWidth="1"/>
    <col min="13070" max="13312" width="9" style="488" customWidth="1"/>
    <col min="13313" max="13313" width="9.625" style="488" customWidth="1"/>
    <col min="13314" max="13314" width="3.625" style="488" customWidth="1"/>
    <col min="13315" max="13315" width="6.5" style="488" customWidth="1"/>
    <col min="13316" max="13323" width="8.625" style="488" customWidth="1"/>
    <col min="13324" max="13324" width="9.75" style="488" customWidth="1"/>
    <col min="13325" max="13325" width="4.625" style="488" customWidth="1"/>
    <col min="13326" max="13568" width="9" style="488" customWidth="1"/>
    <col min="13569" max="13569" width="9.625" style="488" customWidth="1"/>
    <col min="13570" max="13570" width="3.625" style="488" customWidth="1"/>
    <col min="13571" max="13571" width="6.5" style="488" customWidth="1"/>
    <col min="13572" max="13579" width="8.625" style="488" customWidth="1"/>
    <col min="13580" max="13580" width="9.75" style="488" customWidth="1"/>
    <col min="13581" max="13581" width="4.625" style="488" customWidth="1"/>
    <col min="13582" max="13824" width="9" style="488" customWidth="1"/>
    <col min="13825" max="13825" width="9.625" style="488" customWidth="1"/>
    <col min="13826" max="13826" width="3.625" style="488" customWidth="1"/>
    <col min="13827" max="13827" width="6.5" style="488" customWidth="1"/>
    <col min="13828" max="13835" width="8.625" style="488" customWidth="1"/>
    <col min="13836" max="13836" width="9.75" style="488" customWidth="1"/>
    <col min="13837" max="13837" width="4.625" style="488" customWidth="1"/>
    <col min="13838" max="14080" width="9" style="488" customWidth="1"/>
    <col min="14081" max="14081" width="9.625" style="488" customWidth="1"/>
    <col min="14082" max="14082" width="3.625" style="488" customWidth="1"/>
    <col min="14083" max="14083" width="6.5" style="488" customWidth="1"/>
    <col min="14084" max="14091" width="8.625" style="488" customWidth="1"/>
    <col min="14092" max="14092" width="9.75" style="488" customWidth="1"/>
    <col min="14093" max="14093" width="4.625" style="488" customWidth="1"/>
    <col min="14094" max="14336" width="9" style="488" customWidth="1"/>
    <col min="14337" max="14337" width="9.625" style="488" customWidth="1"/>
    <col min="14338" max="14338" width="3.625" style="488" customWidth="1"/>
    <col min="14339" max="14339" width="6.5" style="488" customWidth="1"/>
    <col min="14340" max="14347" width="8.625" style="488" customWidth="1"/>
    <col min="14348" max="14348" width="9.75" style="488" customWidth="1"/>
    <col min="14349" max="14349" width="4.625" style="488" customWidth="1"/>
    <col min="14350" max="14592" width="9" style="488" customWidth="1"/>
    <col min="14593" max="14593" width="9.625" style="488" customWidth="1"/>
    <col min="14594" max="14594" width="3.625" style="488" customWidth="1"/>
    <col min="14595" max="14595" width="6.5" style="488" customWidth="1"/>
    <col min="14596" max="14603" width="8.625" style="488" customWidth="1"/>
    <col min="14604" max="14604" width="9.75" style="488" customWidth="1"/>
    <col min="14605" max="14605" width="4.625" style="488" customWidth="1"/>
    <col min="14606" max="14848" width="9" style="488" customWidth="1"/>
    <col min="14849" max="14849" width="9.625" style="488" customWidth="1"/>
    <col min="14850" max="14850" width="3.625" style="488" customWidth="1"/>
    <col min="14851" max="14851" width="6.5" style="488" customWidth="1"/>
    <col min="14852" max="14859" width="8.625" style="488" customWidth="1"/>
    <col min="14860" max="14860" width="9.75" style="488" customWidth="1"/>
    <col min="14861" max="14861" width="4.625" style="488" customWidth="1"/>
    <col min="14862" max="15104" width="9" style="488" customWidth="1"/>
    <col min="15105" max="15105" width="9.625" style="488" customWidth="1"/>
    <col min="15106" max="15106" width="3.625" style="488" customWidth="1"/>
    <col min="15107" max="15107" width="6.5" style="488" customWidth="1"/>
    <col min="15108" max="15115" width="8.625" style="488" customWidth="1"/>
    <col min="15116" max="15116" width="9.75" style="488" customWidth="1"/>
    <col min="15117" max="15117" width="4.625" style="488" customWidth="1"/>
    <col min="15118" max="15360" width="9" style="488" customWidth="1"/>
    <col min="15361" max="15361" width="9.625" style="488" customWidth="1"/>
    <col min="15362" max="15362" width="3.625" style="488" customWidth="1"/>
    <col min="15363" max="15363" width="6.5" style="488" customWidth="1"/>
    <col min="15364" max="15371" width="8.625" style="488" customWidth="1"/>
    <col min="15372" max="15372" width="9.75" style="488" customWidth="1"/>
    <col min="15373" max="15373" width="4.625" style="488" customWidth="1"/>
    <col min="15374" max="15616" width="9" style="488" customWidth="1"/>
    <col min="15617" max="15617" width="9.625" style="488" customWidth="1"/>
    <col min="15618" max="15618" width="3.625" style="488" customWidth="1"/>
    <col min="15619" max="15619" width="6.5" style="488" customWidth="1"/>
    <col min="15620" max="15627" width="8.625" style="488" customWidth="1"/>
    <col min="15628" max="15628" width="9.75" style="488" customWidth="1"/>
    <col min="15629" max="15629" width="4.625" style="488" customWidth="1"/>
    <col min="15630" max="15872" width="9" style="488" customWidth="1"/>
    <col min="15873" max="15873" width="9.625" style="488" customWidth="1"/>
    <col min="15874" max="15874" width="3.625" style="488" customWidth="1"/>
    <col min="15875" max="15875" width="6.5" style="488" customWidth="1"/>
    <col min="15876" max="15883" width="8.625" style="488" customWidth="1"/>
    <col min="15884" max="15884" width="9.75" style="488" customWidth="1"/>
    <col min="15885" max="15885" width="4.625" style="488" customWidth="1"/>
    <col min="15886" max="16128" width="9" style="488" customWidth="1"/>
    <col min="16129" max="16129" width="9.625" style="488" customWidth="1"/>
    <col min="16130" max="16130" width="3.625" style="488" customWidth="1"/>
    <col min="16131" max="16131" width="6.5" style="488" customWidth="1"/>
    <col min="16132" max="16139" width="8.625" style="488" customWidth="1"/>
    <col min="16140" max="16140" width="9.75" style="488" customWidth="1"/>
    <col min="16141" max="16141" width="4.625" style="488" customWidth="1"/>
    <col min="16142" max="16384" width="9" style="488" customWidth="1"/>
  </cols>
  <sheetData>
    <row r="1" spans="1:98" s="488" customFormat="1" ht="24" customHeight="1">
      <c r="A1" s="62"/>
      <c r="B1" s="62"/>
      <c r="C1" s="62"/>
      <c r="D1" s="62"/>
      <c r="E1" s="225" t="s">
        <v>984</v>
      </c>
      <c r="F1" s="928"/>
      <c r="G1" s="928"/>
      <c r="H1" s="928"/>
      <c r="I1" s="928"/>
      <c r="J1" s="928"/>
      <c r="K1" s="928"/>
      <c r="L1" s="92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row>
    <row r="2" spans="1:98" s="488" customFormat="1" ht="12.2" customHeight="1">
      <c r="A2" s="62"/>
      <c r="B2" s="62"/>
      <c r="C2" s="62"/>
      <c r="D2" s="62"/>
      <c r="E2" s="225"/>
      <c r="F2" s="928"/>
      <c r="G2" s="928"/>
      <c r="H2" s="928"/>
      <c r="I2" s="928"/>
      <c r="J2" s="932"/>
      <c r="K2" s="932"/>
      <c r="L2" s="93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row>
    <row r="3" spans="1:98" s="488" customFormat="1" ht="15" customHeight="1">
      <c r="A3" s="62"/>
      <c r="B3" s="62"/>
      <c r="C3" s="62"/>
      <c r="D3" s="62"/>
      <c r="E3" s="912" t="s">
        <v>410</v>
      </c>
      <c r="F3" s="912"/>
      <c r="G3" s="912"/>
      <c r="H3" s="912"/>
      <c r="I3" s="912"/>
      <c r="J3" s="932"/>
      <c r="K3" s="932"/>
      <c r="L3" s="93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row>
    <row r="4" spans="1:98" s="488" customFormat="1" ht="15.75" customHeight="1">
      <c r="A4" s="872" t="s">
        <v>187</v>
      </c>
      <c r="B4" s="872"/>
      <c r="C4" s="872"/>
      <c r="D4" s="896"/>
      <c r="E4" s="913" t="s">
        <v>41</v>
      </c>
      <c r="F4" s="913"/>
      <c r="G4" s="913"/>
      <c r="H4" s="913"/>
      <c r="I4" s="913"/>
      <c r="J4" s="913"/>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row>
    <row r="5" spans="1:98" s="488" customFormat="1" ht="15.75" customHeight="1">
      <c r="A5" s="799" t="s">
        <v>869</v>
      </c>
      <c r="B5" s="799"/>
      <c r="C5" s="799"/>
      <c r="D5" s="62"/>
      <c r="E5" s="62"/>
      <c r="F5" s="62"/>
      <c r="G5" s="62"/>
      <c r="H5" s="62"/>
      <c r="I5" s="62"/>
      <c r="J5" s="933" t="s">
        <v>337</v>
      </c>
      <c r="K5" s="933"/>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row>
    <row r="6" spans="1:98" s="488" customFormat="1" ht="15.75" customHeight="1">
      <c r="A6" s="503" t="s">
        <v>103</v>
      </c>
      <c r="B6" s="885"/>
      <c r="C6" s="885"/>
      <c r="D6" s="517" t="s">
        <v>835</v>
      </c>
      <c r="E6" s="914"/>
      <c r="F6" s="517" t="s">
        <v>870</v>
      </c>
      <c r="G6" s="914"/>
      <c r="H6" s="517" t="s">
        <v>664</v>
      </c>
      <c r="I6" s="545"/>
      <c r="J6" s="517" t="s">
        <v>871</v>
      </c>
      <c r="K6" s="934"/>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1:98" s="488" customFormat="1" ht="39.200000000000003" customHeight="1">
      <c r="A7" s="873"/>
      <c r="B7" s="873"/>
      <c r="C7" s="873"/>
      <c r="D7" s="897" t="s">
        <v>405</v>
      </c>
      <c r="E7" s="553" t="s">
        <v>855</v>
      </c>
      <c r="F7" s="897" t="s">
        <v>791</v>
      </c>
      <c r="G7" s="897" t="s">
        <v>855</v>
      </c>
      <c r="H7" s="695" t="s">
        <v>405</v>
      </c>
      <c r="I7" s="553" t="s">
        <v>855</v>
      </c>
      <c r="J7" s="897" t="s">
        <v>4</v>
      </c>
      <c r="K7" s="694" t="s">
        <v>855</v>
      </c>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row>
    <row r="8" spans="1:98" s="488" customFormat="1" ht="15.6" customHeight="1">
      <c r="A8" s="874" t="s">
        <v>241</v>
      </c>
      <c r="B8" s="886">
        <v>3</v>
      </c>
      <c r="C8" s="892" t="s">
        <v>691</v>
      </c>
      <c r="D8" s="898">
        <v>101</v>
      </c>
      <c r="E8" s="915">
        <v>102</v>
      </c>
      <c r="F8" s="915">
        <v>101.8</v>
      </c>
      <c r="G8" s="915">
        <v>102.8</v>
      </c>
      <c r="H8" s="915">
        <v>101.5</v>
      </c>
      <c r="I8" s="915">
        <v>108.8</v>
      </c>
      <c r="J8" s="915">
        <v>100.4</v>
      </c>
      <c r="K8" s="915">
        <v>98</v>
      </c>
      <c r="L8" s="26"/>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row>
    <row r="9" spans="1:98" s="488" customFormat="1" ht="15.6" customHeight="1">
      <c r="A9" s="874"/>
      <c r="B9" s="886">
        <v>4</v>
      </c>
      <c r="C9" s="886"/>
      <c r="D9" s="898">
        <v>101.9</v>
      </c>
      <c r="E9" s="915">
        <v>107.7</v>
      </c>
      <c r="F9" s="929">
        <v>99.6</v>
      </c>
      <c r="G9" s="929">
        <v>105.3</v>
      </c>
      <c r="H9" s="915">
        <v>110.3</v>
      </c>
      <c r="I9" s="915">
        <v>118.1</v>
      </c>
      <c r="J9" s="915">
        <v>101.2</v>
      </c>
      <c r="K9" s="915">
        <v>100.9</v>
      </c>
      <c r="L9" s="26"/>
      <c r="M9" s="62"/>
      <c r="N9" s="26"/>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row>
    <row r="10" spans="1:98" s="488" customFormat="1" ht="14.25" customHeight="1">
      <c r="A10" s="502"/>
      <c r="B10" s="886">
        <v>5</v>
      </c>
      <c r="C10" s="502"/>
      <c r="D10" s="898">
        <v>104.5</v>
      </c>
      <c r="E10" s="916">
        <v>109.9</v>
      </c>
      <c r="F10" s="502">
        <v>98.6</v>
      </c>
      <c r="G10" s="931">
        <v>103.7</v>
      </c>
      <c r="H10" s="502">
        <v>116.7</v>
      </c>
      <c r="I10" s="502">
        <v>122.9</v>
      </c>
      <c r="J10" s="915">
        <v>102.1</v>
      </c>
      <c r="K10" s="915">
        <v>101.6</v>
      </c>
      <c r="L10" s="2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row>
    <row r="11" spans="1:98" s="488" customFormat="1" ht="15.6" customHeight="1">
      <c r="A11" s="62"/>
      <c r="B11" s="7"/>
      <c r="C11" s="7"/>
      <c r="D11" s="899"/>
      <c r="E11" s="917"/>
      <c r="F11" s="917"/>
      <c r="G11" s="917"/>
      <c r="H11" s="917"/>
      <c r="I11" s="917"/>
      <c r="J11" s="917"/>
      <c r="K11" s="917"/>
      <c r="L11" s="26"/>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row>
    <row r="12" spans="1:98" s="488" customFormat="1" ht="15.6" customHeight="1">
      <c r="A12" s="352" t="s">
        <v>636</v>
      </c>
      <c r="B12" s="67">
        <v>9</v>
      </c>
      <c r="C12" s="887" t="s">
        <v>623</v>
      </c>
      <c r="D12" s="900">
        <v>87.1</v>
      </c>
      <c r="E12" s="918">
        <v>88.9</v>
      </c>
      <c r="F12" s="918">
        <v>81.7</v>
      </c>
      <c r="G12" s="918">
        <v>83.4</v>
      </c>
      <c r="H12" s="918">
        <v>119.4</v>
      </c>
      <c r="I12" s="918">
        <v>125.4</v>
      </c>
      <c r="J12" s="918">
        <v>102.3</v>
      </c>
      <c r="K12" s="918">
        <v>101.7</v>
      </c>
      <c r="L12" s="26"/>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row>
    <row r="13" spans="1:98" s="488" customFormat="1" ht="15.6" customHeight="1">
      <c r="A13" s="352"/>
      <c r="B13" s="67">
        <v>10</v>
      </c>
      <c r="C13" s="887"/>
      <c r="D13" s="900">
        <v>87.5</v>
      </c>
      <c r="E13" s="918">
        <v>88.6</v>
      </c>
      <c r="F13" s="918">
        <v>81.2</v>
      </c>
      <c r="G13" s="918">
        <v>82.3</v>
      </c>
      <c r="H13" s="918">
        <v>121.5</v>
      </c>
      <c r="I13" s="918">
        <v>127.2</v>
      </c>
      <c r="J13" s="918">
        <v>102.3</v>
      </c>
      <c r="K13" s="918">
        <v>101.5</v>
      </c>
      <c r="L13" s="26"/>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row>
    <row r="14" spans="1:98" s="488" customFormat="1" ht="15.6" customHeight="1">
      <c r="A14" s="352"/>
      <c r="B14" s="67">
        <v>11</v>
      </c>
      <c r="C14" s="887"/>
      <c r="D14" s="900">
        <v>91.1</v>
      </c>
      <c r="E14" s="918">
        <v>94.8</v>
      </c>
      <c r="F14" s="918">
        <v>84.9</v>
      </c>
      <c r="G14" s="918">
        <v>88.4</v>
      </c>
      <c r="H14" s="918">
        <v>123.7</v>
      </c>
      <c r="I14" s="918">
        <v>131.6</v>
      </c>
      <c r="J14" s="918">
        <v>102.4</v>
      </c>
      <c r="K14" s="918">
        <v>101.5</v>
      </c>
      <c r="L14" s="26"/>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row>
    <row r="15" spans="1:98" s="488" customFormat="1" ht="15.6" customHeight="1">
      <c r="A15" s="352"/>
      <c r="B15" s="67">
        <v>12</v>
      </c>
      <c r="C15" s="887"/>
      <c r="D15" s="900">
        <v>185.9</v>
      </c>
      <c r="E15" s="918">
        <v>209.9</v>
      </c>
      <c r="F15" s="918">
        <v>173.6</v>
      </c>
      <c r="G15" s="918">
        <v>196</v>
      </c>
      <c r="H15" s="918">
        <v>120.4</v>
      </c>
      <c r="I15" s="918">
        <v>130.69999999999999</v>
      </c>
      <c r="J15" s="918">
        <v>102.5</v>
      </c>
      <c r="K15" s="918">
        <v>100.9</v>
      </c>
      <c r="L15" s="26"/>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row>
    <row r="16" spans="1:98" s="488" customFormat="1" ht="15.6" customHeight="1">
      <c r="A16" s="352" t="s">
        <v>852</v>
      </c>
      <c r="B16" s="67">
        <v>1</v>
      </c>
      <c r="C16" s="887" t="s">
        <v>623</v>
      </c>
      <c r="D16" s="900">
        <v>92.1</v>
      </c>
      <c r="E16" s="918">
        <v>92.8</v>
      </c>
      <c r="F16" s="918">
        <v>85.8</v>
      </c>
      <c r="G16" s="918">
        <v>86.4</v>
      </c>
      <c r="H16" s="918">
        <v>123.7</v>
      </c>
      <c r="I16" s="918">
        <v>116.7</v>
      </c>
      <c r="J16" s="918">
        <v>102.1</v>
      </c>
      <c r="K16" s="918">
        <v>100.3</v>
      </c>
      <c r="L16" s="26"/>
      <c r="M16" s="62"/>
      <c r="N16" s="62"/>
      <c r="O16" s="50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row>
    <row r="17" spans="1:98" s="488" customFormat="1" ht="15.6" customHeight="1">
      <c r="A17" s="352"/>
      <c r="B17" s="67">
        <v>2</v>
      </c>
      <c r="C17" s="887"/>
      <c r="D17" s="900">
        <v>88.4</v>
      </c>
      <c r="E17" s="918">
        <v>88.3</v>
      </c>
      <c r="F17" s="918">
        <v>82.6</v>
      </c>
      <c r="G17" s="918">
        <v>82.5</v>
      </c>
      <c r="H17" s="918">
        <v>124.7</v>
      </c>
      <c r="I17" s="918">
        <v>124.6</v>
      </c>
      <c r="J17" s="918">
        <v>101.8</v>
      </c>
      <c r="K17" s="918">
        <v>99.6</v>
      </c>
      <c r="L17" s="26"/>
      <c r="M17" s="62"/>
      <c r="N17" s="62"/>
      <c r="O17" s="50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row>
    <row r="18" spans="1:98" s="488" customFormat="1" ht="15.6" customHeight="1">
      <c r="A18" s="352"/>
      <c r="B18" s="67">
        <v>3</v>
      </c>
      <c r="C18" s="887"/>
      <c r="D18" s="900">
        <v>92.3</v>
      </c>
      <c r="E18" s="918">
        <v>91.7</v>
      </c>
      <c r="F18" s="918">
        <v>85.7</v>
      </c>
      <c r="G18" s="918">
        <v>85.1</v>
      </c>
      <c r="H18" s="918">
        <v>124.7</v>
      </c>
      <c r="I18" s="918">
        <v>119.3</v>
      </c>
      <c r="J18" s="918">
        <v>101.4</v>
      </c>
      <c r="K18" s="918">
        <v>99.2</v>
      </c>
      <c r="L18" s="26"/>
      <c r="M18" s="62"/>
      <c r="N18" s="62"/>
      <c r="O18" s="50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row>
    <row r="19" spans="1:98" s="488" customFormat="1" ht="15.6" customHeight="1">
      <c r="A19" s="352"/>
      <c r="B19" s="67">
        <v>4</v>
      </c>
      <c r="C19" s="887"/>
      <c r="D19" s="900">
        <v>92.5</v>
      </c>
      <c r="E19" s="918">
        <v>92.1</v>
      </c>
      <c r="F19" s="918">
        <v>85.2</v>
      </c>
      <c r="G19" s="918">
        <v>84.8</v>
      </c>
      <c r="H19" s="918">
        <v>131.19999999999999</v>
      </c>
      <c r="I19" s="918">
        <v>125.4</v>
      </c>
      <c r="J19" s="918">
        <v>102</v>
      </c>
      <c r="K19" s="918">
        <v>100</v>
      </c>
      <c r="L19" s="26"/>
      <c r="M19" s="62"/>
      <c r="N19" s="62"/>
      <c r="O19" s="50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row>
    <row r="20" spans="1:98" s="488" customFormat="1" ht="15.6" customHeight="1">
      <c r="A20" s="352"/>
      <c r="B20" s="67">
        <v>5</v>
      </c>
      <c r="C20" s="637"/>
      <c r="D20" s="900">
        <v>92</v>
      </c>
      <c r="E20" s="918">
        <v>90.5</v>
      </c>
      <c r="F20" s="918">
        <v>84.4</v>
      </c>
      <c r="G20" s="918">
        <v>83</v>
      </c>
      <c r="H20" s="918">
        <v>122.6</v>
      </c>
      <c r="I20" s="918">
        <v>114.9</v>
      </c>
      <c r="J20" s="918">
        <v>102.4</v>
      </c>
      <c r="K20" s="918">
        <v>100.1</v>
      </c>
      <c r="L20" s="26"/>
      <c r="M20" s="62"/>
      <c r="N20" s="62"/>
      <c r="O20" s="50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row>
    <row r="21" spans="1:98" s="488" customFormat="1" ht="15.6" customHeight="1">
      <c r="A21" s="352"/>
      <c r="B21" s="67">
        <v>6</v>
      </c>
      <c r="C21" s="637"/>
      <c r="D21" s="900">
        <v>144.30000000000001</v>
      </c>
      <c r="E21" s="918">
        <v>142.6</v>
      </c>
      <c r="F21" s="918">
        <v>132.1</v>
      </c>
      <c r="G21" s="918">
        <v>130.6</v>
      </c>
      <c r="H21" s="918">
        <v>123.7</v>
      </c>
      <c r="I21" s="918">
        <v>121.9</v>
      </c>
      <c r="J21" s="918">
        <v>102.5</v>
      </c>
      <c r="K21" s="918">
        <v>100.3</v>
      </c>
      <c r="L21" s="26"/>
      <c r="M21" s="62"/>
      <c r="N21" s="62"/>
      <c r="O21" s="50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row>
    <row r="22" spans="1:98" s="488" customFormat="1" ht="15.6" customHeight="1">
      <c r="A22" s="352"/>
      <c r="B22" s="67">
        <v>7</v>
      </c>
      <c r="C22" s="637"/>
      <c r="D22" s="167">
        <v>139.80000000000001</v>
      </c>
      <c r="E22" s="167">
        <v>169.7</v>
      </c>
      <c r="F22" s="167">
        <v>127.6</v>
      </c>
      <c r="G22" s="167">
        <v>154.80000000000001</v>
      </c>
      <c r="H22" s="167">
        <v>117.2</v>
      </c>
      <c r="I22" s="167">
        <v>122.8</v>
      </c>
      <c r="J22" s="918">
        <v>102.4</v>
      </c>
      <c r="K22" s="918">
        <v>99.9</v>
      </c>
      <c r="L22" s="26"/>
      <c r="M22" s="62"/>
      <c r="N22" s="62"/>
      <c r="O22" s="50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row>
    <row r="23" spans="1:98" s="488" customFormat="1" ht="15.6" customHeight="1">
      <c r="A23" s="304"/>
      <c r="B23" s="67">
        <v>8</v>
      </c>
      <c r="C23" s="893"/>
      <c r="D23" s="167">
        <v>92.5</v>
      </c>
      <c r="E23" s="167">
        <v>93.3</v>
      </c>
      <c r="F23" s="167">
        <v>84</v>
      </c>
      <c r="G23" s="167">
        <v>84.7</v>
      </c>
      <c r="H23" s="167">
        <v>110.8</v>
      </c>
      <c r="I23" s="167">
        <v>116.7</v>
      </c>
      <c r="J23" s="918">
        <v>102.2</v>
      </c>
      <c r="K23" s="918">
        <v>99.5</v>
      </c>
      <c r="L23" s="26"/>
      <c r="M23" s="62"/>
      <c r="N23" s="62"/>
      <c r="O23" s="50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row>
    <row r="24" spans="1:98" s="488" customFormat="1" ht="15.6" customHeight="1">
      <c r="A24" s="875"/>
      <c r="B24" s="728">
        <v>9</v>
      </c>
      <c r="C24" s="894"/>
      <c r="D24" s="901">
        <v>89.6</v>
      </c>
      <c r="E24" s="919">
        <v>90.8</v>
      </c>
      <c r="F24" s="919">
        <v>81.599999999999994</v>
      </c>
      <c r="G24" s="919">
        <v>82.7</v>
      </c>
      <c r="H24" s="919">
        <v>121.5</v>
      </c>
      <c r="I24" s="919">
        <v>125.4</v>
      </c>
      <c r="J24" s="919">
        <v>101.5</v>
      </c>
      <c r="K24" s="919">
        <v>98.5</v>
      </c>
      <c r="L24" s="26"/>
      <c r="M24" s="62"/>
      <c r="N24" s="936"/>
      <c r="O24" s="936"/>
      <c r="P24" s="936"/>
      <c r="Q24" s="936"/>
      <c r="R24" s="936"/>
      <c r="S24" s="936"/>
      <c r="T24" s="936"/>
      <c r="U24" s="936"/>
      <c r="V24" s="26"/>
      <c r="W24" s="26"/>
      <c r="X24" s="26"/>
      <c r="Y24" s="26"/>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row>
    <row r="25" spans="1:98" s="488" customFormat="1" ht="12.2" customHeight="1">
      <c r="A25" s="876" t="s">
        <v>842</v>
      </c>
      <c r="B25" s="876"/>
      <c r="C25" s="895"/>
      <c r="D25" s="902">
        <v>2.2999999999999998</v>
      </c>
      <c r="E25" s="920">
        <v>0.7</v>
      </c>
      <c r="F25" s="920">
        <v>-0.7</v>
      </c>
      <c r="G25" s="920">
        <v>-2.2000000000000002</v>
      </c>
      <c r="H25" s="920">
        <v>2.7</v>
      </c>
      <c r="I25" s="920">
        <v>0</v>
      </c>
      <c r="J25" s="920">
        <v>-0.8</v>
      </c>
      <c r="K25" s="920">
        <v>-3.1</v>
      </c>
      <c r="L25" s="65"/>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row>
    <row r="26" spans="1:98" s="488" customFormat="1" ht="13.7" customHeight="1">
      <c r="A26" s="525" t="s">
        <v>513</v>
      </c>
      <c r="B26" s="525"/>
      <c r="C26" s="525"/>
      <c r="D26" s="903">
        <v>-3.1</v>
      </c>
      <c r="E26" s="921">
        <v>-2.7</v>
      </c>
      <c r="F26" s="921">
        <v>-2.9</v>
      </c>
      <c r="G26" s="921">
        <v>-2.4</v>
      </c>
      <c r="H26" s="921">
        <v>9.6999999999999993</v>
      </c>
      <c r="I26" s="921">
        <v>7.5</v>
      </c>
      <c r="J26" s="921">
        <v>-0.7</v>
      </c>
      <c r="K26" s="921">
        <v>-1</v>
      </c>
      <c r="L26" s="935"/>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row>
    <row r="27" spans="1:98" s="488" customFormat="1" ht="13.7" customHeight="1">
      <c r="A27" s="26"/>
      <c r="B27" s="303"/>
      <c r="C27" s="303"/>
      <c r="D27" s="904"/>
      <c r="E27" s="904"/>
      <c r="F27" s="904"/>
      <c r="G27" s="904"/>
      <c r="H27" s="904"/>
      <c r="I27" s="904"/>
      <c r="J27" s="904"/>
      <c r="K27" s="904"/>
      <c r="L27" s="935"/>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row>
    <row r="28" spans="1:98" s="488" customFormat="1" ht="12.2" customHeight="1">
      <c r="A28" s="26"/>
      <c r="B28" s="26"/>
      <c r="C28" s="26"/>
      <c r="D28" s="904"/>
      <c r="E28" s="904"/>
      <c r="F28" s="904"/>
      <c r="G28" s="904"/>
      <c r="H28" s="904"/>
      <c r="I28" s="904"/>
      <c r="J28" s="904"/>
      <c r="K28" s="904"/>
      <c r="L28" s="65"/>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row>
    <row r="29" spans="1:98" s="488" customFormat="1" ht="12.2" customHeight="1">
      <c r="A29" s="877"/>
      <c r="B29" s="877"/>
      <c r="C29" s="877"/>
      <c r="D29" s="877"/>
      <c r="E29" s="877"/>
      <c r="F29" s="877"/>
      <c r="G29" s="877"/>
      <c r="H29" s="877"/>
      <c r="I29" s="877"/>
      <c r="J29" s="877"/>
      <c r="K29" s="877"/>
      <c r="L29" s="877"/>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row>
    <row r="30" spans="1:98" s="488" customFormat="1" ht="15.6" customHeight="1">
      <c r="A30" s="62"/>
      <c r="B30" s="62"/>
      <c r="C30" s="62"/>
      <c r="D30" s="62"/>
      <c r="E30" s="913" t="s">
        <v>976</v>
      </c>
      <c r="F30" s="913"/>
      <c r="G30" s="913"/>
      <c r="H30" s="913"/>
      <c r="I30" s="913"/>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row>
    <row r="31" spans="1:98" s="488" customFormat="1" ht="15.6" customHeight="1">
      <c r="A31" s="878" t="s">
        <v>187</v>
      </c>
      <c r="B31" s="878"/>
      <c r="C31" s="878"/>
      <c r="D31" s="62"/>
      <c r="E31" s="62"/>
      <c r="F31" s="62"/>
      <c r="G31" s="62"/>
      <c r="H31" s="62"/>
      <c r="I31" s="62"/>
      <c r="J31" s="62"/>
      <c r="K31" s="62"/>
      <c r="L31" s="62"/>
      <c r="M31" s="62"/>
      <c r="N31" s="62"/>
      <c r="O31" s="26"/>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row>
    <row r="32" spans="1:98" s="488" customFormat="1" ht="15.6" customHeight="1">
      <c r="A32" s="62" t="s">
        <v>273</v>
      </c>
      <c r="B32" s="62"/>
      <c r="C32" s="62"/>
      <c r="D32" s="62"/>
      <c r="E32" s="62"/>
      <c r="F32" s="62"/>
      <c r="G32" s="62"/>
      <c r="H32" s="62"/>
      <c r="I32" s="62"/>
      <c r="J32" s="62"/>
      <c r="K32" s="933" t="s">
        <v>260</v>
      </c>
      <c r="L32" s="933"/>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row>
    <row r="33" spans="1:98" s="488" customFormat="1" ht="15.6" customHeight="1">
      <c r="A33" s="503" t="s">
        <v>395</v>
      </c>
      <c r="B33" s="503"/>
      <c r="C33" s="541"/>
      <c r="D33" s="553" t="s">
        <v>261</v>
      </c>
      <c r="E33" s="553"/>
      <c r="F33" s="553"/>
      <c r="G33" s="553" t="s">
        <v>872</v>
      </c>
      <c r="H33" s="553"/>
      <c r="I33" s="553"/>
      <c r="J33" s="553" t="s">
        <v>411</v>
      </c>
      <c r="K33" s="553"/>
      <c r="L33" s="517"/>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row>
    <row r="34" spans="1:98" s="488" customFormat="1" ht="15" customHeight="1">
      <c r="A34" s="504"/>
      <c r="B34" s="504"/>
      <c r="C34" s="542"/>
      <c r="D34" s="553" t="s">
        <v>873</v>
      </c>
      <c r="E34" s="553" t="s">
        <v>874</v>
      </c>
      <c r="F34" s="553" t="s">
        <v>645</v>
      </c>
      <c r="G34" s="553" t="s">
        <v>873</v>
      </c>
      <c r="H34" s="553" t="s">
        <v>874</v>
      </c>
      <c r="I34" s="553" t="s">
        <v>645</v>
      </c>
      <c r="J34" s="553" t="s">
        <v>873</v>
      </c>
      <c r="K34" s="553" t="s">
        <v>874</v>
      </c>
      <c r="L34" s="517" t="s">
        <v>645</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row>
    <row r="35" spans="1:98" s="488" customFormat="1" ht="15" customHeight="1">
      <c r="A35" s="879" t="s">
        <v>852</v>
      </c>
      <c r="B35" s="887">
        <v>7</v>
      </c>
      <c r="C35" s="887" t="s">
        <v>744</v>
      </c>
      <c r="D35" s="905">
        <v>426311</v>
      </c>
      <c r="E35" s="75">
        <v>569002</v>
      </c>
      <c r="F35" s="75">
        <v>263129</v>
      </c>
      <c r="G35" s="75">
        <v>267791</v>
      </c>
      <c r="H35" s="75">
        <v>334540</v>
      </c>
      <c r="I35" s="75">
        <v>191456</v>
      </c>
      <c r="J35" s="75">
        <v>158520</v>
      </c>
      <c r="K35" s="75">
        <v>234462</v>
      </c>
      <c r="L35" s="75">
        <v>71673</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row>
    <row r="36" spans="1:98" s="488" customFormat="1" ht="15" customHeight="1">
      <c r="A36" s="880"/>
      <c r="B36" s="887">
        <v>8</v>
      </c>
      <c r="C36" s="886"/>
      <c r="D36" s="906">
        <v>281977</v>
      </c>
      <c r="E36" s="922">
        <v>355877</v>
      </c>
      <c r="F36" s="922">
        <v>196835</v>
      </c>
      <c r="G36" s="922">
        <v>266363</v>
      </c>
      <c r="H36" s="922">
        <v>332178</v>
      </c>
      <c r="I36" s="922">
        <v>190535</v>
      </c>
      <c r="J36" s="922">
        <v>15614</v>
      </c>
      <c r="K36" s="922">
        <v>23699</v>
      </c>
      <c r="L36" s="922">
        <v>6300</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row>
    <row r="37" spans="1:98" s="488" customFormat="1" ht="15" customHeight="1">
      <c r="A37" s="880"/>
      <c r="B37" s="886">
        <v>9</v>
      </c>
      <c r="C37" s="886"/>
      <c r="D37" s="907">
        <v>273175</v>
      </c>
      <c r="E37" s="923">
        <v>339379</v>
      </c>
      <c r="F37" s="923">
        <v>195707</v>
      </c>
      <c r="G37" s="923">
        <v>269158</v>
      </c>
      <c r="H37" s="923">
        <v>333823</v>
      </c>
      <c r="I37" s="923">
        <v>193491</v>
      </c>
      <c r="J37" s="923">
        <v>4017</v>
      </c>
      <c r="K37" s="923">
        <v>5556</v>
      </c>
      <c r="L37" s="923">
        <v>2216</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row>
    <row r="38" spans="1:98" s="488" customFormat="1" ht="15" customHeight="1">
      <c r="A38" s="881"/>
      <c r="B38" s="881"/>
      <c r="C38" s="881"/>
      <c r="D38" s="908"/>
      <c r="E38" s="924"/>
      <c r="F38" s="930"/>
      <c r="G38" s="930"/>
      <c r="H38" s="930"/>
      <c r="I38" s="930"/>
      <c r="J38" s="930"/>
      <c r="K38" s="930"/>
      <c r="L38" s="930"/>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row>
    <row r="39" spans="1:98" s="488" customFormat="1" ht="15.6" customHeight="1">
      <c r="A39" s="39" t="s">
        <v>437</v>
      </c>
      <c r="B39" s="25"/>
      <c r="C39" s="25"/>
      <c r="D39" s="909">
        <v>379019</v>
      </c>
      <c r="E39" s="925">
        <v>421729</v>
      </c>
      <c r="F39" s="925">
        <v>223319</v>
      </c>
      <c r="G39" s="925">
        <v>361349</v>
      </c>
      <c r="H39" s="925">
        <v>399232</v>
      </c>
      <c r="I39" s="925">
        <v>223247</v>
      </c>
      <c r="J39" s="925">
        <v>17670</v>
      </c>
      <c r="K39" s="925">
        <v>22497</v>
      </c>
      <c r="L39" s="925">
        <v>72</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row>
    <row r="40" spans="1:98" s="488" customFormat="1" ht="15.6" customHeight="1">
      <c r="A40" s="39" t="s">
        <v>347</v>
      </c>
      <c r="B40" s="25"/>
      <c r="C40" s="25"/>
      <c r="D40" s="909">
        <v>331843</v>
      </c>
      <c r="E40" s="925">
        <v>377329</v>
      </c>
      <c r="F40" s="925">
        <v>221276</v>
      </c>
      <c r="G40" s="925">
        <v>325479</v>
      </c>
      <c r="H40" s="925">
        <v>369962</v>
      </c>
      <c r="I40" s="925">
        <v>217348</v>
      </c>
      <c r="J40" s="925">
        <v>6364</v>
      </c>
      <c r="K40" s="925">
        <v>7367</v>
      </c>
      <c r="L40" s="925">
        <v>3928</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row>
    <row r="41" spans="1:98" s="488" customFormat="1" ht="15.6" customHeight="1">
      <c r="A41" s="882" t="s">
        <v>33</v>
      </c>
      <c r="B41" s="888"/>
      <c r="C41" s="888"/>
      <c r="D41" s="909">
        <v>508824</v>
      </c>
      <c r="E41" s="925">
        <v>538852</v>
      </c>
      <c r="F41" s="925">
        <v>367095</v>
      </c>
      <c r="G41" s="925">
        <v>508407</v>
      </c>
      <c r="H41" s="925">
        <v>538503</v>
      </c>
      <c r="I41" s="925">
        <v>366357</v>
      </c>
      <c r="J41" s="925">
        <v>417</v>
      </c>
      <c r="K41" s="925">
        <v>349</v>
      </c>
      <c r="L41" s="925">
        <v>738</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row>
    <row r="42" spans="1:98" s="488" customFormat="1" ht="15.6" customHeight="1">
      <c r="A42" s="39" t="s">
        <v>49</v>
      </c>
      <c r="B42" s="25"/>
      <c r="C42" s="25"/>
      <c r="D42" s="909">
        <v>328542</v>
      </c>
      <c r="E42" s="925">
        <v>375939</v>
      </c>
      <c r="F42" s="925">
        <v>231156</v>
      </c>
      <c r="G42" s="925">
        <v>328521</v>
      </c>
      <c r="H42" s="925">
        <v>375908</v>
      </c>
      <c r="I42" s="925">
        <v>231154</v>
      </c>
      <c r="J42" s="925">
        <v>21</v>
      </c>
      <c r="K42" s="925">
        <v>31</v>
      </c>
      <c r="L42" s="925">
        <v>2</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row>
    <row r="43" spans="1:98" s="488" customFormat="1" ht="15.6" customHeight="1">
      <c r="A43" s="39" t="s">
        <v>217</v>
      </c>
      <c r="B43" s="25"/>
      <c r="C43" s="25"/>
      <c r="D43" s="909">
        <v>258306</v>
      </c>
      <c r="E43" s="925">
        <v>300740</v>
      </c>
      <c r="F43" s="925">
        <v>155543</v>
      </c>
      <c r="G43" s="925">
        <v>258300</v>
      </c>
      <c r="H43" s="925">
        <v>300731</v>
      </c>
      <c r="I43" s="925">
        <v>155543</v>
      </c>
      <c r="J43" s="925">
        <v>6</v>
      </c>
      <c r="K43" s="925">
        <v>9</v>
      </c>
      <c r="L43" s="925">
        <v>0</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row>
    <row r="44" spans="1:98" s="488" customFormat="1" ht="15.6" customHeight="1">
      <c r="A44" s="39" t="s">
        <v>438</v>
      </c>
      <c r="B44" s="25"/>
      <c r="C44" s="25"/>
      <c r="D44" s="909">
        <v>230991</v>
      </c>
      <c r="E44" s="925">
        <v>319961</v>
      </c>
      <c r="F44" s="925">
        <v>160957</v>
      </c>
      <c r="G44" s="925">
        <v>227723</v>
      </c>
      <c r="H44" s="925">
        <v>313258</v>
      </c>
      <c r="I44" s="925">
        <v>160392</v>
      </c>
      <c r="J44" s="925">
        <v>3268</v>
      </c>
      <c r="K44" s="925">
        <v>6703</v>
      </c>
      <c r="L44" s="925">
        <v>565</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row>
    <row r="45" spans="1:98" s="488" customFormat="1" ht="15.6" customHeight="1">
      <c r="A45" s="39" t="s">
        <v>443</v>
      </c>
      <c r="B45" s="25"/>
      <c r="C45" s="25"/>
      <c r="D45" s="909">
        <v>362323</v>
      </c>
      <c r="E45" s="925">
        <v>464057</v>
      </c>
      <c r="F45" s="925">
        <v>300978</v>
      </c>
      <c r="G45" s="925">
        <v>335459</v>
      </c>
      <c r="H45" s="925">
        <v>456451</v>
      </c>
      <c r="I45" s="925">
        <v>262502</v>
      </c>
      <c r="J45" s="925">
        <v>26864</v>
      </c>
      <c r="K45" s="925">
        <v>7606</v>
      </c>
      <c r="L45" s="925">
        <v>38476</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row>
    <row r="46" spans="1:98" s="488" customFormat="1" ht="15.6" customHeight="1">
      <c r="A46" s="39" t="s">
        <v>356</v>
      </c>
      <c r="B46" s="25"/>
      <c r="C46" s="25"/>
      <c r="D46" s="909">
        <v>224843</v>
      </c>
      <c r="E46" s="925">
        <v>299090</v>
      </c>
      <c r="F46" s="925">
        <v>146110</v>
      </c>
      <c r="G46" s="925">
        <v>223892</v>
      </c>
      <c r="H46" s="925">
        <v>297423</v>
      </c>
      <c r="I46" s="925">
        <v>145917</v>
      </c>
      <c r="J46" s="925">
        <v>951</v>
      </c>
      <c r="K46" s="925">
        <v>1667</v>
      </c>
      <c r="L46" s="925">
        <v>193</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row>
    <row r="47" spans="1:98" s="488" customFormat="1" ht="15.6" customHeight="1">
      <c r="A47" s="883" t="s">
        <v>445</v>
      </c>
      <c r="B47" s="889"/>
      <c r="C47" s="889"/>
      <c r="D47" s="909">
        <v>373462</v>
      </c>
      <c r="E47" s="925">
        <v>436671</v>
      </c>
      <c r="F47" s="925">
        <v>253068</v>
      </c>
      <c r="G47" s="925">
        <v>372188</v>
      </c>
      <c r="H47" s="925">
        <v>434797</v>
      </c>
      <c r="I47" s="925">
        <v>252937</v>
      </c>
      <c r="J47" s="925">
        <v>1274</v>
      </c>
      <c r="K47" s="925">
        <v>1874</v>
      </c>
      <c r="L47" s="925">
        <v>131</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row>
    <row r="48" spans="1:98" s="488" customFormat="1" ht="15.6" customHeight="1">
      <c r="A48" s="882" t="s">
        <v>446</v>
      </c>
      <c r="B48" s="888"/>
      <c r="C48" s="888"/>
      <c r="D48" s="909">
        <v>108729</v>
      </c>
      <c r="E48" s="925">
        <v>133598</v>
      </c>
      <c r="F48" s="925">
        <v>95272</v>
      </c>
      <c r="G48" s="925">
        <v>108482</v>
      </c>
      <c r="H48" s="925">
        <v>133373</v>
      </c>
      <c r="I48" s="925">
        <v>95013</v>
      </c>
      <c r="J48" s="925">
        <v>247</v>
      </c>
      <c r="K48" s="925">
        <v>225</v>
      </c>
      <c r="L48" s="925">
        <v>259</v>
      </c>
      <c r="M48" s="62"/>
      <c r="N48" s="62"/>
      <c r="O48" s="62"/>
      <c r="P48" s="2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row>
    <row r="49" spans="1:98" s="488" customFormat="1" ht="15.6" customHeight="1">
      <c r="A49" s="883" t="s">
        <v>301</v>
      </c>
      <c r="B49" s="890"/>
      <c r="C49" s="890"/>
      <c r="D49" s="909">
        <v>174355</v>
      </c>
      <c r="E49" s="925">
        <v>216924</v>
      </c>
      <c r="F49" s="925">
        <v>145211</v>
      </c>
      <c r="G49" s="925">
        <v>171365</v>
      </c>
      <c r="H49" s="925">
        <v>211946</v>
      </c>
      <c r="I49" s="925">
        <v>143582</v>
      </c>
      <c r="J49" s="925">
        <v>2990</v>
      </c>
      <c r="K49" s="925">
        <v>4978</v>
      </c>
      <c r="L49" s="925">
        <v>1629</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row>
    <row r="50" spans="1:98" s="488" customFormat="1" ht="15.6" customHeight="1">
      <c r="A50" s="39" t="s">
        <v>392</v>
      </c>
      <c r="B50" s="25"/>
      <c r="C50" s="25"/>
      <c r="D50" s="909">
        <v>292113</v>
      </c>
      <c r="E50" s="925">
        <v>332147</v>
      </c>
      <c r="F50" s="925">
        <v>262548</v>
      </c>
      <c r="G50" s="925">
        <v>291667</v>
      </c>
      <c r="H50" s="925">
        <v>332125</v>
      </c>
      <c r="I50" s="925">
        <v>261789</v>
      </c>
      <c r="J50" s="925">
        <v>446</v>
      </c>
      <c r="K50" s="925">
        <v>22</v>
      </c>
      <c r="L50" s="925">
        <v>759</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row>
    <row r="51" spans="1:98" s="488" customFormat="1" ht="15.6" customHeight="1">
      <c r="A51" s="39" t="s">
        <v>131</v>
      </c>
      <c r="B51" s="25"/>
      <c r="C51" s="25"/>
      <c r="D51" s="909">
        <v>265526</v>
      </c>
      <c r="E51" s="925">
        <v>347211</v>
      </c>
      <c r="F51" s="925">
        <v>232523</v>
      </c>
      <c r="G51" s="925">
        <v>265088</v>
      </c>
      <c r="H51" s="925">
        <v>346896</v>
      </c>
      <c r="I51" s="925">
        <v>232035</v>
      </c>
      <c r="J51" s="925">
        <v>438</v>
      </c>
      <c r="K51" s="925">
        <v>315</v>
      </c>
      <c r="L51" s="925">
        <v>488</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row>
    <row r="52" spans="1:98" s="488" customFormat="1" ht="15.6" customHeight="1">
      <c r="A52" s="39" t="s">
        <v>447</v>
      </c>
      <c r="B52" s="25"/>
      <c r="C52" s="25"/>
      <c r="D52" s="909">
        <v>309230</v>
      </c>
      <c r="E52" s="925">
        <v>342000</v>
      </c>
      <c r="F52" s="925">
        <v>234002</v>
      </c>
      <c r="G52" s="925">
        <v>308903</v>
      </c>
      <c r="H52" s="925">
        <v>341537</v>
      </c>
      <c r="I52" s="925">
        <v>233987</v>
      </c>
      <c r="J52" s="925">
        <v>327</v>
      </c>
      <c r="K52" s="925">
        <v>463</v>
      </c>
      <c r="L52" s="925">
        <v>15</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row>
    <row r="53" spans="1:98" s="488" customFormat="1" ht="14.25" customHeight="1">
      <c r="A53" s="884" t="s">
        <v>8</v>
      </c>
      <c r="B53" s="891"/>
      <c r="C53" s="891"/>
      <c r="D53" s="910">
        <v>241466</v>
      </c>
      <c r="E53" s="926">
        <v>277723</v>
      </c>
      <c r="F53" s="926">
        <v>174145</v>
      </c>
      <c r="G53" s="926">
        <v>238573</v>
      </c>
      <c r="H53" s="926">
        <v>273689</v>
      </c>
      <c r="I53" s="926">
        <v>173372</v>
      </c>
      <c r="J53" s="926">
        <v>2893</v>
      </c>
      <c r="K53" s="926">
        <v>4034</v>
      </c>
      <c r="L53" s="926">
        <v>773</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row>
    <row r="54" spans="1:98" s="488" customFormat="1">
      <c r="A54" s="65"/>
      <c r="B54" s="65"/>
      <c r="C54" s="65"/>
      <c r="D54" s="65"/>
      <c r="E54" s="65"/>
      <c r="F54" s="65"/>
      <c r="G54" s="65"/>
      <c r="H54" s="65"/>
      <c r="I54" s="65"/>
      <c r="J54" s="65"/>
      <c r="K54" s="65"/>
      <c r="L54" s="65"/>
      <c r="M54" s="62"/>
      <c r="N54" s="62"/>
      <c r="O54" s="62"/>
      <c r="P54" s="26"/>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row>
    <row r="55" spans="1:98" s="488" customFormat="1">
      <c r="A55" s="62"/>
      <c r="B55" s="62"/>
      <c r="C55" s="62"/>
      <c r="D55" s="911"/>
      <c r="E55" s="927"/>
      <c r="F55" s="927"/>
      <c r="G55" s="911"/>
      <c r="H55" s="927"/>
      <c r="I55" s="927"/>
      <c r="J55" s="911"/>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row>
    <row r="56" spans="1:98" s="488" customFormat="1">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row>
    <row r="57" spans="1:98" s="488" customFormat="1">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row>
    <row r="58" spans="1:98" s="488" customFormat="1">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row>
    <row r="59" spans="1:98" s="488" customFormat="1">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row>
    <row r="60" spans="1:98" s="488" customFormat="1">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row>
    <row r="61" spans="1:98" s="488" customFormat="1">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row>
    <row r="62" spans="1:98" s="488" customFormat="1">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row>
    <row r="63" spans="1:98" s="488" customFormat="1">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row>
    <row r="64" spans="1:98" s="488" customFormat="1">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row>
    <row r="65" spans="1:98" s="488" customFormat="1">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row>
    <row r="66" spans="1:98" s="488" customFormat="1">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row>
    <row r="67" spans="1:98" s="488" customFormat="1">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row>
    <row r="68" spans="1:98" s="488" customFormat="1">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row>
    <row r="69" spans="1:98" s="488" customFormat="1">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row>
    <row r="70" spans="1:98" s="488" customFormat="1">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row>
    <row r="71" spans="1:98" s="488" customFormat="1">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row>
    <row r="72" spans="1:98" s="488" customFormat="1">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row>
    <row r="73" spans="1:98" s="488" customFormat="1">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row>
    <row r="74" spans="1:98" s="488" customFormat="1">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row>
    <row r="75" spans="1:98" s="488" customFormat="1">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row>
    <row r="76" spans="1:98" s="488" customFormat="1">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row>
    <row r="77" spans="1:98" s="488" customFormat="1">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row>
    <row r="78" spans="1:98" s="488" customFormat="1">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row>
    <row r="79" spans="1:98" s="488" customFormat="1">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row>
    <row r="80" spans="1:98" s="488" customFormat="1">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D35:D39 B35:B37 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DropDown="0" showInputMessage="1" showErrorMessage="1" sqref="B11:B24 D11:K28 D8:K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heetViews>
  <sheetFormatPr defaultRowHeight="12"/>
  <cols>
    <col min="1" max="1" width="10.625" style="488" customWidth="1"/>
    <col min="2" max="2" width="3.25" style="488" bestFit="1" customWidth="1"/>
    <col min="3" max="3" width="3.125" style="488" bestFit="1" customWidth="1"/>
    <col min="4" max="9" width="6.625" style="488" customWidth="1"/>
    <col min="10" max="10" width="7.375" style="488" customWidth="1"/>
    <col min="11" max="16" width="6.625" style="488" customWidth="1"/>
    <col min="17" max="17" width="9" style="488" bestFit="1" customWidth="1"/>
    <col min="18" max="18" width="4.875" style="488" customWidth="1"/>
    <col min="19" max="19" width="3.25" style="488" customWidth="1"/>
    <col min="20" max="20" width="13.75" style="488" customWidth="1"/>
    <col min="21" max="21" width="9.625" style="488" customWidth="1"/>
    <col min="22" max="22" width="10.625" style="488" customWidth="1"/>
    <col min="23" max="27" width="9.625" style="488" customWidth="1"/>
    <col min="28" max="16384" width="9" style="488" customWidth="1"/>
  </cols>
  <sheetData>
    <row r="1" spans="1:16" ht="14.65" customHeight="1">
      <c r="A1" s="937"/>
      <c r="B1" s="937"/>
      <c r="C1" s="937"/>
      <c r="D1" s="937"/>
      <c r="F1" s="937" t="s">
        <v>431</v>
      </c>
      <c r="G1" s="937"/>
      <c r="H1" s="937"/>
      <c r="I1" s="937"/>
      <c r="J1" s="937"/>
      <c r="K1" s="937"/>
      <c r="L1" s="937"/>
      <c r="M1" s="937"/>
      <c r="N1" s="937"/>
      <c r="O1" s="937"/>
      <c r="P1" s="937"/>
    </row>
    <row r="2" spans="1:16" ht="14.65" customHeight="1">
      <c r="A2" s="938" t="s">
        <v>187</v>
      </c>
      <c r="B2" s="938"/>
      <c r="C2" s="938"/>
      <c r="D2" s="938"/>
      <c r="E2" s="954"/>
      <c r="F2" s="954"/>
      <c r="G2" s="947"/>
      <c r="H2" s="947"/>
      <c r="I2" s="947"/>
      <c r="J2" s="947"/>
      <c r="K2" s="947"/>
      <c r="L2" s="947"/>
      <c r="M2" s="947"/>
      <c r="N2" s="947"/>
      <c r="O2" s="947"/>
      <c r="P2" s="947"/>
    </row>
    <row r="3" spans="1:16" ht="14.65" customHeight="1">
      <c r="A3" s="939" t="s">
        <v>458</v>
      </c>
      <c r="B3" s="939"/>
      <c r="C3" s="939"/>
      <c r="D3" s="947"/>
      <c r="E3" s="955"/>
      <c r="F3" s="955"/>
      <c r="G3" s="947"/>
      <c r="H3" s="947"/>
      <c r="I3" s="947"/>
      <c r="J3" s="947"/>
      <c r="K3" s="947"/>
      <c r="L3" s="947"/>
      <c r="M3" s="947"/>
      <c r="N3" s="962" t="s">
        <v>260</v>
      </c>
      <c r="O3" s="962"/>
      <c r="P3" s="963"/>
    </row>
    <row r="4" spans="1:16" ht="14.65" customHeight="1">
      <c r="A4" s="940" t="s">
        <v>157</v>
      </c>
      <c r="B4" s="940"/>
      <c r="C4" s="945"/>
      <c r="D4" s="948" t="s">
        <v>202</v>
      </c>
      <c r="E4" s="956"/>
      <c r="F4" s="961"/>
      <c r="G4" s="948" t="s">
        <v>210</v>
      </c>
      <c r="H4" s="956"/>
      <c r="I4" s="961"/>
      <c r="J4" s="948" t="s">
        <v>159</v>
      </c>
      <c r="K4" s="956"/>
      <c r="L4" s="961"/>
      <c r="M4" s="948" t="s">
        <v>132</v>
      </c>
      <c r="N4" s="956"/>
      <c r="O4" s="956"/>
      <c r="P4" s="723"/>
    </row>
    <row r="5" spans="1:16" ht="14.65" customHeight="1">
      <c r="A5" s="941"/>
      <c r="B5" s="941"/>
      <c r="C5" s="946"/>
      <c r="D5" s="948" t="s">
        <v>369</v>
      </c>
      <c r="E5" s="948" t="s">
        <v>236</v>
      </c>
      <c r="F5" s="948" t="s">
        <v>216</v>
      </c>
      <c r="G5" s="948" t="s">
        <v>369</v>
      </c>
      <c r="H5" s="948" t="s">
        <v>236</v>
      </c>
      <c r="I5" s="948" t="s">
        <v>216</v>
      </c>
      <c r="J5" s="948" t="s">
        <v>369</v>
      </c>
      <c r="K5" s="948" t="s">
        <v>236</v>
      </c>
      <c r="L5" s="948" t="s">
        <v>216</v>
      </c>
      <c r="M5" s="948" t="s">
        <v>369</v>
      </c>
      <c r="N5" s="948" t="s">
        <v>236</v>
      </c>
      <c r="O5" s="948" t="s">
        <v>216</v>
      </c>
      <c r="P5" s="723"/>
    </row>
    <row r="6" spans="1:16" ht="14.65" customHeight="1">
      <c r="A6" s="352" t="s">
        <v>852</v>
      </c>
      <c r="B6" s="887">
        <v>7</v>
      </c>
      <c r="C6" s="26" t="s">
        <v>623</v>
      </c>
      <c r="D6" s="949">
        <v>18.399999999999999</v>
      </c>
      <c r="E6" s="957">
        <v>19.3</v>
      </c>
      <c r="F6" s="957">
        <v>17.3</v>
      </c>
      <c r="G6" s="957">
        <v>143.4</v>
      </c>
      <c r="H6" s="957">
        <v>160.4</v>
      </c>
      <c r="I6" s="957">
        <v>124</v>
      </c>
      <c r="J6" s="957">
        <v>132.5</v>
      </c>
      <c r="K6" s="957">
        <v>144.9</v>
      </c>
      <c r="L6" s="957">
        <v>118.4</v>
      </c>
      <c r="M6" s="957">
        <v>10.9</v>
      </c>
      <c r="N6" s="957">
        <v>15.5</v>
      </c>
      <c r="O6" s="957">
        <v>5.6</v>
      </c>
      <c r="P6" s="964"/>
    </row>
    <row r="7" spans="1:16" ht="14.65" customHeight="1">
      <c r="A7" s="304"/>
      <c r="B7" s="887">
        <v>8</v>
      </c>
      <c r="C7" s="636"/>
      <c r="D7" s="950">
        <v>17.3</v>
      </c>
      <c r="E7" s="273">
        <v>18.100000000000001</v>
      </c>
      <c r="F7" s="273">
        <v>16.399999999999999</v>
      </c>
      <c r="G7" s="273">
        <v>134.80000000000001</v>
      </c>
      <c r="H7" s="273">
        <v>150</v>
      </c>
      <c r="I7" s="273">
        <v>117.4</v>
      </c>
      <c r="J7" s="273">
        <v>124.5</v>
      </c>
      <c r="K7" s="273">
        <v>135.4</v>
      </c>
      <c r="L7" s="273">
        <v>112</v>
      </c>
      <c r="M7" s="273">
        <v>10.3</v>
      </c>
      <c r="N7" s="273">
        <v>14.6</v>
      </c>
      <c r="O7" s="273">
        <v>5.4</v>
      </c>
      <c r="P7" s="964"/>
    </row>
    <row r="8" spans="1:16" ht="14.65" customHeight="1">
      <c r="A8" s="304"/>
      <c r="B8" s="886">
        <v>9</v>
      </c>
      <c r="C8" s="636"/>
      <c r="D8" s="951">
        <v>17.899999999999999</v>
      </c>
      <c r="E8" s="951">
        <v>18.7</v>
      </c>
      <c r="F8" s="951">
        <v>16.899999999999999</v>
      </c>
      <c r="G8" s="951">
        <v>140.1</v>
      </c>
      <c r="H8" s="951">
        <v>156.5</v>
      </c>
      <c r="I8" s="951">
        <v>121.1</v>
      </c>
      <c r="J8" s="951">
        <v>128.80000000000001</v>
      </c>
      <c r="K8" s="951">
        <v>140.4</v>
      </c>
      <c r="L8" s="951">
        <v>115.3</v>
      </c>
      <c r="M8" s="951">
        <v>11.3</v>
      </c>
      <c r="N8" s="951">
        <v>16.100000000000001</v>
      </c>
      <c r="O8" s="951">
        <v>5.8</v>
      </c>
      <c r="P8" s="965"/>
    </row>
    <row r="9" spans="1:16" ht="14.65" customHeight="1">
      <c r="A9" s="11"/>
      <c r="B9" s="11"/>
      <c r="C9" s="11"/>
      <c r="D9" s="952"/>
      <c r="E9" s="188"/>
      <c r="F9" s="188"/>
      <c r="G9" s="188"/>
      <c r="H9" s="188"/>
      <c r="I9" s="188"/>
      <c r="J9" s="188"/>
      <c r="K9" s="188"/>
      <c r="L9" s="188"/>
      <c r="M9" s="188"/>
      <c r="N9" s="188"/>
      <c r="O9" s="188"/>
      <c r="P9" s="187"/>
    </row>
    <row r="10" spans="1:16" ht="14.65" customHeight="1">
      <c r="A10" s="9" t="s">
        <v>437</v>
      </c>
      <c r="B10" s="9" t="s">
        <v>437</v>
      </c>
      <c r="C10" s="9" t="s">
        <v>437</v>
      </c>
      <c r="D10" s="949">
        <v>19.8</v>
      </c>
      <c r="E10" s="958">
        <v>20</v>
      </c>
      <c r="F10" s="958">
        <v>19</v>
      </c>
      <c r="G10" s="958">
        <v>163.6</v>
      </c>
      <c r="H10" s="958">
        <v>167.7</v>
      </c>
      <c r="I10" s="958">
        <v>148.6</v>
      </c>
      <c r="J10" s="958">
        <v>150</v>
      </c>
      <c r="K10" s="958">
        <v>152.1</v>
      </c>
      <c r="L10" s="958">
        <v>142.30000000000001</v>
      </c>
      <c r="M10" s="958">
        <v>13.6</v>
      </c>
      <c r="N10" s="958">
        <v>15.6</v>
      </c>
      <c r="O10" s="958">
        <v>6.3</v>
      </c>
      <c r="P10" s="966"/>
    </row>
    <row r="11" spans="1:16" ht="14.65" customHeight="1">
      <c r="A11" s="9" t="s">
        <v>347</v>
      </c>
      <c r="B11" s="9" t="s">
        <v>347</v>
      </c>
      <c r="C11" s="9" t="s">
        <v>347</v>
      </c>
      <c r="D11" s="949">
        <v>18.8</v>
      </c>
      <c r="E11" s="958">
        <v>19</v>
      </c>
      <c r="F11" s="958">
        <v>18.3</v>
      </c>
      <c r="G11" s="958">
        <v>157.6</v>
      </c>
      <c r="H11" s="958">
        <v>164</v>
      </c>
      <c r="I11" s="958">
        <v>142.1</v>
      </c>
      <c r="J11" s="958">
        <v>143.30000000000001</v>
      </c>
      <c r="K11" s="958">
        <v>147.4</v>
      </c>
      <c r="L11" s="958">
        <v>133.4</v>
      </c>
      <c r="M11" s="958">
        <v>14.3</v>
      </c>
      <c r="N11" s="958">
        <v>16.600000000000001</v>
      </c>
      <c r="O11" s="958">
        <v>8.6999999999999993</v>
      </c>
      <c r="P11" s="966"/>
    </row>
    <row r="12" spans="1:16" ht="14.65" customHeight="1">
      <c r="A12" s="942" t="s">
        <v>33</v>
      </c>
      <c r="B12" s="942" t="s">
        <v>33</v>
      </c>
      <c r="C12" s="942" t="s">
        <v>33</v>
      </c>
      <c r="D12" s="949">
        <v>17.5</v>
      </c>
      <c r="E12" s="958">
        <v>17.5</v>
      </c>
      <c r="F12" s="958">
        <v>17.7</v>
      </c>
      <c r="G12" s="958">
        <v>151.1</v>
      </c>
      <c r="H12" s="958">
        <v>154</v>
      </c>
      <c r="I12" s="958">
        <v>137.6</v>
      </c>
      <c r="J12" s="958">
        <v>135.1</v>
      </c>
      <c r="K12" s="958">
        <v>136.19999999999999</v>
      </c>
      <c r="L12" s="958">
        <v>130</v>
      </c>
      <c r="M12" s="958">
        <v>16</v>
      </c>
      <c r="N12" s="958">
        <v>17.8</v>
      </c>
      <c r="O12" s="958">
        <v>7.6</v>
      </c>
      <c r="P12" s="966"/>
    </row>
    <row r="13" spans="1:16" ht="14.65" customHeight="1">
      <c r="A13" s="9" t="s">
        <v>49</v>
      </c>
      <c r="B13" s="9" t="s">
        <v>49</v>
      </c>
      <c r="C13" s="9" t="s">
        <v>49</v>
      </c>
      <c r="D13" s="949">
        <v>17.2</v>
      </c>
      <c r="E13" s="958">
        <v>17.5</v>
      </c>
      <c r="F13" s="958">
        <v>16.5</v>
      </c>
      <c r="G13" s="958">
        <v>143.6</v>
      </c>
      <c r="H13" s="958">
        <v>151.19999999999999</v>
      </c>
      <c r="I13" s="958">
        <v>127.7</v>
      </c>
      <c r="J13" s="958">
        <v>136.69999999999999</v>
      </c>
      <c r="K13" s="958">
        <v>142.9</v>
      </c>
      <c r="L13" s="958">
        <v>123.9</v>
      </c>
      <c r="M13" s="958">
        <v>6.9</v>
      </c>
      <c r="N13" s="958">
        <v>8.3000000000000007</v>
      </c>
      <c r="O13" s="958">
        <v>3.8</v>
      </c>
      <c r="P13" s="966"/>
    </row>
    <row r="14" spans="1:16" ht="14.65" customHeight="1">
      <c r="A14" s="9" t="s">
        <v>217</v>
      </c>
      <c r="B14" s="9" t="s">
        <v>217</v>
      </c>
      <c r="C14" s="9" t="s">
        <v>217</v>
      </c>
      <c r="D14" s="949">
        <v>19.600000000000001</v>
      </c>
      <c r="E14" s="958">
        <v>20.3</v>
      </c>
      <c r="F14" s="958">
        <v>17.8</v>
      </c>
      <c r="G14" s="958">
        <v>164.5</v>
      </c>
      <c r="H14" s="958">
        <v>180.1</v>
      </c>
      <c r="I14" s="958">
        <v>126.6</v>
      </c>
      <c r="J14" s="958">
        <v>140.80000000000001</v>
      </c>
      <c r="K14" s="958">
        <v>150.1</v>
      </c>
      <c r="L14" s="958">
        <v>118.1</v>
      </c>
      <c r="M14" s="958">
        <v>23.7</v>
      </c>
      <c r="N14" s="958">
        <v>30</v>
      </c>
      <c r="O14" s="958">
        <v>8.5</v>
      </c>
      <c r="P14" s="966"/>
    </row>
    <row r="15" spans="1:16" ht="14.25" customHeight="1">
      <c r="A15" s="9" t="s">
        <v>438</v>
      </c>
      <c r="B15" s="9" t="s">
        <v>438</v>
      </c>
      <c r="C15" s="9" t="s">
        <v>438</v>
      </c>
      <c r="D15" s="949">
        <v>18.100000000000001</v>
      </c>
      <c r="E15" s="958">
        <v>19.3</v>
      </c>
      <c r="F15" s="958">
        <v>17.2</v>
      </c>
      <c r="G15" s="958">
        <v>131.69999999999999</v>
      </c>
      <c r="H15" s="958">
        <v>155.19999999999999</v>
      </c>
      <c r="I15" s="958">
        <v>113.1</v>
      </c>
      <c r="J15" s="958">
        <v>124.8</v>
      </c>
      <c r="K15" s="958">
        <v>143.1</v>
      </c>
      <c r="L15" s="958">
        <v>110.4</v>
      </c>
      <c r="M15" s="958">
        <v>6.9</v>
      </c>
      <c r="N15" s="958">
        <v>12.1</v>
      </c>
      <c r="O15" s="958">
        <v>2.7</v>
      </c>
      <c r="P15" s="966"/>
    </row>
    <row r="16" spans="1:16" ht="14.65" customHeight="1">
      <c r="A16" s="9" t="s">
        <v>443</v>
      </c>
      <c r="B16" s="9" t="s">
        <v>443</v>
      </c>
      <c r="C16" s="9" t="s">
        <v>443</v>
      </c>
      <c r="D16" s="949">
        <v>17.600000000000001</v>
      </c>
      <c r="E16" s="958">
        <v>17.899999999999999</v>
      </c>
      <c r="F16" s="958">
        <v>17.399999999999999</v>
      </c>
      <c r="G16" s="958">
        <v>137.4</v>
      </c>
      <c r="H16" s="958">
        <v>147.9</v>
      </c>
      <c r="I16" s="958">
        <v>131.1</v>
      </c>
      <c r="J16" s="958">
        <v>129</v>
      </c>
      <c r="K16" s="958">
        <v>135.9</v>
      </c>
      <c r="L16" s="958">
        <v>124.8</v>
      </c>
      <c r="M16" s="958">
        <v>8.4</v>
      </c>
      <c r="N16" s="958">
        <v>12</v>
      </c>
      <c r="O16" s="958">
        <v>6.3</v>
      </c>
      <c r="P16" s="966"/>
    </row>
    <row r="17" spans="1:28" ht="14.65" customHeight="1">
      <c r="A17" s="882" t="s">
        <v>356</v>
      </c>
      <c r="B17" s="882"/>
      <c r="C17" s="882" t="s">
        <v>356</v>
      </c>
      <c r="D17" s="949">
        <v>15.2</v>
      </c>
      <c r="E17" s="958">
        <v>17</v>
      </c>
      <c r="F17" s="958">
        <v>13.4</v>
      </c>
      <c r="G17" s="958">
        <v>122.6</v>
      </c>
      <c r="H17" s="958">
        <v>140.19999999999999</v>
      </c>
      <c r="I17" s="958">
        <v>103.8</v>
      </c>
      <c r="J17" s="958">
        <v>115.4</v>
      </c>
      <c r="K17" s="958">
        <v>130.80000000000001</v>
      </c>
      <c r="L17" s="958">
        <v>99</v>
      </c>
      <c r="M17" s="958">
        <v>7.2</v>
      </c>
      <c r="N17" s="958">
        <v>9.4</v>
      </c>
      <c r="O17" s="958">
        <v>4.8</v>
      </c>
      <c r="P17" s="966"/>
    </row>
    <row r="18" spans="1:28" ht="14.65" customHeight="1">
      <c r="A18" s="883" t="s">
        <v>445</v>
      </c>
      <c r="B18" s="883"/>
      <c r="C18" s="883" t="s">
        <v>445</v>
      </c>
      <c r="D18" s="949">
        <v>17.600000000000001</v>
      </c>
      <c r="E18" s="958">
        <v>17.7</v>
      </c>
      <c r="F18" s="958">
        <v>17.3</v>
      </c>
      <c r="G18" s="958">
        <v>147.4</v>
      </c>
      <c r="H18" s="958">
        <v>155.6</v>
      </c>
      <c r="I18" s="958">
        <v>132</v>
      </c>
      <c r="J18" s="958">
        <v>134.9</v>
      </c>
      <c r="K18" s="958">
        <v>140.19999999999999</v>
      </c>
      <c r="L18" s="958">
        <v>124.9</v>
      </c>
      <c r="M18" s="958">
        <v>12.5</v>
      </c>
      <c r="N18" s="958">
        <v>15.4</v>
      </c>
      <c r="O18" s="958">
        <v>7.1</v>
      </c>
      <c r="P18" s="966"/>
    </row>
    <row r="19" spans="1:28" ht="14.65" customHeight="1">
      <c r="A19" s="943" t="s">
        <v>446</v>
      </c>
      <c r="B19" s="943" t="s">
        <v>446</v>
      </c>
      <c r="C19" s="943" t="s">
        <v>446</v>
      </c>
      <c r="D19" s="949">
        <v>12.8</v>
      </c>
      <c r="E19" s="958">
        <v>13.7</v>
      </c>
      <c r="F19" s="958">
        <v>12.4</v>
      </c>
      <c r="G19" s="958">
        <v>79.400000000000006</v>
      </c>
      <c r="H19" s="958">
        <v>88.4</v>
      </c>
      <c r="I19" s="958">
        <v>74.599999999999994</v>
      </c>
      <c r="J19" s="958">
        <v>76.3</v>
      </c>
      <c r="K19" s="958">
        <v>83.9</v>
      </c>
      <c r="L19" s="958">
        <v>72.3</v>
      </c>
      <c r="M19" s="958">
        <v>3.1</v>
      </c>
      <c r="N19" s="958">
        <v>4.5</v>
      </c>
      <c r="O19" s="958">
        <v>2.2999999999999998</v>
      </c>
      <c r="P19" s="966"/>
    </row>
    <row r="20" spans="1:28" ht="14.65" customHeight="1">
      <c r="A20" s="883" t="s">
        <v>301</v>
      </c>
      <c r="B20" s="883" t="s">
        <v>301</v>
      </c>
      <c r="C20" s="883" t="s">
        <v>301</v>
      </c>
      <c r="D20" s="949">
        <v>16.7</v>
      </c>
      <c r="E20" s="958">
        <v>17.8</v>
      </c>
      <c r="F20" s="958">
        <v>16</v>
      </c>
      <c r="G20" s="958">
        <v>118.3</v>
      </c>
      <c r="H20" s="958">
        <v>133.6</v>
      </c>
      <c r="I20" s="958">
        <v>107.8</v>
      </c>
      <c r="J20" s="958">
        <v>113.2</v>
      </c>
      <c r="K20" s="958">
        <v>127.5</v>
      </c>
      <c r="L20" s="958">
        <v>103.4</v>
      </c>
      <c r="M20" s="958">
        <v>5.0999999999999996</v>
      </c>
      <c r="N20" s="958">
        <v>6.1</v>
      </c>
      <c r="O20" s="958">
        <v>4.4000000000000004</v>
      </c>
      <c r="P20" s="966"/>
    </row>
    <row r="21" spans="1:28" ht="14.65" customHeight="1">
      <c r="A21" s="9" t="s">
        <v>392</v>
      </c>
      <c r="B21" s="9" t="s">
        <v>392</v>
      </c>
      <c r="C21" s="9" t="s">
        <v>392</v>
      </c>
      <c r="D21" s="949">
        <v>17.3</v>
      </c>
      <c r="E21" s="958">
        <v>17.8</v>
      </c>
      <c r="F21" s="958">
        <v>17</v>
      </c>
      <c r="G21" s="958">
        <v>138.9</v>
      </c>
      <c r="H21" s="958">
        <v>156</v>
      </c>
      <c r="I21" s="958">
        <v>126.2</v>
      </c>
      <c r="J21" s="958">
        <v>116.6</v>
      </c>
      <c r="K21" s="958">
        <v>124.4</v>
      </c>
      <c r="L21" s="958">
        <v>110.8</v>
      </c>
      <c r="M21" s="958">
        <v>22.3</v>
      </c>
      <c r="N21" s="958">
        <v>31.6</v>
      </c>
      <c r="O21" s="958">
        <v>15.4</v>
      </c>
      <c r="P21" s="966"/>
    </row>
    <row r="22" spans="1:28" ht="14.65" customHeight="1">
      <c r="A22" s="9" t="s">
        <v>131</v>
      </c>
      <c r="B22" s="9"/>
      <c r="C22" s="9" t="s">
        <v>131</v>
      </c>
      <c r="D22" s="949">
        <v>17.7</v>
      </c>
      <c r="E22" s="958">
        <v>18.2</v>
      </c>
      <c r="F22" s="958">
        <v>17.5</v>
      </c>
      <c r="G22" s="958">
        <v>133.9</v>
      </c>
      <c r="H22" s="958">
        <v>146.80000000000001</v>
      </c>
      <c r="I22" s="958">
        <v>128.80000000000001</v>
      </c>
      <c r="J22" s="958">
        <v>129</v>
      </c>
      <c r="K22" s="958">
        <v>139.5</v>
      </c>
      <c r="L22" s="958">
        <v>124.8</v>
      </c>
      <c r="M22" s="958">
        <v>4.9000000000000004</v>
      </c>
      <c r="N22" s="958">
        <v>7.3</v>
      </c>
      <c r="O22" s="958">
        <v>4</v>
      </c>
      <c r="P22" s="966"/>
    </row>
    <row r="23" spans="1:28" ht="14.65" customHeight="1">
      <c r="A23" s="9" t="s">
        <v>447</v>
      </c>
      <c r="B23" s="9"/>
      <c r="C23" s="9" t="s">
        <v>447</v>
      </c>
      <c r="D23" s="949">
        <v>18.100000000000001</v>
      </c>
      <c r="E23" s="958">
        <v>18.2</v>
      </c>
      <c r="F23" s="958">
        <v>18</v>
      </c>
      <c r="G23" s="958">
        <v>148.30000000000001</v>
      </c>
      <c r="H23" s="958">
        <v>152.9</v>
      </c>
      <c r="I23" s="958">
        <v>138</v>
      </c>
      <c r="J23" s="958">
        <v>135.5</v>
      </c>
      <c r="K23" s="958">
        <v>138.1</v>
      </c>
      <c r="L23" s="958">
        <v>129.69999999999999</v>
      </c>
      <c r="M23" s="958">
        <v>12.8</v>
      </c>
      <c r="N23" s="958">
        <v>14.8</v>
      </c>
      <c r="O23" s="958">
        <v>8.3000000000000007</v>
      </c>
      <c r="P23" s="966"/>
    </row>
    <row r="24" spans="1:28" ht="14.65" customHeight="1">
      <c r="A24" s="944" t="s">
        <v>8</v>
      </c>
      <c r="B24" s="944"/>
      <c r="C24" s="944" t="s">
        <v>8</v>
      </c>
      <c r="D24" s="953">
        <v>18.3</v>
      </c>
      <c r="E24" s="959">
        <v>19</v>
      </c>
      <c r="F24" s="959">
        <v>17.2</v>
      </c>
      <c r="G24" s="959">
        <v>146.80000000000001</v>
      </c>
      <c r="H24" s="959">
        <v>158.19999999999999</v>
      </c>
      <c r="I24" s="959">
        <v>125.6</v>
      </c>
      <c r="J24" s="959">
        <v>132.5</v>
      </c>
      <c r="K24" s="959">
        <v>139.69999999999999</v>
      </c>
      <c r="L24" s="959">
        <v>119.1</v>
      </c>
      <c r="M24" s="959">
        <v>14.3</v>
      </c>
      <c r="N24" s="959">
        <v>18.5</v>
      </c>
      <c r="O24" s="959">
        <v>6.5</v>
      </c>
      <c r="P24" s="966"/>
    </row>
    <row r="25" spans="1:28" ht="14.65" customHeight="1">
      <c r="D25" s="187"/>
      <c r="E25" s="960"/>
      <c r="F25" s="960"/>
      <c r="G25" s="187"/>
      <c r="H25" s="187"/>
      <c r="I25" s="187"/>
      <c r="J25" s="187"/>
      <c r="K25" s="187"/>
      <c r="L25" s="187"/>
      <c r="M25" s="187"/>
      <c r="N25" s="187"/>
      <c r="O25" s="187"/>
      <c r="P25" s="187"/>
      <c r="W25" s="967"/>
      <c r="X25" s="967"/>
      <c r="Y25" s="967"/>
      <c r="Z25" s="967"/>
      <c r="AA25" s="967"/>
      <c r="AB25" s="967"/>
    </row>
    <row r="26" spans="1:28" ht="14.65" customHeight="1">
      <c r="E26" s="960"/>
      <c r="F26" s="960"/>
      <c r="G26" s="187"/>
      <c r="H26" s="187"/>
      <c r="I26" s="187"/>
      <c r="J26" s="187"/>
      <c r="K26" s="187"/>
      <c r="L26" s="187"/>
      <c r="M26" s="187"/>
      <c r="N26" s="187"/>
      <c r="O26" s="187"/>
      <c r="P26" s="187"/>
      <c r="V26" s="425"/>
      <c r="W26" s="967"/>
      <c r="X26" s="967"/>
      <c r="Y26" s="967"/>
      <c r="Z26" s="967"/>
      <c r="AA26" s="968"/>
      <c r="AB26" s="968"/>
    </row>
    <row r="27" spans="1:28" ht="14.65" customHeight="1">
      <c r="D27" s="187"/>
      <c r="E27" s="960"/>
      <c r="F27" s="960"/>
      <c r="G27" s="960"/>
      <c r="H27" s="960"/>
      <c r="I27" s="960"/>
      <c r="J27" s="960"/>
      <c r="K27" s="960"/>
      <c r="L27" s="187"/>
      <c r="M27" s="187"/>
      <c r="N27" s="187"/>
      <c r="O27" s="187"/>
      <c r="P27" s="187"/>
      <c r="V27" s="721"/>
      <c r="W27" s="682"/>
      <c r="X27" s="682"/>
      <c r="Y27" s="682"/>
      <c r="Z27" s="682"/>
      <c r="AA27" s="968"/>
      <c r="AB27" s="968"/>
    </row>
    <row r="28" spans="1:28">
      <c r="D28" s="187"/>
      <c r="E28" s="960"/>
      <c r="F28" s="960"/>
      <c r="G28" s="187"/>
      <c r="H28" s="187"/>
      <c r="I28" s="187"/>
      <c r="J28" s="187"/>
      <c r="K28" s="187"/>
      <c r="L28" s="187"/>
      <c r="M28" s="187"/>
      <c r="N28" s="187"/>
      <c r="O28" s="187"/>
      <c r="P28" s="187"/>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heetViews>
  <sheetFormatPr defaultRowHeight="12"/>
  <cols>
    <col min="1" max="1" width="9" style="488" bestFit="1" customWidth="1"/>
    <col min="2" max="2" width="4.875" style="488" customWidth="1"/>
    <col min="3" max="3" width="3.25" style="488" customWidth="1"/>
    <col min="4" max="4" width="13.75" style="488" customWidth="1"/>
    <col min="5" max="5" width="9.625" style="488" customWidth="1"/>
    <col min="6" max="6" width="10.625" style="488" customWidth="1"/>
    <col min="7" max="11" width="9.625" style="488" customWidth="1"/>
    <col min="12" max="12" width="9" style="488" bestFit="1" customWidth="1"/>
    <col min="13" max="16384" width="9" style="488" customWidth="1"/>
  </cols>
  <sheetData>
    <row r="1" spans="1:15" ht="14.65" customHeight="1">
      <c r="A1" s="937"/>
      <c r="B1" s="937"/>
      <c r="C1" s="937"/>
      <c r="D1" s="937"/>
      <c r="E1" s="1002" t="s">
        <v>678</v>
      </c>
      <c r="F1" s="1012"/>
      <c r="G1" s="937"/>
      <c r="H1" s="937"/>
      <c r="I1" s="937"/>
      <c r="J1" s="937"/>
      <c r="K1" s="937"/>
      <c r="L1" s="937"/>
      <c r="M1" s="937"/>
      <c r="N1" s="937"/>
      <c r="O1" s="937"/>
    </row>
    <row r="2" spans="1:15" ht="14.65" customHeight="1">
      <c r="A2" s="604" t="s">
        <v>187</v>
      </c>
      <c r="B2" s="604"/>
      <c r="C2" s="604"/>
      <c r="D2" s="187"/>
      <c r="E2" s="960"/>
      <c r="F2" s="960"/>
      <c r="G2" s="187"/>
      <c r="H2" s="187"/>
      <c r="I2" s="187"/>
      <c r="J2" s="187"/>
      <c r="K2" s="187"/>
      <c r="L2" s="187"/>
      <c r="M2" s="187"/>
      <c r="N2" s="187"/>
      <c r="O2" s="187"/>
    </row>
    <row r="3" spans="1:15" ht="14.65" customHeight="1">
      <c r="A3" s="488" t="s">
        <v>466</v>
      </c>
      <c r="D3" s="187"/>
      <c r="E3" s="960"/>
      <c r="F3" s="960"/>
      <c r="G3" s="187"/>
      <c r="H3" s="187"/>
      <c r="I3" s="187"/>
      <c r="J3" s="187"/>
      <c r="K3" s="187" t="s">
        <v>260</v>
      </c>
      <c r="L3" s="960"/>
      <c r="M3" s="187"/>
    </row>
    <row r="4" spans="1:15" ht="14.65" customHeight="1">
      <c r="A4" s="940" t="s">
        <v>409</v>
      </c>
      <c r="B4" s="940"/>
      <c r="C4" s="945"/>
      <c r="D4" s="995" t="s">
        <v>292</v>
      </c>
      <c r="E4" s="1003"/>
      <c r="F4" s="995" t="s">
        <v>743</v>
      </c>
      <c r="G4" s="1021"/>
      <c r="H4" s="948" t="s">
        <v>61</v>
      </c>
      <c r="I4" s="956"/>
      <c r="J4" s="956"/>
      <c r="K4" s="956"/>
    </row>
    <row r="5" spans="1:15" ht="14.65" customHeight="1">
      <c r="A5" s="970"/>
      <c r="B5" s="970"/>
      <c r="C5" s="986"/>
      <c r="D5" s="996"/>
      <c r="E5" s="1004"/>
      <c r="F5" s="1013"/>
      <c r="G5" s="1022"/>
      <c r="H5" s="1023" t="s">
        <v>875</v>
      </c>
      <c r="I5" s="1027"/>
      <c r="J5" s="1023" t="s">
        <v>876</v>
      </c>
      <c r="K5" s="1034"/>
    </row>
    <row r="6" spans="1:15" ht="14.65" customHeight="1">
      <c r="A6" s="970"/>
      <c r="B6" s="970"/>
      <c r="C6" s="986"/>
      <c r="D6" s="996"/>
      <c r="E6" s="1005" t="s">
        <v>820</v>
      </c>
      <c r="F6" s="1014"/>
      <c r="G6" s="1005" t="s">
        <v>88</v>
      </c>
      <c r="H6" s="996"/>
      <c r="I6" s="1028" t="s">
        <v>877</v>
      </c>
      <c r="J6" s="996"/>
      <c r="K6" s="1005" t="s">
        <v>877</v>
      </c>
    </row>
    <row r="7" spans="1:15" ht="14.65" customHeight="1">
      <c r="A7" s="941"/>
      <c r="B7" s="941"/>
      <c r="C7" s="946"/>
      <c r="D7" s="997"/>
      <c r="E7" s="1006"/>
      <c r="F7" s="1015"/>
      <c r="G7" s="1006"/>
      <c r="H7" s="997"/>
      <c r="I7" s="1029"/>
      <c r="J7" s="997"/>
      <c r="K7" s="1006"/>
    </row>
    <row r="8" spans="1:15" s="969" customFormat="1" ht="3.75" hidden="1" customHeight="1">
      <c r="A8" s="971"/>
      <c r="B8" s="971"/>
      <c r="C8" s="987"/>
      <c r="D8" s="998"/>
      <c r="E8" s="1007"/>
      <c r="F8" s="1016"/>
      <c r="G8" s="1007"/>
      <c r="H8" s="998"/>
      <c r="I8" s="1007"/>
      <c r="J8" s="998"/>
      <c r="K8" s="1007"/>
    </row>
    <row r="9" spans="1:15" ht="14.65" customHeight="1">
      <c r="A9" s="972" t="s">
        <v>102</v>
      </c>
      <c r="B9" s="972"/>
      <c r="C9" s="988"/>
      <c r="D9" s="999">
        <v>1432352</v>
      </c>
      <c r="E9" s="1008">
        <v>-0.8</v>
      </c>
      <c r="F9" s="1017">
        <v>29.3</v>
      </c>
      <c r="G9" s="1017">
        <v>-0.89999999999999858</v>
      </c>
      <c r="H9" s="1024">
        <v>1.45</v>
      </c>
      <c r="I9" s="1030">
        <v>0.11</v>
      </c>
      <c r="J9" s="1024">
        <v>2.14</v>
      </c>
      <c r="K9" s="1030">
        <v>0.46</v>
      </c>
    </row>
    <row r="10" spans="1:15" ht="14.65" customHeight="1">
      <c r="A10" s="973"/>
      <c r="B10" s="973"/>
      <c r="C10" s="973"/>
      <c r="D10" s="1000"/>
      <c r="E10" s="1009"/>
      <c r="F10" s="1018"/>
      <c r="G10" s="1018"/>
      <c r="H10" s="1025"/>
      <c r="I10" s="1025"/>
      <c r="J10" s="1033"/>
      <c r="K10" s="1025"/>
    </row>
    <row r="11" spans="1:15" ht="14.65" customHeight="1">
      <c r="A11" s="974" t="s">
        <v>437</v>
      </c>
      <c r="B11" s="980"/>
      <c r="C11" s="989"/>
      <c r="D11" s="482">
        <v>61260</v>
      </c>
      <c r="E11" s="1010">
        <v>-0.9</v>
      </c>
      <c r="F11" s="1019">
        <v>7.2</v>
      </c>
      <c r="G11" s="1019">
        <v>-4.4999999999999991</v>
      </c>
      <c r="H11" s="1025">
        <v>1.67</v>
      </c>
      <c r="I11" s="1031">
        <v>1.38</v>
      </c>
      <c r="J11" s="1031">
        <v>0.73</v>
      </c>
      <c r="K11" s="1031">
        <v>-0.33</v>
      </c>
    </row>
    <row r="12" spans="1:15" ht="14.65" customHeight="1">
      <c r="A12" s="974" t="s">
        <v>347</v>
      </c>
      <c r="B12" s="980"/>
      <c r="C12" s="989"/>
      <c r="D12" s="482">
        <v>379090</v>
      </c>
      <c r="E12" s="1010">
        <v>-3.1</v>
      </c>
      <c r="F12" s="1019">
        <v>11.7</v>
      </c>
      <c r="G12" s="1019">
        <v>2</v>
      </c>
      <c r="H12" s="1025">
        <v>0.72</v>
      </c>
      <c r="I12" s="1031">
        <v>-1.e-002</v>
      </c>
      <c r="J12" s="1025">
        <v>1.69</v>
      </c>
      <c r="K12" s="1031">
        <v>0.41</v>
      </c>
    </row>
    <row r="13" spans="1:15" ht="14.65" customHeight="1">
      <c r="A13" s="975" t="s">
        <v>33</v>
      </c>
      <c r="B13" s="981"/>
      <c r="C13" s="990"/>
      <c r="D13" s="482">
        <v>6104</v>
      </c>
      <c r="E13" s="1010">
        <v>-3.9</v>
      </c>
      <c r="F13" s="1019">
        <v>3.9</v>
      </c>
      <c r="G13" s="1019">
        <v>-2.7</v>
      </c>
      <c r="H13" s="1025">
        <v>0.56999999999999995</v>
      </c>
      <c r="I13" s="1031">
        <v>-2.19</v>
      </c>
      <c r="J13" s="1025">
        <v>1.28</v>
      </c>
      <c r="K13" s="1031">
        <v>-2.2000000000000002</v>
      </c>
    </row>
    <row r="14" spans="1:15" ht="14.65" customHeight="1">
      <c r="A14" s="974" t="s">
        <v>49</v>
      </c>
      <c r="B14" s="980"/>
      <c r="C14" s="989"/>
      <c r="D14" s="482">
        <v>15567</v>
      </c>
      <c r="E14" s="1010">
        <v>-5.0999999999999996</v>
      </c>
      <c r="F14" s="1019">
        <v>9.9</v>
      </c>
      <c r="G14" s="1019">
        <v>1.9000000000000004</v>
      </c>
      <c r="H14" s="1025">
        <v>0.92</v>
      </c>
      <c r="I14" s="1031">
        <v>0.3</v>
      </c>
      <c r="J14" s="1025">
        <v>0.62</v>
      </c>
      <c r="K14" s="1031">
        <v>-1.43</v>
      </c>
    </row>
    <row r="15" spans="1:15" ht="14.65" customHeight="1">
      <c r="A15" s="974" t="s">
        <v>416</v>
      </c>
      <c r="B15" s="980"/>
      <c r="C15" s="989"/>
      <c r="D15" s="482">
        <v>85935</v>
      </c>
      <c r="E15" s="1010">
        <v>-1.8</v>
      </c>
      <c r="F15" s="1019">
        <v>19.899999999999999</v>
      </c>
      <c r="G15" s="1019">
        <v>-2.1000000000000014</v>
      </c>
      <c r="H15" s="1025">
        <v>1.48</v>
      </c>
      <c r="I15" s="1031">
        <v>0.41</v>
      </c>
      <c r="J15" s="1025">
        <v>2.0299999999999998</v>
      </c>
      <c r="K15" s="1031">
        <v>1.1299999999999999</v>
      </c>
    </row>
    <row r="16" spans="1:15" ht="14.65" customHeight="1">
      <c r="A16" s="974" t="s">
        <v>109</v>
      </c>
      <c r="B16" s="980"/>
      <c r="C16" s="989"/>
      <c r="D16" s="482">
        <v>227663</v>
      </c>
      <c r="E16" s="1010">
        <v>0.8</v>
      </c>
      <c r="F16" s="1019">
        <v>46.6</v>
      </c>
      <c r="G16" s="1019">
        <v>-6.2999999999999972</v>
      </c>
      <c r="H16" s="1025">
        <v>1.48</v>
      </c>
      <c r="I16" s="1031">
        <v>3.e-002</v>
      </c>
      <c r="J16" s="1025">
        <v>1.62</v>
      </c>
      <c r="K16" s="1031">
        <v>-0.11</v>
      </c>
    </row>
    <row r="17" spans="1:11" ht="14.65" customHeight="1">
      <c r="A17" s="974" t="s">
        <v>189</v>
      </c>
      <c r="B17" s="980"/>
      <c r="C17" s="989"/>
      <c r="D17" s="482">
        <v>31409</v>
      </c>
      <c r="E17" s="1010">
        <v>-3</v>
      </c>
      <c r="F17" s="1019">
        <v>15.3</v>
      </c>
      <c r="G17" s="1019">
        <v>3.6000000000000014</v>
      </c>
      <c r="H17" s="1025">
        <v>0.57999999999999996</v>
      </c>
      <c r="I17" s="1031">
        <v>-0.32</v>
      </c>
      <c r="J17" s="1025">
        <v>0.87</v>
      </c>
      <c r="K17" s="1031">
        <v>0.15</v>
      </c>
    </row>
    <row r="18" spans="1:11" ht="14.65" customHeight="1">
      <c r="A18" s="976" t="s">
        <v>480</v>
      </c>
      <c r="B18" s="982"/>
      <c r="C18" s="991"/>
      <c r="D18" s="482">
        <v>18131</v>
      </c>
      <c r="E18" s="1010">
        <v>18.399999999999999</v>
      </c>
      <c r="F18" s="1019">
        <v>50.9</v>
      </c>
      <c r="G18" s="1019">
        <v>16.199999999999996</v>
      </c>
      <c r="H18" s="1025">
        <v>1.06</v>
      </c>
      <c r="I18" s="1031">
        <v>-0.38</v>
      </c>
      <c r="J18" s="1025">
        <v>3.49</v>
      </c>
      <c r="K18" s="1031">
        <v>2.44</v>
      </c>
    </row>
    <row r="19" spans="1:11" ht="14.65" customHeight="1">
      <c r="A19" s="977" t="s">
        <v>284</v>
      </c>
      <c r="B19" s="983"/>
      <c r="C19" s="992"/>
      <c r="D19" s="482">
        <v>34222</v>
      </c>
      <c r="E19" s="1010">
        <v>-0.3</v>
      </c>
      <c r="F19" s="1019">
        <v>12.7</v>
      </c>
      <c r="G19" s="1019">
        <v>2.0999999999999996</v>
      </c>
      <c r="H19" s="1025">
        <v>1.1000000000000001</v>
      </c>
      <c r="I19" s="1031">
        <v>-1.07</v>
      </c>
      <c r="J19" s="1025">
        <v>1.36</v>
      </c>
      <c r="K19" s="1031">
        <v>0.6</v>
      </c>
    </row>
    <row r="20" spans="1:11" ht="14.65" customHeight="1">
      <c r="A20" s="978" t="s">
        <v>482</v>
      </c>
      <c r="B20" s="980"/>
      <c r="C20" s="989"/>
      <c r="D20" s="482">
        <v>111693</v>
      </c>
      <c r="E20" s="1010">
        <v>1</v>
      </c>
      <c r="F20" s="1019">
        <v>82.8</v>
      </c>
      <c r="G20" s="1019">
        <v>1.5</v>
      </c>
      <c r="H20" s="1025">
        <v>3.69</v>
      </c>
      <c r="I20" s="1031">
        <v>0.59</v>
      </c>
      <c r="J20" s="1025">
        <v>4.6500000000000004</v>
      </c>
      <c r="K20" s="1031">
        <v>0.77</v>
      </c>
    </row>
    <row r="21" spans="1:11" ht="14.65" customHeight="1">
      <c r="A21" s="977" t="s">
        <v>420</v>
      </c>
      <c r="B21" s="984"/>
      <c r="C21" s="993"/>
      <c r="D21" s="482">
        <v>39999</v>
      </c>
      <c r="E21" s="1010">
        <v>1.8</v>
      </c>
      <c r="F21" s="1019">
        <v>55.1</v>
      </c>
      <c r="G21" s="1019">
        <v>1.3000000000000043</v>
      </c>
      <c r="H21" s="1025">
        <v>3.25</v>
      </c>
      <c r="I21" s="1031">
        <v>0.63</v>
      </c>
      <c r="J21" s="1025">
        <v>1.99</v>
      </c>
      <c r="K21" s="1031">
        <v>-1.23</v>
      </c>
    </row>
    <row r="22" spans="1:11" ht="14.65" customHeight="1">
      <c r="A22" s="978" t="s">
        <v>486</v>
      </c>
      <c r="B22" s="980"/>
      <c r="C22" s="989"/>
      <c r="D22" s="482">
        <v>87722</v>
      </c>
      <c r="E22" s="1010">
        <v>1.8</v>
      </c>
      <c r="F22" s="1019">
        <v>26.4</v>
      </c>
      <c r="G22" s="1019">
        <v>-7.6000000000000014</v>
      </c>
      <c r="H22" s="1025">
        <v>0.16</v>
      </c>
      <c r="I22" s="1031">
        <v>-0.62</v>
      </c>
      <c r="J22" s="1025">
        <v>1.36</v>
      </c>
      <c r="K22" s="1031">
        <v>0.55000000000000004</v>
      </c>
    </row>
    <row r="23" spans="1:11" ht="14.65" customHeight="1">
      <c r="A23" s="974" t="s">
        <v>489</v>
      </c>
      <c r="B23" s="980"/>
      <c r="C23" s="989"/>
      <c r="D23" s="482">
        <v>206446</v>
      </c>
      <c r="E23" s="1010">
        <v>0.1</v>
      </c>
      <c r="F23" s="1019">
        <v>29.8</v>
      </c>
      <c r="G23" s="1019">
        <v>-1.8000000000000007</v>
      </c>
      <c r="H23" s="1025">
        <v>1.6800000000000002</v>
      </c>
      <c r="I23" s="1031">
        <v>0.15</v>
      </c>
      <c r="J23" s="1025">
        <v>2.34</v>
      </c>
      <c r="K23" s="1031">
        <v>0.96</v>
      </c>
    </row>
    <row r="24" spans="1:11" ht="14.65" customHeight="1">
      <c r="A24" s="974" t="s">
        <v>447</v>
      </c>
      <c r="B24" s="980"/>
      <c r="C24" s="989"/>
      <c r="D24" s="482">
        <v>11504</v>
      </c>
      <c r="E24" s="1010">
        <v>7.9</v>
      </c>
      <c r="F24" s="1019">
        <v>8.8000000000000007</v>
      </c>
      <c r="G24" s="1019">
        <v>-2.2999999999999989</v>
      </c>
      <c r="H24" s="1025">
        <v>0.24</v>
      </c>
      <c r="I24" s="1031">
        <v>8.e-002</v>
      </c>
      <c r="J24" s="1025">
        <v>0.49</v>
      </c>
      <c r="K24" s="1031">
        <v>-0.36</v>
      </c>
    </row>
    <row r="25" spans="1:11" ht="14.65" customHeight="1">
      <c r="A25" s="979" t="s">
        <v>242</v>
      </c>
      <c r="B25" s="985"/>
      <c r="C25" s="994"/>
      <c r="D25" s="1001">
        <v>115307</v>
      </c>
      <c r="E25" s="1011">
        <v>-4.9000000000000004</v>
      </c>
      <c r="F25" s="1020">
        <v>23.5</v>
      </c>
      <c r="G25" s="1020">
        <v>-2.5</v>
      </c>
      <c r="H25" s="1026">
        <v>2.0699999999999998</v>
      </c>
      <c r="I25" s="1032">
        <v>0.23</v>
      </c>
      <c r="J25" s="1026">
        <v>4.0999999999999996</v>
      </c>
      <c r="K25" s="1032">
        <v>1.38</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O56"/>
  <sheetViews>
    <sheetView showGridLines="0" zoomScaleSheetLayoutView="100" workbookViewId="0">
      <selection sqref="A1:C1"/>
    </sheetView>
  </sheetViews>
  <sheetFormatPr defaultRowHeight="12"/>
  <cols>
    <col min="1" max="1" width="10.625" style="1035" customWidth="1"/>
    <col min="2" max="2" width="4.125" style="1035" customWidth="1"/>
    <col min="3" max="3" width="3.625" style="1035" customWidth="1"/>
    <col min="4" max="12" width="8.625" style="1035" customWidth="1"/>
    <col min="13" max="256" width="9" style="1035" customWidth="1"/>
    <col min="257" max="257" width="10.625" style="1035" customWidth="1"/>
    <col min="258" max="258" width="4.125" style="1035" customWidth="1"/>
    <col min="259" max="259" width="3.625" style="1035" customWidth="1"/>
    <col min="260" max="268" width="8.625" style="1035" customWidth="1"/>
    <col min="269" max="512" width="9" style="1035" customWidth="1"/>
    <col min="513" max="513" width="10.625" style="1035" customWidth="1"/>
    <col min="514" max="514" width="4.125" style="1035" customWidth="1"/>
    <col min="515" max="515" width="3.625" style="1035" customWidth="1"/>
    <col min="516" max="524" width="8.625" style="1035" customWidth="1"/>
    <col min="525" max="768" width="9" style="1035" customWidth="1"/>
    <col min="769" max="769" width="10.625" style="1035" customWidth="1"/>
    <col min="770" max="770" width="4.125" style="1035" customWidth="1"/>
    <col min="771" max="771" width="3.625" style="1035" customWidth="1"/>
    <col min="772" max="780" width="8.625" style="1035" customWidth="1"/>
    <col min="781" max="1024" width="9" style="1035" customWidth="1"/>
    <col min="1025" max="1025" width="10.625" style="1035" customWidth="1"/>
    <col min="1026" max="1026" width="4.125" style="1035" customWidth="1"/>
    <col min="1027" max="1027" width="3.625" style="1035" customWidth="1"/>
    <col min="1028" max="1036" width="8.625" style="1035" customWidth="1"/>
    <col min="1037" max="1280" width="9" style="1035" customWidth="1"/>
    <col min="1281" max="1281" width="10.625" style="1035" customWidth="1"/>
    <col min="1282" max="1282" width="4.125" style="1035" customWidth="1"/>
    <col min="1283" max="1283" width="3.625" style="1035" customWidth="1"/>
    <col min="1284" max="1292" width="8.625" style="1035" customWidth="1"/>
    <col min="1293" max="1536" width="9" style="1035" customWidth="1"/>
    <col min="1537" max="1537" width="10.625" style="1035" customWidth="1"/>
    <col min="1538" max="1538" width="4.125" style="1035" customWidth="1"/>
    <col min="1539" max="1539" width="3.625" style="1035" customWidth="1"/>
    <col min="1540" max="1548" width="8.625" style="1035" customWidth="1"/>
    <col min="1549" max="1792" width="9" style="1035" customWidth="1"/>
    <col min="1793" max="1793" width="10.625" style="1035" customWidth="1"/>
    <col min="1794" max="1794" width="4.125" style="1035" customWidth="1"/>
    <col min="1795" max="1795" width="3.625" style="1035" customWidth="1"/>
    <col min="1796" max="1804" width="8.625" style="1035" customWidth="1"/>
    <col min="1805" max="2048" width="9" style="1035" customWidth="1"/>
    <col min="2049" max="2049" width="10.625" style="1035" customWidth="1"/>
    <col min="2050" max="2050" width="4.125" style="1035" customWidth="1"/>
    <col min="2051" max="2051" width="3.625" style="1035" customWidth="1"/>
    <col min="2052" max="2060" width="8.625" style="1035" customWidth="1"/>
    <col min="2061" max="2304" width="9" style="1035" customWidth="1"/>
    <col min="2305" max="2305" width="10.625" style="1035" customWidth="1"/>
    <col min="2306" max="2306" width="4.125" style="1035" customWidth="1"/>
    <col min="2307" max="2307" width="3.625" style="1035" customWidth="1"/>
    <col min="2308" max="2316" width="8.625" style="1035" customWidth="1"/>
    <col min="2317" max="2560" width="9" style="1035" customWidth="1"/>
    <col min="2561" max="2561" width="10.625" style="1035" customWidth="1"/>
    <col min="2562" max="2562" width="4.125" style="1035" customWidth="1"/>
    <col min="2563" max="2563" width="3.625" style="1035" customWidth="1"/>
    <col min="2564" max="2572" width="8.625" style="1035" customWidth="1"/>
    <col min="2573" max="2816" width="9" style="1035" customWidth="1"/>
    <col min="2817" max="2817" width="10.625" style="1035" customWidth="1"/>
    <col min="2818" max="2818" width="4.125" style="1035" customWidth="1"/>
    <col min="2819" max="2819" width="3.625" style="1035" customWidth="1"/>
    <col min="2820" max="2828" width="8.625" style="1035" customWidth="1"/>
    <col min="2829" max="3072" width="9" style="1035" customWidth="1"/>
    <col min="3073" max="3073" width="10.625" style="1035" customWidth="1"/>
    <col min="3074" max="3074" width="4.125" style="1035" customWidth="1"/>
    <col min="3075" max="3075" width="3.625" style="1035" customWidth="1"/>
    <col min="3076" max="3084" width="8.625" style="1035" customWidth="1"/>
    <col min="3085" max="3328" width="9" style="1035" customWidth="1"/>
    <col min="3329" max="3329" width="10.625" style="1035" customWidth="1"/>
    <col min="3330" max="3330" width="4.125" style="1035" customWidth="1"/>
    <col min="3331" max="3331" width="3.625" style="1035" customWidth="1"/>
    <col min="3332" max="3340" width="8.625" style="1035" customWidth="1"/>
    <col min="3341" max="3584" width="9" style="1035" customWidth="1"/>
    <col min="3585" max="3585" width="10.625" style="1035" customWidth="1"/>
    <col min="3586" max="3586" width="4.125" style="1035" customWidth="1"/>
    <col min="3587" max="3587" width="3.625" style="1035" customWidth="1"/>
    <col min="3588" max="3596" width="8.625" style="1035" customWidth="1"/>
    <col min="3597" max="3840" width="9" style="1035" customWidth="1"/>
    <col min="3841" max="3841" width="10.625" style="1035" customWidth="1"/>
    <col min="3842" max="3842" width="4.125" style="1035" customWidth="1"/>
    <col min="3843" max="3843" width="3.625" style="1035" customWidth="1"/>
    <col min="3844" max="3852" width="8.625" style="1035" customWidth="1"/>
    <col min="3853" max="4096" width="9" style="1035" customWidth="1"/>
    <col min="4097" max="4097" width="10.625" style="1035" customWidth="1"/>
    <col min="4098" max="4098" width="4.125" style="1035" customWidth="1"/>
    <col min="4099" max="4099" width="3.625" style="1035" customWidth="1"/>
    <col min="4100" max="4108" width="8.625" style="1035" customWidth="1"/>
    <col min="4109" max="4352" width="9" style="1035" customWidth="1"/>
    <col min="4353" max="4353" width="10.625" style="1035" customWidth="1"/>
    <col min="4354" max="4354" width="4.125" style="1035" customWidth="1"/>
    <col min="4355" max="4355" width="3.625" style="1035" customWidth="1"/>
    <col min="4356" max="4364" width="8.625" style="1035" customWidth="1"/>
    <col min="4365" max="4608" width="9" style="1035" customWidth="1"/>
    <col min="4609" max="4609" width="10.625" style="1035" customWidth="1"/>
    <col min="4610" max="4610" width="4.125" style="1035" customWidth="1"/>
    <col min="4611" max="4611" width="3.625" style="1035" customWidth="1"/>
    <col min="4612" max="4620" width="8.625" style="1035" customWidth="1"/>
    <col min="4621" max="4864" width="9" style="1035" customWidth="1"/>
    <col min="4865" max="4865" width="10.625" style="1035" customWidth="1"/>
    <col min="4866" max="4866" width="4.125" style="1035" customWidth="1"/>
    <col min="4867" max="4867" width="3.625" style="1035" customWidth="1"/>
    <col min="4868" max="4876" width="8.625" style="1035" customWidth="1"/>
    <col min="4877" max="5120" width="9" style="1035" customWidth="1"/>
    <col min="5121" max="5121" width="10.625" style="1035" customWidth="1"/>
    <col min="5122" max="5122" width="4.125" style="1035" customWidth="1"/>
    <col min="5123" max="5123" width="3.625" style="1035" customWidth="1"/>
    <col min="5124" max="5132" width="8.625" style="1035" customWidth="1"/>
    <col min="5133" max="5376" width="9" style="1035" customWidth="1"/>
    <col min="5377" max="5377" width="10.625" style="1035" customWidth="1"/>
    <col min="5378" max="5378" width="4.125" style="1035" customWidth="1"/>
    <col min="5379" max="5379" width="3.625" style="1035" customWidth="1"/>
    <col min="5380" max="5388" width="8.625" style="1035" customWidth="1"/>
    <col min="5389" max="5632" width="9" style="1035" customWidth="1"/>
    <col min="5633" max="5633" width="10.625" style="1035" customWidth="1"/>
    <col min="5634" max="5634" width="4.125" style="1035" customWidth="1"/>
    <col min="5635" max="5635" width="3.625" style="1035" customWidth="1"/>
    <col min="5636" max="5644" width="8.625" style="1035" customWidth="1"/>
    <col min="5645" max="5888" width="9" style="1035" customWidth="1"/>
    <col min="5889" max="5889" width="10.625" style="1035" customWidth="1"/>
    <col min="5890" max="5890" width="4.125" style="1035" customWidth="1"/>
    <col min="5891" max="5891" width="3.625" style="1035" customWidth="1"/>
    <col min="5892" max="5900" width="8.625" style="1035" customWidth="1"/>
    <col min="5901" max="6144" width="9" style="1035" customWidth="1"/>
    <col min="6145" max="6145" width="10.625" style="1035" customWidth="1"/>
    <col min="6146" max="6146" width="4.125" style="1035" customWidth="1"/>
    <col min="6147" max="6147" width="3.625" style="1035" customWidth="1"/>
    <col min="6148" max="6156" width="8.625" style="1035" customWidth="1"/>
    <col min="6157" max="6400" width="9" style="1035" customWidth="1"/>
    <col min="6401" max="6401" width="10.625" style="1035" customWidth="1"/>
    <col min="6402" max="6402" width="4.125" style="1035" customWidth="1"/>
    <col min="6403" max="6403" width="3.625" style="1035" customWidth="1"/>
    <col min="6404" max="6412" width="8.625" style="1035" customWidth="1"/>
    <col min="6413" max="6656" width="9" style="1035" customWidth="1"/>
    <col min="6657" max="6657" width="10.625" style="1035" customWidth="1"/>
    <col min="6658" max="6658" width="4.125" style="1035" customWidth="1"/>
    <col min="6659" max="6659" width="3.625" style="1035" customWidth="1"/>
    <col min="6660" max="6668" width="8.625" style="1035" customWidth="1"/>
    <col min="6669" max="6912" width="9" style="1035" customWidth="1"/>
    <col min="6913" max="6913" width="10.625" style="1035" customWidth="1"/>
    <col min="6914" max="6914" width="4.125" style="1035" customWidth="1"/>
    <col min="6915" max="6915" width="3.625" style="1035" customWidth="1"/>
    <col min="6916" max="6924" width="8.625" style="1035" customWidth="1"/>
    <col min="6925" max="7168" width="9" style="1035" customWidth="1"/>
    <col min="7169" max="7169" width="10.625" style="1035" customWidth="1"/>
    <col min="7170" max="7170" width="4.125" style="1035" customWidth="1"/>
    <col min="7171" max="7171" width="3.625" style="1035" customWidth="1"/>
    <col min="7172" max="7180" width="8.625" style="1035" customWidth="1"/>
    <col min="7181" max="7424" width="9" style="1035" customWidth="1"/>
    <col min="7425" max="7425" width="10.625" style="1035" customWidth="1"/>
    <col min="7426" max="7426" width="4.125" style="1035" customWidth="1"/>
    <col min="7427" max="7427" width="3.625" style="1035" customWidth="1"/>
    <col min="7428" max="7436" width="8.625" style="1035" customWidth="1"/>
    <col min="7437" max="7680" width="9" style="1035" customWidth="1"/>
    <col min="7681" max="7681" width="10.625" style="1035" customWidth="1"/>
    <col min="7682" max="7682" width="4.125" style="1035" customWidth="1"/>
    <col min="7683" max="7683" width="3.625" style="1035" customWidth="1"/>
    <col min="7684" max="7692" width="8.625" style="1035" customWidth="1"/>
    <col min="7693" max="7936" width="9" style="1035" customWidth="1"/>
    <col min="7937" max="7937" width="10.625" style="1035" customWidth="1"/>
    <col min="7938" max="7938" width="4.125" style="1035" customWidth="1"/>
    <col min="7939" max="7939" width="3.625" style="1035" customWidth="1"/>
    <col min="7940" max="7948" width="8.625" style="1035" customWidth="1"/>
    <col min="7949" max="8192" width="9" style="1035" customWidth="1"/>
    <col min="8193" max="8193" width="10.625" style="1035" customWidth="1"/>
    <col min="8194" max="8194" width="4.125" style="1035" customWidth="1"/>
    <col min="8195" max="8195" width="3.625" style="1035" customWidth="1"/>
    <col min="8196" max="8204" width="8.625" style="1035" customWidth="1"/>
    <col min="8205" max="8448" width="9" style="1035" customWidth="1"/>
    <col min="8449" max="8449" width="10.625" style="1035" customWidth="1"/>
    <col min="8450" max="8450" width="4.125" style="1035" customWidth="1"/>
    <col min="8451" max="8451" width="3.625" style="1035" customWidth="1"/>
    <col min="8452" max="8460" width="8.625" style="1035" customWidth="1"/>
    <col min="8461" max="8704" width="9" style="1035" customWidth="1"/>
    <col min="8705" max="8705" width="10.625" style="1035" customWidth="1"/>
    <col min="8706" max="8706" width="4.125" style="1035" customWidth="1"/>
    <col min="8707" max="8707" width="3.625" style="1035" customWidth="1"/>
    <col min="8708" max="8716" width="8.625" style="1035" customWidth="1"/>
    <col min="8717" max="8960" width="9" style="1035" customWidth="1"/>
    <col min="8961" max="8961" width="10.625" style="1035" customWidth="1"/>
    <col min="8962" max="8962" width="4.125" style="1035" customWidth="1"/>
    <col min="8963" max="8963" width="3.625" style="1035" customWidth="1"/>
    <col min="8964" max="8972" width="8.625" style="1035" customWidth="1"/>
    <col min="8973" max="9216" width="9" style="1035" customWidth="1"/>
    <col min="9217" max="9217" width="10.625" style="1035" customWidth="1"/>
    <col min="9218" max="9218" width="4.125" style="1035" customWidth="1"/>
    <col min="9219" max="9219" width="3.625" style="1035" customWidth="1"/>
    <col min="9220" max="9228" width="8.625" style="1035" customWidth="1"/>
    <col min="9229" max="9472" width="9" style="1035" customWidth="1"/>
    <col min="9473" max="9473" width="10.625" style="1035" customWidth="1"/>
    <col min="9474" max="9474" width="4.125" style="1035" customWidth="1"/>
    <col min="9475" max="9475" width="3.625" style="1035" customWidth="1"/>
    <col min="9476" max="9484" width="8.625" style="1035" customWidth="1"/>
    <col min="9485" max="9728" width="9" style="1035" customWidth="1"/>
    <col min="9729" max="9729" width="10.625" style="1035" customWidth="1"/>
    <col min="9730" max="9730" width="4.125" style="1035" customWidth="1"/>
    <col min="9731" max="9731" width="3.625" style="1035" customWidth="1"/>
    <col min="9732" max="9740" width="8.625" style="1035" customWidth="1"/>
    <col min="9741" max="9984" width="9" style="1035" customWidth="1"/>
    <col min="9985" max="9985" width="10.625" style="1035" customWidth="1"/>
    <col min="9986" max="9986" width="4.125" style="1035" customWidth="1"/>
    <col min="9987" max="9987" width="3.625" style="1035" customWidth="1"/>
    <col min="9988" max="9996" width="8.625" style="1035" customWidth="1"/>
    <col min="9997" max="10240" width="9" style="1035" customWidth="1"/>
    <col min="10241" max="10241" width="10.625" style="1035" customWidth="1"/>
    <col min="10242" max="10242" width="4.125" style="1035" customWidth="1"/>
    <col min="10243" max="10243" width="3.625" style="1035" customWidth="1"/>
    <col min="10244" max="10252" width="8.625" style="1035" customWidth="1"/>
    <col min="10253" max="10496" width="9" style="1035" customWidth="1"/>
    <col min="10497" max="10497" width="10.625" style="1035" customWidth="1"/>
    <col min="10498" max="10498" width="4.125" style="1035" customWidth="1"/>
    <col min="10499" max="10499" width="3.625" style="1035" customWidth="1"/>
    <col min="10500" max="10508" width="8.625" style="1035" customWidth="1"/>
    <col min="10509" max="10752" width="9" style="1035" customWidth="1"/>
    <col min="10753" max="10753" width="10.625" style="1035" customWidth="1"/>
    <col min="10754" max="10754" width="4.125" style="1035" customWidth="1"/>
    <col min="10755" max="10755" width="3.625" style="1035" customWidth="1"/>
    <col min="10756" max="10764" width="8.625" style="1035" customWidth="1"/>
    <col min="10765" max="11008" width="9" style="1035" customWidth="1"/>
    <col min="11009" max="11009" width="10.625" style="1035" customWidth="1"/>
    <col min="11010" max="11010" width="4.125" style="1035" customWidth="1"/>
    <col min="11011" max="11011" width="3.625" style="1035" customWidth="1"/>
    <col min="11012" max="11020" width="8.625" style="1035" customWidth="1"/>
    <col min="11021" max="11264" width="9" style="1035" customWidth="1"/>
    <col min="11265" max="11265" width="10.625" style="1035" customWidth="1"/>
    <col min="11266" max="11266" width="4.125" style="1035" customWidth="1"/>
    <col min="11267" max="11267" width="3.625" style="1035" customWidth="1"/>
    <col min="11268" max="11276" width="8.625" style="1035" customWidth="1"/>
    <col min="11277" max="11520" width="9" style="1035" customWidth="1"/>
    <col min="11521" max="11521" width="10.625" style="1035" customWidth="1"/>
    <col min="11522" max="11522" width="4.125" style="1035" customWidth="1"/>
    <col min="11523" max="11523" width="3.625" style="1035" customWidth="1"/>
    <col min="11524" max="11532" width="8.625" style="1035" customWidth="1"/>
    <col min="11533" max="11776" width="9" style="1035" customWidth="1"/>
    <col min="11777" max="11777" width="10.625" style="1035" customWidth="1"/>
    <col min="11778" max="11778" width="4.125" style="1035" customWidth="1"/>
    <col min="11779" max="11779" width="3.625" style="1035" customWidth="1"/>
    <col min="11780" max="11788" width="8.625" style="1035" customWidth="1"/>
    <col min="11789" max="12032" width="9" style="1035" customWidth="1"/>
    <col min="12033" max="12033" width="10.625" style="1035" customWidth="1"/>
    <col min="12034" max="12034" width="4.125" style="1035" customWidth="1"/>
    <col min="12035" max="12035" width="3.625" style="1035" customWidth="1"/>
    <col min="12036" max="12044" width="8.625" style="1035" customWidth="1"/>
    <col min="12045" max="12288" width="9" style="1035" customWidth="1"/>
    <col min="12289" max="12289" width="10.625" style="1035" customWidth="1"/>
    <col min="12290" max="12290" width="4.125" style="1035" customWidth="1"/>
    <col min="12291" max="12291" width="3.625" style="1035" customWidth="1"/>
    <col min="12292" max="12300" width="8.625" style="1035" customWidth="1"/>
    <col min="12301" max="12544" width="9" style="1035" customWidth="1"/>
    <col min="12545" max="12545" width="10.625" style="1035" customWidth="1"/>
    <col min="12546" max="12546" width="4.125" style="1035" customWidth="1"/>
    <col min="12547" max="12547" width="3.625" style="1035" customWidth="1"/>
    <col min="12548" max="12556" width="8.625" style="1035" customWidth="1"/>
    <col min="12557" max="12800" width="9" style="1035" customWidth="1"/>
    <col min="12801" max="12801" width="10.625" style="1035" customWidth="1"/>
    <col min="12802" max="12802" width="4.125" style="1035" customWidth="1"/>
    <col min="12803" max="12803" width="3.625" style="1035" customWidth="1"/>
    <col min="12804" max="12812" width="8.625" style="1035" customWidth="1"/>
    <col min="12813" max="13056" width="9" style="1035" customWidth="1"/>
    <col min="13057" max="13057" width="10.625" style="1035" customWidth="1"/>
    <col min="13058" max="13058" width="4.125" style="1035" customWidth="1"/>
    <col min="13059" max="13059" width="3.625" style="1035" customWidth="1"/>
    <col min="13060" max="13068" width="8.625" style="1035" customWidth="1"/>
    <col min="13069" max="13312" width="9" style="1035" customWidth="1"/>
    <col min="13313" max="13313" width="10.625" style="1035" customWidth="1"/>
    <col min="13314" max="13314" width="4.125" style="1035" customWidth="1"/>
    <col min="13315" max="13315" width="3.625" style="1035" customWidth="1"/>
    <col min="13316" max="13324" width="8.625" style="1035" customWidth="1"/>
    <col min="13325" max="13568" width="9" style="1035" customWidth="1"/>
    <col min="13569" max="13569" width="10.625" style="1035" customWidth="1"/>
    <col min="13570" max="13570" width="4.125" style="1035" customWidth="1"/>
    <col min="13571" max="13571" width="3.625" style="1035" customWidth="1"/>
    <col min="13572" max="13580" width="8.625" style="1035" customWidth="1"/>
    <col min="13581" max="13824" width="9" style="1035" customWidth="1"/>
    <col min="13825" max="13825" width="10.625" style="1035" customWidth="1"/>
    <col min="13826" max="13826" width="4.125" style="1035" customWidth="1"/>
    <col min="13827" max="13827" width="3.625" style="1035" customWidth="1"/>
    <col min="13828" max="13836" width="8.625" style="1035" customWidth="1"/>
    <col min="13837" max="14080" width="9" style="1035" customWidth="1"/>
    <col min="14081" max="14081" width="10.625" style="1035" customWidth="1"/>
    <col min="14082" max="14082" width="4.125" style="1035" customWidth="1"/>
    <col min="14083" max="14083" width="3.625" style="1035" customWidth="1"/>
    <col min="14084" max="14092" width="8.625" style="1035" customWidth="1"/>
    <col min="14093" max="14336" width="9" style="1035" customWidth="1"/>
    <col min="14337" max="14337" width="10.625" style="1035" customWidth="1"/>
    <col min="14338" max="14338" width="4.125" style="1035" customWidth="1"/>
    <col min="14339" max="14339" width="3.625" style="1035" customWidth="1"/>
    <col min="14340" max="14348" width="8.625" style="1035" customWidth="1"/>
    <col min="14349" max="14592" width="9" style="1035" customWidth="1"/>
    <col min="14593" max="14593" width="10.625" style="1035" customWidth="1"/>
    <col min="14594" max="14594" width="4.125" style="1035" customWidth="1"/>
    <col min="14595" max="14595" width="3.625" style="1035" customWidth="1"/>
    <col min="14596" max="14604" width="8.625" style="1035" customWidth="1"/>
    <col min="14605" max="14848" width="9" style="1035" customWidth="1"/>
    <col min="14849" max="14849" width="10.625" style="1035" customWidth="1"/>
    <col min="14850" max="14850" width="4.125" style="1035" customWidth="1"/>
    <col min="14851" max="14851" width="3.625" style="1035" customWidth="1"/>
    <col min="14852" max="14860" width="8.625" style="1035" customWidth="1"/>
    <col min="14861" max="15104" width="9" style="1035" customWidth="1"/>
    <col min="15105" max="15105" width="10.625" style="1035" customWidth="1"/>
    <col min="15106" max="15106" width="4.125" style="1035" customWidth="1"/>
    <col min="15107" max="15107" width="3.625" style="1035" customWidth="1"/>
    <col min="15108" max="15116" width="8.625" style="1035" customWidth="1"/>
    <col min="15117" max="15360" width="9" style="1035" customWidth="1"/>
    <col min="15361" max="15361" width="10.625" style="1035" customWidth="1"/>
    <col min="15362" max="15362" width="4.125" style="1035" customWidth="1"/>
    <col min="15363" max="15363" width="3.625" style="1035" customWidth="1"/>
    <col min="15364" max="15372" width="8.625" style="1035" customWidth="1"/>
    <col min="15373" max="15616" width="9" style="1035" customWidth="1"/>
    <col min="15617" max="15617" width="10.625" style="1035" customWidth="1"/>
    <col min="15618" max="15618" width="4.125" style="1035" customWidth="1"/>
    <col min="15619" max="15619" width="3.625" style="1035" customWidth="1"/>
    <col min="15620" max="15628" width="8.625" style="1035" customWidth="1"/>
    <col min="15629" max="15872" width="9" style="1035" customWidth="1"/>
    <col min="15873" max="15873" width="10.625" style="1035" customWidth="1"/>
    <col min="15874" max="15874" width="4.125" style="1035" customWidth="1"/>
    <col min="15875" max="15875" width="3.625" style="1035" customWidth="1"/>
    <col min="15876" max="15884" width="8.625" style="1035" customWidth="1"/>
    <col min="15885" max="16128" width="9" style="1035" customWidth="1"/>
    <col min="16129" max="16129" width="10.625" style="1035" customWidth="1"/>
    <col min="16130" max="16130" width="4.125" style="1035" customWidth="1"/>
    <col min="16131" max="16131" width="3.625" style="1035" customWidth="1"/>
    <col min="16132" max="16140" width="8.625" style="1035" customWidth="1"/>
    <col min="16141" max="16384" width="9" style="1035" customWidth="1"/>
  </cols>
  <sheetData>
    <row r="1" spans="1:12" s="1035" customFormat="1" ht="16.5" customHeight="1">
      <c r="A1" s="872"/>
      <c r="B1" s="872"/>
      <c r="C1" s="872"/>
      <c r="D1" s="56"/>
      <c r="E1" s="74" t="s">
        <v>878</v>
      </c>
      <c r="F1" s="74"/>
      <c r="G1" s="74"/>
      <c r="H1" s="74"/>
      <c r="I1" s="74"/>
      <c r="J1" s="74"/>
      <c r="K1" s="56"/>
      <c r="L1" s="62"/>
    </row>
    <row r="2" spans="1:12" s="1035" customFormat="1" ht="16.5" customHeight="1">
      <c r="A2" s="1037" t="s">
        <v>869</v>
      </c>
      <c r="B2" s="1037"/>
      <c r="C2" s="1037"/>
      <c r="D2" s="62"/>
      <c r="E2" s="1066" t="s">
        <v>985</v>
      </c>
      <c r="G2" s="1066"/>
      <c r="H2" s="1066"/>
      <c r="I2" s="1066"/>
      <c r="J2" s="1066"/>
      <c r="K2" s="501" t="s">
        <v>260</v>
      </c>
      <c r="L2" s="501"/>
    </row>
    <row r="3" spans="1:12" s="1035" customFormat="1" ht="16.5" customHeight="1">
      <c r="A3" s="503" t="s">
        <v>103</v>
      </c>
      <c r="B3" s="1045"/>
      <c r="C3" s="1054"/>
      <c r="D3" s="517" t="s">
        <v>835</v>
      </c>
      <c r="E3" s="545"/>
      <c r="F3" s="517" t="s">
        <v>870</v>
      </c>
      <c r="G3" s="914"/>
      <c r="H3" s="517" t="s">
        <v>664</v>
      </c>
      <c r="I3" s="914"/>
      <c r="J3" s="517" t="s">
        <v>871</v>
      </c>
      <c r="K3" s="934"/>
    </row>
    <row r="4" spans="1:12" s="1035" customFormat="1" ht="36" customHeight="1">
      <c r="A4" s="1038"/>
      <c r="B4" s="1038"/>
      <c r="C4" s="1055"/>
      <c r="D4" s="897" t="s">
        <v>405</v>
      </c>
      <c r="E4" s="553" t="s">
        <v>855</v>
      </c>
      <c r="F4" s="897" t="s">
        <v>879</v>
      </c>
      <c r="G4" s="897" t="s">
        <v>855</v>
      </c>
      <c r="H4" s="695" t="s">
        <v>405</v>
      </c>
      <c r="I4" s="553" t="s">
        <v>855</v>
      </c>
      <c r="J4" s="897" t="s">
        <v>879</v>
      </c>
      <c r="K4" s="694" t="s">
        <v>855</v>
      </c>
    </row>
    <row r="5" spans="1:12" s="1035" customFormat="1" ht="16.5" customHeight="1">
      <c r="A5" s="1039" t="s">
        <v>241</v>
      </c>
      <c r="B5" s="881" t="s">
        <v>86</v>
      </c>
      <c r="C5" s="1056" t="s">
        <v>691</v>
      </c>
      <c r="D5" s="898">
        <v>102</v>
      </c>
      <c r="E5" s="915">
        <v>101.6</v>
      </c>
      <c r="F5" s="929">
        <v>102.8</v>
      </c>
      <c r="G5" s="929">
        <v>102.4</v>
      </c>
      <c r="H5" s="915">
        <v>105.1</v>
      </c>
      <c r="I5" s="915">
        <v>108.4</v>
      </c>
      <c r="J5" s="915">
        <v>101.8</v>
      </c>
      <c r="K5" s="915">
        <v>99.2</v>
      </c>
    </row>
    <row r="6" spans="1:12" s="1035" customFormat="1" ht="16.5" customHeight="1">
      <c r="A6" s="874"/>
      <c r="B6" s="886">
        <v>4</v>
      </c>
      <c r="C6" s="886"/>
      <c r="D6" s="898">
        <v>103.7</v>
      </c>
      <c r="E6" s="915">
        <v>107.2</v>
      </c>
      <c r="F6" s="929">
        <v>101.4</v>
      </c>
      <c r="G6" s="929">
        <v>104.8</v>
      </c>
      <c r="H6" s="915">
        <v>117.3</v>
      </c>
      <c r="I6" s="915">
        <v>118.4</v>
      </c>
      <c r="J6" s="915">
        <v>102.5</v>
      </c>
      <c r="K6" s="915">
        <v>101.9</v>
      </c>
    </row>
    <row r="7" spans="1:12" s="1035" customFormat="1" ht="16.5" customHeight="1">
      <c r="A7" s="1036"/>
      <c r="B7" s="1046">
        <v>5</v>
      </c>
      <c r="C7" s="874"/>
      <c r="D7" s="1057">
        <v>105.3</v>
      </c>
      <c r="E7" s="1036">
        <v>108.2</v>
      </c>
      <c r="F7" s="1036">
        <v>99.3</v>
      </c>
      <c r="G7" s="1036">
        <v>102.1</v>
      </c>
      <c r="H7" s="1076">
        <v>120</v>
      </c>
      <c r="I7" s="1036">
        <v>120.3</v>
      </c>
      <c r="J7" s="915">
        <v>103.6</v>
      </c>
      <c r="K7" s="915">
        <v>102</v>
      </c>
    </row>
    <row r="8" spans="1:12" s="1035" customFormat="1" ht="16.5" customHeight="1">
      <c r="A8" s="11"/>
      <c r="B8" s="7"/>
      <c r="C8" s="11"/>
      <c r="D8" s="899"/>
      <c r="E8" s="917"/>
      <c r="F8" s="1073"/>
      <c r="G8" s="1073"/>
      <c r="H8" s="1073"/>
      <c r="I8" s="1073"/>
      <c r="J8" s="1077"/>
      <c r="K8" s="1077"/>
    </row>
    <row r="9" spans="1:12" s="1035" customFormat="1" ht="16.5" customHeight="1">
      <c r="A9" s="1040" t="s">
        <v>636</v>
      </c>
      <c r="B9" s="67">
        <v>9</v>
      </c>
      <c r="C9" s="887" t="s">
        <v>623</v>
      </c>
      <c r="D9" s="900">
        <v>85.3</v>
      </c>
      <c r="E9" s="918">
        <v>85.7</v>
      </c>
      <c r="F9" s="918">
        <v>80</v>
      </c>
      <c r="G9" s="918">
        <v>80.400000000000006</v>
      </c>
      <c r="H9" s="918">
        <v>123.1</v>
      </c>
      <c r="I9" s="918">
        <v>122.6</v>
      </c>
      <c r="J9" s="918">
        <v>103.8</v>
      </c>
      <c r="K9" s="918">
        <v>102.1</v>
      </c>
    </row>
    <row r="10" spans="1:12" s="1035" customFormat="1" ht="16.5" customHeight="1">
      <c r="A10" s="1040"/>
      <c r="B10" s="67">
        <v>10</v>
      </c>
      <c r="C10" s="887"/>
      <c r="D10" s="900">
        <v>86.1</v>
      </c>
      <c r="E10" s="918">
        <v>85.6</v>
      </c>
      <c r="F10" s="918">
        <v>79.900000000000006</v>
      </c>
      <c r="G10" s="918">
        <v>79.5</v>
      </c>
      <c r="H10" s="918">
        <v>126</v>
      </c>
      <c r="I10" s="918">
        <v>128.19999999999999</v>
      </c>
      <c r="J10" s="918">
        <v>103.6</v>
      </c>
      <c r="K10" s="918">
        <v>101.8</v>
      </c>
    </row>
    <row r="11" spans="1:12" s="1035" customFormat="1" ht="17.45" customHeight="1">
      <c r="A11" s="1040"/>
      <c r="B11" s="67">
        <v>11</v>
      </c>
      <c r="C11" s="887"/>
      <c r="D11" s="900">
        <v>90.1</v>
      </c>
      <c r="E11" s="918">
        <v>91.4</v>
      </c>
      <c r="F11" s="918">
        <v>84</v>
      </c>
      <c r="G11" s="918">
        <v>85.2</v>
      </c>
      <c r="H11" s="918">
        <v>124</v>
      </c>
      <c r="I11" s="918">
        <v>127.4</v>
      </c>
      <c r="J11" s="918">
        <v>103.8</v>
      </c>
      <c r="K11" s="918">
        <v>102</v>
      </c>
    </row>
    <row r="12" spans="1:12" s="1035" customFormat="1" ht="16.5" customHeight="1">
      <c r="A12" s="1040"/>
      <c r="B12" s="67">
        <v>12</v>
      </c>
      <c r="C12" s="887"/>
      <c r="D12" s="900">
        <v>199.3</v>
      </c>
      <c r="E12" s="918">
        <v>215.3</v>
      </c>
      <c r="F12" s="918">
        <v>186.1</v>
      </c>
      <c r="G12" s="918">
        <v>201</v>
      </c>
      <c r="H12" s="918">
        <v>123.1</v>
      </c>
      <c r="I12" s="918">
        <v>126.6</v>
      </c>
      <c r="J12" s="918">
        <v>103.7</v>
      </c>
      <c r="K12" s="918">
        <v>101.2</v>
      </c>
    </row>
    <row r="13" spans="1:12" s="1035" customFormat="1" ht="16.5" customHeight="1">
      <c r="A13" s="1040" t="s">
        <v>852</v>
      </c>
      <c r="B13" s="67">
        <v>1</v>
      </c>
      <c r="C13" s="887" t="s">
        <v>623</v>
      </c>
      <c r="D13" s="900">
        <v>89.5</v>
      </c>
      <c r="E13" s="918">
        <v>89.5</v>
      </c>
      <c r="F13" s="918">
        <v>83.3</v>
      </c>
      <c r="G13" s="918">
        <v>83.3</v>
      </c>
      <c r="H13" s="918">
        <v>126</v>
      </c>
      <c r="I13" s="918">
        <v>115.3</v>
      </c>
      <c r="J13" s="918">
        <v>103.2</v>
      </c>
      <c r="K13" s="918">
        <v>101</v>
      </c>
    </row>
    <row r="14" spans="1:12" s="1035" customFormat="1" ht="16.5" customHeight="1">
      <c r="A14" s="1040"/>
      <c r="B14" s="67">
        <v>2</v>
      </c>
      <c r="C14" s="887"/>
      <c r="D14" s="900">
        <v>84.2</v>
      </c>
      <c r="E14" s="918">
        <v>84</v>
      </c>
      <c r="F14" s="918">
        <v>78.7</v>
      </c>
      <c r="G14" s="918">
        <v>78.5</v>
      </c>
      <c r="H14" s="918">
        <v>121.2</v>
      </c>
      <c r="I14" s="918">
        <v>121</v>
      </c>
      <c r="J14" s="918">
        <v>102.6</v>
      </c>
      <c r="K14" s="918">
        <v>100.2</v>
      </c>
    </row>
    <row r="15" spans="1:12" s="1035" customFormat="1" ht="16.5" customHeight="1">
      <c r="A15" s="1040"/>
      <c r="B15" s="67">
        <v>3</v>
      </c>
      <c r="C15" s="887"/>
      <c r="D15" s="900">
        <v>87.7</v>
      </c>
      <c r="E15" s="918">
        <v>87.9</v>
      </c>
      <c r="F15" s="918">
        <v>81.400000000000006</v>
      </c>
      <c r="G15" s="918">
        <v>81.599999999999994</v>
      </c>
      <c r="H15" s="918">
        <v>119.2</v>
      </c>
      <c r="I15" s="918">
        <v>113.7</v>
      </c>
      <c r="J15" s="918">
        <v>102.1</v>
      </c>
      <c r="K15" s="918">
        <v>99.6</v>
      </c>
    </row>
    <row r="16" spans="1:12" s="1036" customFormat="1" ht="16.5" customHeight="1">
      <c r="A16" s="352"/>
      <c r="B16" s="67">
        <v>4</v>
      </c>
      <c r="C16" s="67"/>
      <c r="D16" s="900">
        <v>89.2</v>
      </c>
      <c r="E16" s="918">
        <v>88.1</v>
      </c>
      <c r="F16" s="918">
        <v>82.1</v>
      </c>
      <c r="G16" s="918">
        <v>81.099999999999994</v>
      </c>
      <c r="H16" s="918">
        <v>132.69999999999999</v>
      </c>
      <c r="I16" s="918">
        <v>117.7</v>
      </c>
      <c r="J16" s="918">
        <v>103</v>
      </c>
      <c r="K16" s="918">
        <v>100.5</v>
      </c>
    </row>
    <row r="17" spans="1:15" s="1036" customFormat="1" ht="16.5" customHeight="1">
      <c r="A17" s="352"/>
      <c r="B17" s="67">
        <v>5</v>
      </c>
      <c r="C17" s="67"/>
      <c r="D17" s="900">
        <v>88</v>
      </c>
      <c r="E17" s="918">
        <v>86.6</v>
      </c>
      <c r="F17" s="918">
        <v>80.7</v>
      </c>
      <c r="G17" s="918">
        <v>79.400000000000006</v>
      </c>
      <c r="H17" s="918">
        <v>126</v>
      </c>
      <c r="I17" s="918">
        <v>110.5</v>
      </c>
      <c r="J17" s="918">
        <v>103.3</v>
      </c>
      <c r="K17" s="918">
        <v>100.9</v>
      </c>
    </row>
    <row r="18" spans="1:15" s="1036" customFormat="1" ht="16.5" customHeight="1">
      <c r="A18" s="352"/>
      <c r="B18" s="67">
        <v>6</v>
      </c>
      <c r="C18" s="67"/>
      <c r="D18" s="900">
        <v>141.6</v>
      </c>
      <c r="E18" s="918">
        <v>140.4</v>
      </c>
      <c r="F18" s="918">
        <v>129.69999999999999</v>
      </c>
      <c r="G18" s="918">
        <v>128.6</v>
      </c>
      <c r="H18" s="918">
        <v>124</v>
      </c>
      <c r="I18" s="918">
        <v>115.3</v>
      </c>
      <c r="J18" s="918">
        <v>103.2</v>
      </c>
      <c r="K18" s="918">
        <v>101</v>
      </c>
    </row>
    <row r="19" spans="1:15" s="1036" customFormat="1" ht="16.5" customHeight="1">
      <c r="A19" s="304"/>
      <c r="B19" s="67">
        <v>7</v>
      </c>
      <c r="C19" s="893"/>
      <c r="D19" s="900">
        <v>143.6</v>
      </c>
      <c r="E19" s="918">
        <v>170.9</v>
      </c>
      <c r="F19" s="918">
        <v>131</v>
      </c>
      <c r="G19" s="918">
        <v>155.9</v>
      </c>
      <c r="H19" s="918">
        <v>121.2</v>
      </c>
      <c r="I19" s="918">
        <v>117.7</v>
      </c>
      <c r="J19" s="918">
        <v>103</v>
      </c>
      <c r="K19" s="918">
        <v>100.6</v>
      </c>
    </row>
    <row r="20" spans="1:15" s="1036" customFormat="1" ht="16.5" customHeight="1">
      <c r="A20" s="304"/>
      <c r="B20" s="67">
        <v>8</v>
      </c>
      <c r="C20" s="893"/>
      <c r="D20" s="1058">
        <v>88</v>
      </c>
      <c r="E20" s="218">
        <v>89.8</v>
      </c>
      <c r="F20" s="218">
        <v>79.900000000000006</v>
      </c>
      <c r="G20" s="218">
        <v>81.599999999999994</v>
      </c>
      <c r="H20" s="218">
        <v>113.5</v>
      </c>
      <c r="I20" s="218">
        <v>114.5</v>
      </c>
      <c r="J20" s="918">
        <v>102.1</v>
      </c>
      <c r="K20" s="918">
        <v>99.9</v>
      </c>
    </row>
    <row r="21" spans="1:15" s="1036" customFormat="1" ht="16.5" customHeight="1">
      <c r="A21" s="875"/>
      <c r="B21" s="306">
        <v>9</v>
      </c>
      <c r="C21" s="894"/>
      <c r="D21" s="1059">
        <v>87.3</v>
      </c>
      <c r="E21" s="1067">
        <v>87.8</v>
      </c>
      <c r="F21" s="1067">
        <v>79.5</v>
      </c>
      <c r="G21" s="1067">
        <v>80</v>
      </c>
      <c r="H21" s="1067">
        <v>126</v>
      </c>
      <c r="I21" s="1067">
        <v>120.2</v>
      </c>
      <c r="J21" s="1067">
        <v>101.2</v>
      </c>
      <c r="K21" s="1067">
        <v>99</v>
      </c>
      <c r="L21" s="951"/>
      <c r="M21" s="951"/>
      <c r="N21" s="951"/>
      <c r="O21" s="951"/>
    </row>
    <row r="22" spans="1:15" s="1035" customFormat="1" ht="16.5" customHeight="1">
      <c r="A22" s="67" t="s">
        <v>842</v>
      </c>
      <c r="B22" s="67"/>
      <c r="C22" s="67"/>
      <c r="D22" s="902">
        <v>2.6</v>
      </c>
      <c r="E22" s="904">
        <v>2</v>
      </c>
      <c r="F22" s="904">
        <v>-0.4</v>
      </c>
      <c r="G22" s="904">
        <v>-1</v>
      </c>
      <c r="H22" s="904">
        <v>4.8</v>
      </c>
      <c r="I22" s="904">
        <v>-1.3</v>
      </c>
      <c r="J22" s="904">
        <v>-2.5</v>
      </c>
      <c r="K22" s="904">
        <v>-3</v>
      </c>
      <c r="M22" s="904"/>
    </row>
    <row r="23" spans="1:15" s="1035" customFormat="1" ht="16.5" customHeight="1">
      <c r="A23" s="525" t="s">
        <v>513</v>
      </c>
      <c r="B23" s="525"/>
      <c r="C23" s="525"/>
      <c r="D23" s="903">
        <v>-0.8</v>
      </c>
      <c r="E23" s="921">
        <v>-2.2000000000000002</v>
      </c>
      <c r="F23" s="921">
        <v>-0.5</v>
      </c>
      <c r="G23" s="921">
        <v>-2</v>
      </c>
      <c r="H23" s="921">
        <v>11</v>
      </c>
      <c r="I23" s="921">
        <v>5</v>
      </c>
      <c r="J23" s="921">
        <v>-0.9</v>
      </c>
      <c r="K23" s="921">
        <v>-0.9</v>
      </c>
    </row>
    <row r="24" spans="1:15" s="1035" customFormat="1" ht="13.5" customHeight="1">
      <c r="A24" s="26"/>
      <c r="B24" s="26"/>
      <c r="C24" s="26"/>
      <c r="D24" s="904"/>
      <c r="E24" s="904"/>
      <c r="F24" s="904"/>
      <c r="G24" s="904"/>
      <c r="H24" s="904"/>
      <c r="I24" s="904"/>
      <c r="J24" s="904"/>
      <c r="K24" s="904"/>
      <c r="L24" s="1047"/>
    </row>
    <row r="25" spans="1:15" s="1035" customFormat="1" ht="12" customHeight="1">
      <c r="A25" s="26"/>
      <c r="B25" s="1047"/>
      <c r="C25" s="1047"/>
      <c r="D25" s="1047"/>
      <c r="E25" s="1047"/>
      <c r="F25" s="1047"/>
      <c r="G25" s="1047"/>
      <c r="H25" s="1047"/>
      <c r="I25" s="1047"/>
      <c r="J25" s="1047"/>
      <c r="K25" s="1047"/>
      <c r="L25" s="1047"/>
    </row>
    <row r="26" spans="1:15" s="1035" customFormat="1" ht="11.25" customHeight="1">
      <c r="A26" s="1041"/>
      <c r="B26" s="1041"/>
      <c r="C26" s="1041"/>
      <c r="D26" s="1041"/>
      <c r="E26" s="1041"/>
      <c r="F26" s="1041"/>
      <c r="G26" s="1041"/>
      <c r="H26" s="1041"/>
      <c r="I26" s="1041"/>
      <c r="J26" s="1041"/>
      <c r="K26" s="1041"/>
      <c r="L26" s="1041"/>
    </row>
    <row r="27" spans="1:15" s="1035" customFormat="1" ht="16.5" customHeight="1">
      <c r="A27" s="62"/>
      <c r="B27" s="62"/>
      <c r="C27" s="62"/>
      <c r="D27" s="62"/>
      <c r="E27" s="93" t="s">
        <v>550</v>
      </c>
      <c r="G27" s="62"/>
      <c r="H27" s="62"/>
      <c r="I27" s="62"/>
      <c r="J27" s="62"/>
      <c r="K27" s="62"/>
      <c r="L27" s="62"/>
    </row>
    <row r="28" spans="1:15" s="1035" customFormat="1" ht="16.5" customHeight="1">
      <c r="A28" s="872" t="s">
        <v>492</v>
      </c>
      <c r="B28" s="872"/>
      <c r="C28" s="872"/>
      <c r="D28" s="62"/>
      <c r="E28" s="62"/>
      <c r="F28" s="62"/>
      <c r="G28" s="62"/>
      <c r="H28" s="62"/>
      <c r="I28" s="62"/>
      <c r="J28" s="62"/>
      <c r="K28" s="62"/>
      <c r="L28" s="62"/>
    </row>
    <row r="29" spans="1:15" s="1035" customFormat="1" ht="15" customHeight="1">
      <c r="A29" s="1042" t="s">
        <v>273</v>
      </c>
      <c r="B29" s="1042"/>
      <c r="C29" s="1042"/>
      <c r="D29" s="62"/>
      <c r="E29" s="62"/>
      <c r="F29" s="62"/>
      <c r="G29" s="62"/>
      <c r="H29" s="62"/>
      <c r="I29" s="62"/>
      <c r="J29" s="62"/>
      <c r="K29" s="62"/>
      <c r="L29" s="157" t="s">
        <v>260</v>
      </c>
    </row>
    <row r="30" spans="1:15" s="1035" customFormat="1" ht="15" customHeight="1">
      <c r="A30" s="503" t="s">
        <v>395</v>
      </c>
      <c r="B30" s="503"/>
      <c r="C30" s="541"/>
      <c r="D30" s="545" t="s">
        <v>261</v>
      </c>
      <c r="E30" s="553"/>
      <c r="F30" s="553"/>
      <c r="G30" s="553" t="s">
        <v>872</v>
      </c>
      <c r="H30" s="553"/>
      <c r="I30" s="553"/>
      <c r="J30" s="553" t="s">
        <v>411</v>
      </c>
      <c r="K30" s="553"/>
      <c r="L30" s="517"/>
    </row>
    <row r="31" spans="1:15" s="1035" customFormat="1" ht="15" customHeight="1">
      <c r="A31" s="504"/>
      <c r="B31" s="504"/>
      <c r="C31" s="542"/>
      <c r="D31" s="553" t="s">
        <v>873</v>
      </c>
      <c r="E31" s="553" t="s">
        <v>874</v>
      </c>
      <c r="F31" s="553" t="s">
        <v>645</v>
      </c>
      <c r="G31" s="553" t="s">
        <v>873</v>
      </c>
      <c r="H31" s="553" t="s">
        <v>874</v>
      </c>
      <c r="I31" s="553" t="s">
        <v>645</v>
      </c>
      <c r="J31" s="553" t="s">
        <v>873</v>
      </c>
      <c r="K31" s="553" t="s">
        <v>874</v>
      </c>
      <c r="L31" s="517" t="s">
        <v>645</v>
      </c>
    </row>
    <row r="32" spans="1:15" s="1035" customFormat="1" ht="15" customHeight="1">
      <c r="A32" s="47" t="s">
        <v>852</v>
      </c>
      <c r="B32" s="1048">
        <v>7</v>
      </c>
      <c r="C32" s="1048" t="s">
        <v>623</v>
      </c>
      <c r="D32" s="1060">
        <v>487298</v>
      </c>
      <c r="E32" s="1068">
        <v>629813</v>
      </c>
      <c r="F32" s="191">
        <v>298041</v>
      </c>
      <c r="G32" s="191">
        <v>287928</v>
      </c>
      <c r="H32" s="191">
        <v>347416</v>
      </c>
      <c r="I32" s="191">
        <v>208928</v>
      </c>
      <c r="J32" s="1071">
        <v>199370</v>
      </c>
      <c r="K32" s="1071">
        <v>282397</v>
      </c>
      <c r="L32" s="1071">
        <v>89113</v>
      </c>
    </row>
    <row r="33" spans="1:14" s="1035" customFormat="1" ht="15" customHeight="1">
      <c r="A33" s="1043"/>
      <c r="B33" s="1048">
        <v>8</v>
      </c>
      <c r="C33" s="1046"/>
      <c r="D33" s="1060">
        <v>298745</v>
      </c>
      <c r="E33" s="1068">
        <v>361707</v>
      </c>
      <c r="F33" s="146">
        <v>213574</v>
      </c>
      <c r="G33" s="146">
        <v>287279</v>
      </c>
      <c r="H33" s="146">
        <v>345095</v>
      </c>
      <c r="I33" s="146">
        <v>209070</v>
      </c>
      <c r="J33" s="148">
        <v>11466</v>
      </c>
      <c r="K33" s="148">
        <v>16612</v>
      </c>
      <c r="L33" s="148">
        <v>4504</v>
      </c>
    </row>
    <row r="34" spans="1:14" s="1035" customFormat="1" ht="15" customHeight="1">
      <c r="A34" s="1043"/>
      <c r="B34" s="1046">
        <v>9</v>
      </c>
      <c r="C34" s="1046"/>
      <c r="D34" s="1061">
        <v>296128</v>
      </c>
      <c r="E34" s="1069">
        <v>352403</v>
      </c>
      <c r="F34" s="1074">
        <v>217386</v>
      </c>
      <c r="G34" s="1074">
        <v>291430</v>
      </c>
      <c r="H34" s="1074">
        <v>346585</v>
      </c>
      <c r="I34" s="1074">
        <v>214256</v>
      </c>
      <c r="J34" s="158">
        <v>4698</v>
      </c>
      <c r="K34" s="158">
        <v>5818</v>
      </c>
      <c r="L34" s="158">
        <v>3130</v>
      </c>
    </row>
    <row r="35" spans="1:14" s="1035" customFormat="1" ht="15" customHeight="1">
      <c r="A35" s="67"/>
      <c r="B35" s="67"/>
      <c r="C35" s="67"/>
      <c r="D35" s="1062"/>
      <c r="E35" s="1070"/>
      <c r="F35" s="1075"/>
      <c r="G35" s="1075"/>
      <c r="H35" s="1075"/>
      <c r="I35" s="1075"/>
      <c r="K35" s="1075"/>
      <c r="L35" s="1075"/>
    </row>
    <row r="36" spans="1:14" s="1035" customFormat="1" ht="15" customHeight="1">
      <c r="A36" s="1044" t="s">
        <v>437</v>
      </c>
      <c r="B36" s="1049" t="s">
        <v>437</v>
      </c>
      <c r="C36" s="352" t="s">
        <v>437</v>
      </c>
      <c r="D36" s="1063">
        <v>445904</v>
      </c>
      <c r="E36" s="1071">
        <v>484918</v>
      </c>
      <c r="F36" s="1071">
        <v>251071</v>
      </c>
      <c r="G36" s="1071">
        <v>381954</v>
      </c>
      <c r="H36" s="1071">
        <v>408162</v>
      </c>
      <c r="I36" s="1071">
        <v>251071</v>
      </c>
      <c r="J36" s="1071">
        <v>63950</v>
      </c>
      <c r="K36" s="1071">
        <v>76756</v>
      </c>
      <c r="L36" s="1071">
        <v>0</v>
      </c>
    </row>
    <row r="37" spans="1:14" s="1035" customFormat="1" ht="15" customHeight="1">
      <c r="A37" s="9" t="s">
        <v>347</v>
      </c>
      <c r="B37" s="352" t="s">
        <v>347</v>
      </c>
      <c r="C37" s="352" t="s">
        <v>347</v>
      </c>
      <c r="D37" s="1063">
        <v>349163</v>
      </c>
      <c r="E37" s="1071">
        <v>390660</v>
      </c>
      <c r="F37" s="1071">
        <v>238779</v>
      </c>
      <c r="G37" s="1071">
        <v>343054</v>
      </c>
      <c r="H37" s="1071">
        <v>383882</v>
      </c>
      <c r="I37" s="1071">
        <v>234448</v>
      </c>
      <c r="J37" s="1071">
        <v>6109</v>
      </c>
      <c r="K37" s="1071">
        <v>6778</v>
      </c>
      <c r="L37" s="1071">
        <v>4331</v>
      </c>
    </row>
    <row r="38" spans="1:14" s="1035" customFormat="1" ht="15" customHeight="1">
      <c r="A38" s="943" t="s">
        <v>33</v>
      </c>
      <c r="B38" s="1050" t="s">
        <v>33</v>
      </c>
      <c r="C38" s="1050" t="s">
        <v>33</v>
      </c>
      <c r="D38" s="1063">
        <v>541207</v>
      </c>
      <c r="E38" s="1071">
        <v>583462</v>
      </c>
      <c r="F38" s="1071">
        <v>378167</v>
      </c>
      <c r="G38" s="1071">
        <v>540648</v>
      </c>
      <c r="H38" s="1071">
        <v>582976</v>
      </c>
      <c r="I38" s="1071">
        <v>377327</v>
      </c>
      <c r="J38" s="1071">
        <v>559</v>
      </c>
      <c r="K38" s="1071">
        <v>486</v>
      </c>
      <c r="L38" s="1071">
        <v>840</v>
      </c>
    </row>
    <row r="39" spans="1:14" s="1035" customFormat="1" ht="15" customHeight="1">
      <c r="A39" s="9" t="s">
        <v>49</v>
      </c>
      <c r="B39" s="352" t="s">
        <v>49</v>
      </c>
      <c r="C39" s="352" t="s">
        <v>49</v>
      </c>
      <c r="D39" s="1063">
        <v>336835</v>
      </c>
      <c r="E39" s="1071">
        <v>391836</v>
      </c>
      <c r="F39" s="1071">
        <v>218087</v>
      </c>
      <c r="G39" s="1071">
        <v>336805</v>
      </c>
      <c r="H39" s="1071">
        <v>391794</v>
      </c>
      <c r="I39" s="1071">
        <v>218084</v>
      </c>
      <c r="J39" s="1071">
        <v>30</v>
      </c>
      <c r="K39" s="1071">
        <v>42</v>
      </c>
      <c r="L39" s="1071">
        <v>3</v>
      </c>
    </row>
    <row r="40" spans="1:14" s="1035" customFormat="1" ht="15" customHeight="1">
      <c r="A40" s="9" t="s">
        <v>217</v>
      </c>
      <c r="B40" s="352" t="s">
        <v>217</v>
      </c>
      <c r="C40" s="352" t="s">
        <v>217</v>
      </c>
      <c r="D40" s="1063">
        <v>234852</v>
      </c>
      <c r="E40" s="1071">
        <v>275326</v>
      </c>
      <c r="F40" s="1071">
        <v>152120</v>
      </c>
      <c r="G40" s="1071">
        <v>234843</v>
      </c>
      <c r="H40" s="1071">
        <v>275313</v>
      </c>
      <c r="I40" s="1071">
        <v>152120</v>
      </c>
      <c r="J40" s="1071">
        <v>9</v>
      </c>
      <c r="K40" s="1071">
        <v>13</v>
      </c>
      <c r="L40" s="1071">
        <v>0</v>
      </c>
    </row>
    <row r="41" spans="1:14" s="1035" customFormat="1" ht="15" customHeight="1">
      <c r="A41" s="9" t="s">
        <v>438</v>
      </c>
      <c r="B41" s="352" t="s">
        <v>438</v>
      </c>
      <c r="C41" s="352" t="s">
        <v>438</v>
      </c>
      <c r="D41" s="1063">
        <v>221763</v>
      </c>
      <c r="E41" s="1071">
        <v>306794</v>
      </c>
      <c r="F41" s="1071">
        <v>159974</v>
      </c>
      <c r="G41" s="1071">
        <v>220624</v>
      </c>
      <c r="H41" s="1071">
        <v>305097</v>
      </c>
      <c r="I41" s="1071">
        <v>159241</v>
      </c>
      <c r="J41" s="1071">
        <v>1139</v>
      </c>
      <c r="K41" s="1071">
        <v>1697</v>
      </c>
      <c r="L41" s="1071">
        <v>733</v>
      </c>
    </row>
    <row r="42" spans="1:14" s="1035" customFormat="1" ht="15" customHeight="1">
      <c r="A42" s="9" t="s">
        <v>443</v>
      </c>
      <c r="B42" s="352" t="s">
        <v>443</v>
      </c>
      <c r="C42" s="352" t="s">
        <v>443</v>
      </c>
      <c r="D42" s="1063">
        <v>377040</v>
      </c>
      <c r="E42" s="1071">
        <v>495907</v>
      </c>
      <c r="F42" s="1071">
        <v>320237</v>
      </c>
      <c r="G42" s="1071">
        <v>333889</v>
      </c>
      <c r="H42" s="1071">
        <v>494999</v>
      </c>
      <c r="I42" s="1071">
        <v>256900</v>
      </c>
      <c r="J42" s="1071">
        <v>43151</v>
      </c>
      <c r="K42" s="1071">
        <v>908</v>
      </c>
      <c r="L42" s="1071">
        <v>63337</v>
      </c>
    </row>
    <row r="43" spans="1:14" s="1035" customFormat="1" ht="15" customHeight="1">
      <c r="A43" s="882" t="s">
        <v>356</v>
      </c>
      <c r="B43" s="1051"/>
      <c r="C43" s="1051"/>
      <c r="D43" s="1063">
        <v>224127</v>
      </c>
      <c r="E43" s="1071">
        <v>315380</v>
      </c>
      <c r="F43" s="1071">
        <v>161912</v>
      </c>
      <c r="G43" s="1071">
        <v>223680</v>
      </c>
      <c r="H43" s="1071">
        <v>315041</v>
      </c>
      <c r="I43" s="1071">
        <v>161391</v>
      </c>
      <c r="J43" s="1071">
        <v>447</v>
      </c>
      <c r="K43" s="1071">
        <v>339</v>
      </c>
      <c r="L43" s="1071">
        <v>521</v>
      </c>
    </row>
    <row r="44" spans="1:14" s="1035" customFormat="1" ht="15" customHeight="1">
      <c r="A44" s="883" t="s">
        <v>445</v>
      </c>
      <c r="B44" s="1052" t="s">
        <v>445</v>
      </c>
      <c r="C44" s="1052" t="s">
        <v>445</v>
      </c>
      <c r="D44" s="1063">
        <v>434466</v>
      </c>
      <c r="E44" s="1071">
        <v>466660</v>
      </c>
      <c r="F44" s="1071">
        <v>304231</v>
      </c>
      <c r="G44" s="1071">
        <v>432466</v>
      </c>
      <c r="H44" s="1071">
        <v>464254</v>
      </c>
      <c r="I44" s="1071">
        <v>303873</v>
      </c>
      <c r="J44" s="1071">
        <v>2000</v>
      </c>
      <c r="K44" s="1071">
        <v>2406</v>
      </c>
      <c r="L44" s="1071">
        <v>358</v>
      </c>
    </row>
    <row r="45" spans="1:14" s="1035" customFormat="1" ht="15" customHeight="1">
      <c r="A45" s="882" t="s">
        <v>446</v>
      </c>
      <c r="B45" s="1051" t="s">
        <v>446</v>
      </c>
      <c r="C45" s="1051" t="s">
        <v>446</v>
      </c>
      <c r="D45" s="1063">
        <v>141033</v>
      </c>
      <c r="E45" s="1071">
        <v>184069</v>
      </c>
      <c r="F45" s="1071">
        <v>115835</v>
      </c>
      <c r="G45" s="1071">
        <v>140881</v>
      </c>
      <c r="H45" s="1071">
        <v>183961</v>
      </c>
      <c r="I45" s="1071">
        <v>115657</v>
      </c>
      <c r="J45" s="1071">
        <v>152</v>
      </c>
      <c r="K45" s="1071">
        <v>108</v>
      </c>
      <c r="L45" s="1071">
        <v>178</v>
      </c>
    </row>
    <row r="46" spans="1:14" s="1035" customFormat="1" ht="15" customHeight="1">
      <c r="A46" s="883" t="s">
        <v>301</v>
      </c>
      <c r="B46" s="1052" t="s">
        <v>301</v>
      </c>
      <c r="C46" s="1052" t="s">
        <v>301</v>
      </c>
      <c r="D46" s="1063">
        <v>176845</v>
      </c>
      <c r="E46" s="1071">
        <v>219192</v>
      </c>
      <c r="F46" s="1071">
        <v>142484</v>
      </c>
      <c r="G46" s="1071">
        <v>176816</v>
      </c>
      <c r="H46" s="1071">
        <v>219126</v>
      </c>
      <c r="I46" s="1071">
        <v>142484</v>
      </c>
      <c r="J46" s="1071">
        <v>29</v>
      </c>
      <c r="K46" s="1071">
        <v>66</v>
      </c>
      <c r="L46" s="1071">
        <v>0</v>
      </c>
    </row>
    <row r="47" spans="1:14" s="1035" customFormat="1" ht="15" customHeight="1">
      <c r="A47" s="9" t="s">
        <v>392</v>
      </c>
      <c r="B47" s="352" t="s">
        <v>392</v>
      </c>
      <c r="C47" s="352" t="s">
        <v>392</v>
      </c>
      <c r="D47" s="1063">
        <v>328955</v>
      </c>
      <c r="E47" s="1071">
        <v>348856</v>
      </c>
      <c r="F47" s="1071">
        <v>306605</v>
      </c>
      <c r="G47" s="1071">
        <v>328938</v>
      </c>
      <c r="H47" s="1071">
        <v>348831</v>
      </c>
      <c r="I47" s="1071">
        <v>306598</v>
      </c>
      <c r="J47" s="1071">
        <v>17</v>
      </c>
      <c r="K47" s="1071">
        <v>25</v>
      </c>
      <c r="L47" s="1071">
        <v>7</v>
      </c>
      <c r="M47" s="157"/>
      <c r="N47" s="157"/>
    </row>
    <row r="48" spans="1:14" s="1035" customFormat="1" ht="15" customHeight="1">
      <c r="A48" s="9" t="s">
        <v>131</v>
      </c>
      <c r="B48" s="352" t="s">
        <v>131</v>
      </c>
      <c r="C48" s="352" t="s">
        <v>131</v>
      </c>
      <c r="D48" s="1063">
        <v>294936</v>
      </c>
      <c r="E48" s="1071">
        <v>350611</v>
      </c>
      <c r="F48" s="1071">
        <v>264075</v>
      </c>
      <c r="G48" s="1071">
        <v>294666</v>
      </c>
      <c r="H48" s="1071">
        <v>350348</v>
      </c>
      <c r="I48" s="1071">
        <v>263802</v>
      </c>
      <c r="J48" s="1071">
        <v>270</v>
      </c>
      <c r="K48" s="1071">
        <v>263</v>
      </c>
      <c r="L48" s="1071">
        <v>273</v>
      </c>
    </row>
    <row r="49" spans="1:12" s="1036" customFormat="1" ht="15" customHeight="1">
      <c r="A49" s="9" t="s">
        <v>447</v>
      </c>
      <c r="B49" s="352" t="s">
        <v>447</v>
      </c>
      <c r="C49" s="352" t="s">
        <v>447</v>
      </c>
      <c r="D49" s="1063">
        <v>334445</v>
      </c>
      <c r="E49" s="1071">
        <v>361012</v>
      </c>
      <c r="F49" s="1071">
        <v>220500</v>
      </c>
      <c r="G49" s="1071">
        <v>333855</v>
      </c>
      <c r="H49" s="1071">
        <v>360295</v>
      </c>
      <c r="I49" s="1071">
        <v>220457</v>
      </c>
      <c r="J49" s="1071">
        <v>590</v>
      </c>
      <c r="K49" s="1071">
        <v>717</v>
      </c>
      <c r="L49" s="1071">
        <v>43</v>
      </c>
    </row>
    <row r="50" spans="1:12" s="1035" customFormat="1" ht="15" customHeight="1">
      <c r="A50" s="884" t="s">
        <v>8</v>
      </c>
      <c r="B50" s="1053" t="s">
        <v>8</v>
      </c>
      <c r="C50" s="1053" t="s">
        <v>8</v>
      </c>
      <c r="D50" s="1064">
        <v>218170</v>
      </c>
      <c r="E50" s="1072">
        <v>253672</v>
      </c>
      <c r="F50" s="1072">
        <v>162087</v>
      </c>
      <c r="G50" s="1072">
        <v>214618</v>
      </c>
      <c r="H50" s="1072">
        <v>248449</v>
      </c>
      <c r="I50" s="1072">
        <v>161174</v>
      </c>
      <c r="J50" s="1072">
        <v>3552</v>
      </c>
      <c r="K50" s="1072">
        <v>5223</v>
      </c>
      <c r="L50" s="1072">
        <v>913</v>
      </c>
    </row>
    <row r="51" spans="1:12" s="1035" customFormat="1" ht="15" customHeight="1">
      <c r="A51" s="352"/>
      <c r="B51" s="352"/>
      <c r="C51" s="352"/>
      <c r="D51" s="1065"/>
      <c r="E51" s="1065"/>
      <c r="F51" s="1065"/>
      <c r="G51" s="1065"/>
      <c r="H51" s="1065"/>
      <c r="I51" s="1065"/>
      <c r="J51" s="1065"/>
      <c r="K51" s="1065"/>
      <c r="L51" s="1065"/>
    </row>
    <row r="52" spans="1:12" s="1035" customFormat="1" ht="15" customHeight="1">
      <c r="A52" s="62"/>
      <c r="B52" s="62"/>
      <c r="C52" s="62"/>
      <c r="D52" s="62"/>
      <c r="E52" s="62"/>
      <c r="F52" s="62"/>
      <c r="G52" s="62"/>
      <c r="H52" s="62"/>
      <c r="I52" s="62"/>
      <c r="J52" s="62"/>
      <c r="K52" s="62"/>
      <c r="L52" s="62"/>
    </row>
    <row r="53" spans="1:12" s="1035" customFormat="1" ht="15" customHeight="1"/>
    <row r="54" spans="1:12" s="1035" customFormat="1" ht="15" customHeight="1"/>
    <row r="55" spans="1:12" s="1035" customFormat="1" ht="15" customHeight="1"/>
    <row r="56" spans="1:12" s="1035" customFormat="1"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D32:L50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D22:K24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heetViews>
  <sheetFormatPr defaultRowHeight="12"/>
  <cols>
    <col min="1" max="1" width="12.875" style="488" customWidth="1"/>
    <col min="2" max="2" width="3.625" style="488" customWidth="1"/>
    <col min="3" max="3" width="3.5" style="488" customWidth="1"/>
    <col min="4" max="6" width="6.125" style="488" customWidth="1"/>
    <col min="7" max="12" width="6.625" style="488" customWidth="1"/>
    <col min="13" max="15" width="6.125" style="488" customWidth="1"/>
    <col min="16" max="16" width="6.375" style="488" customWidth="1"/>
    <col min="17" max="17" width="2.75" style="488" bestFit="1" customWidth="1"/>
    <col min="18" max="18" width="3" style="488" bestFit="1" customWidth="1"/>
    <col min="19" max="19" width="7.125" style="488" customWidth="1"/>
    <col min="20" max="20" width="7.25" style="488" customWidth="1"/>
    <col min="21" max="22" width="6.625" style="488" customWidth="1"/>
    <col min="23" max="24" width="6" style="488" customWidth="1"/>
    <col min="25" max="25" width="7.25" style="488" customWidth="1"/>
    <col min="26" max="36" width="8.625" style="488" customWidth="1"/>
    <col min="37" max="38" width="5.625" style="488" customWidth="1"/>
    <col min="39" max="40" width="8.625" style="488" customWidth="1"/>
    <col min="41" max="83" width="3.625" style="488" customWidth="1"/>
    <col min="84" max="16384" width="9" style="488" customWidth="1"/>
  </cols>
  <sheetData>
    <row r="1" spans="1:60" ht="15.75" customHeight="1">
      <c r="E1" s="1094" t="s">
        <v>986</v>
      </c>
      <c r="AX1" s="719"/>
      <c r="AY1" s="719"/>
      <c r="AZ1" s="719"/>
      <c r="BA1" s="719"/>
      <c r="BB1" s="719"/>
    </row>
    <row r="2" spans="1:60" ht="14.1" customHeight="1">
      <c r="A2" s="604" t="s">
        <v>492</v>
      </c>
      <c r="AX2" s="719"/>
      <c r="AY2" s="719"/>
      <c r="AZ2" s="719"/>
      <c r="BA2" s="719"/>
      <c r="BB2" s="719"/>
    </row>
    <row r="3" spans="1:60" ht="14.1" customHeight="1">
      <c r="A3" s="488" t="s">
        <v>458</v>
      </c>
      <c r="B3" s="719"/>
      <c r="C3" s="719"/>
      <c r="D3" s="719"/>
      <c r="O3" s="224" t="s">
        <v>260</v>
      </c>
      <c r="AX3" s="719"/>
      <c r="AY3" s="719"/>
      <c r="AZ3" s="719"/>
      <c r="BA3" s="719"/>
      <c r="BB3" s="719"/>
    </row>
    <row r="4" spans="1:60" ht="15.75" customHeight="1">
      <c r="A4" s="503" t="s">
        <v>395</v>
      </c>
      <c r="B4" s="503"/>
      <c r="C4" s="541"/>
      <c r="D4" s="517" t="s">
        <v>202</v>
      </c>
      <c r="E4" s="526"/>
      <c r="F4" s="545"/>
      <c r="G4" s="517" t="s">
        <v>210</v>
      </c>
      <c r="H4" s="526"/>
      <c r="I4" s="545"/>
      <c r="J4" s="517" t="s">
        <v>159</v>
      </c>
      <c r="K4" s="526"/>
      <c r="L4" s="545"/>
      <c r="M4" s="517" t="s">
        <v>132</v>
      </c>
      <c r="N4" s="526"/>
      <c r="O4" s="526"/>
      <c r="P4" s="340"/>
    </row>
    <row r="5" spans="1:60" ht="15" customHeight="1">
      <c r="A5" s="504"/>
      <c r="B5" s="504"/>
      <c r="C5" s="542"/>
      <c r="D5" s="553" t="s">
        <v>369</v>
      </c>
      <c r="E5" s="553" t="s">
        <v>236</v>
      </c>
      <c r="F5" s="553" t="s">
        <v>216</v>
      </c>
      <c r="G5" s="553" t="s">
        <v>369</v>
      </c>
      <c r="H5" s="553" t="s">
        <v>236</v>
      </c>
      <c r="I5" s="553" t="s">
        <v>216</v>
      </c>
      <c r="J5" s="553" t="s">
        <v>369</v>
      </c>
      <c r="K5" s="553" t="s">
        <v>236</v>
      </c>
      <c r="L5" s="553" t="s">
        <v>216</v>
      </c>
      <c r="M5" s="553" t="s">
        <v>369</v>
      </c>
      <c r="N5" s="553" t="s">
        <v>236</v>
      </c>
      <c r="O5" s="517" t="s">
        <v>216</v>
      </c>
      <c r="P5" s="719"/>
    </row>
    <row r="6" spans="1:60" ht="13.35" customHeight="1">
      <c r="A6" s="1078" t="s">
        <v>852</v>
      </c>
      <c r="B6" s="1085">
        <v>7</v>
      </c>
      <c r="C6" s="1086" t="s">
        <v>623</v>
      </c>
      <c r="D6" s="1088">
        <v>18.8</v>
      </c>
      <c r="E6" s="1095">
        <v>19.399999999999999</v>
      </c>
      <c r="F6" s="1095">
        <v>17.899999999999999</v>
      </c>
      <c r="G6" s="1095">
        <v>150</v>
      </c>
      <c r="H6" s="1095">
        <v>163.4</v>
      </c>
      <c r="I6" s="1095">
        <v>132.19999999999999</v>
      </c>
      <c r="J6" s="1095">
        <v>137.4</v>
      </c>
      <c r="K6" s="1095">
        <v>146.6</v>
      </c>
      <c r="L6" s="1095">
        <v>125.2</v>
      </c>
      <c r="M6" s="1095">
        <v>12.6</v>
      </c>
      <c r="N6" s="1095">
        <v>16.8</v>
      </c>
      <c r="O6" s="1095">
        <v>7</v>
      </c>
      <c r="P6" s="719"/>
      <c r="Q6" s="719"/>
      <c r="R6" s="719"/>
      <c r="S6" s="719"/>
      <c r="T6" s="719"/>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c r="AT6" s="719"/>
      <c r="AU6" s="719"/>
      <c r="AV6" s="719"/>
      <c r="AW6" s="719"/>
      <c r="AX6" s="719"/>
      <c r="AY6" s="719"/>
      <c r="AZ6" s="719"/>
      <c r="BA6" s="719"/>
      <c r="BB6" s="719"/>
      <c r="BC6" s="719"/>
      <c r="BD6" s="719"/>
      <c r="BE6" s="719"/>
      <c r="BF6" s="719"/>
      <c r="BG6" s="719"/>
      <c r="BH6" s="719"/>
    </row>
    <row r="7" spans="1:60" ht="13.35" customHeight="1">
      <c r="A7" s="972"/>
      <c r="B7" s="1085">
        <v>8</v>
      </c>
      <c r="C7" s="1087"/>
      <c r="D7" s="1089">
        <v>17.600000000000001</v>
      </c>
      <c r="E7" s="1095">
        <v>18.100000000000001</v>
      </c>
      <c r="F7" s="1095">
        <v>17</v>
      </c>
      <c r="G7" s="1095">
        <v>140.6</v>
      </c>
      <c r="H7" s="1095">
        <v>152</v>
      </c>
      <c r="I7" s="1095">
        <v>125.2</v>
      </c>
      <c r="J7" s="1095">
        <v>128.80000000000001</v>
      </c>
      <c r="K7" s="1095">
        <v>136.4</v>
      </c>
      <c r="L7" s="1095">
        <v>118.6</v>
      </c>
      <c r="M7" s="1095">
        <v>11.8</v>
      </c>
      <c r="N7" s="1095">
        <v>15.6</v>
      </c>
      <c r="O7" s="1095">
        <v>6.6</v>
      </c>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719"/>
    </row>
    <row r="8" spans="1:60" ht="13.35" customHeight="1">
      <c r="A8" s="972"/>
      <c r="B8" s="972">
        <v>9</v>
      </c>
      <c r="C8" s="1087"/>
      <c r="D8" s="1090">
        <v>18.100000000000001</v>
      </c>
      <c r="E8" s="1096">
        <v>18.600000000000001</v>
      </c>
      <c r="F8" s="1096">
        <v>17.399999999999999</v>
      </c>
      <c r="G8" s="1096">
        <v>146.19999999999999</v>
      </c>
      <c r="H8" s="1096">
        <v>157.69999999999999</v>
      </c>
      <c r="I8" s="1096">
        <v>130.30000000000001</v>
      </c>
      <c r="J8" s="1096">
        <v>133.1</v>
      </c>
      <c r="K8" s="1096">
        <v>140.5</v>
      </c>
      <c r="L8" s="1096">
        <v>122.8</v>
      </c>
      <c r="M8" s="1096">
        <v>13.1</v>
      </c>
      <c r="N8" s="1096">
        <v>17.2</v>
      </c>
      <c r="O8" s="1096">
        <v>7.5</v>
      </c>
      <c r="P8" s="954"/>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719"/>
    </row>
    <row r="9" spans="1:60" ht="13.35" customHeight="1">
      <c r="A9" s="972"/>
      <c r="B9" s="972"/>
      <c r="C9" s="972"/>
      <c r="D9" s="1091"/>
      <c r="E9" s="1097"/>
      <c r="F9" s="1097"/>
      <c r="G9" s="1097"/>
      <c r="H9" s="1097"/>
      <c r="I9" s="1097"/>
      <c r="J9" s="1097"/>
      <c r="K9" s="1097"/>
      <c r="L9" s="1097"/>
      <c r="M9" s="1097"/>
      <c r="N9" s="1097"/>
      <c r="O9" s="1097"/>
      <c r="P9" s="960"/>
      <c r="Q9" s="960"/>
      <c r="R9" s="960"/>
      <c r="S9" s="960"/>
      <c r="T9" s="960"/>
      <c r="U9" s="960"/>
      <c r="V9" s="960"/>
      <c r="W9" s="960"/>
      <c r="X9" s="960"/>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c r="BA9" s="960"/>
      <c r="BB9" s="960"/>
      <c r="BC9" s="960"/>
      <c r="BD9" s="960"/>
      <c r="BE9" s="960"/>
      <c r="BF9" s="960"/>
      <c r="BG9" s="960"/>
      <c r="BH9" s="719"/>
    </row>
    <row r="10" spans="1:60" ht="13.35" customHeight="1">
      <c r="A10" s="1079" t="s">
        <v>437</v>
      </c>
      <c r="B10" s="1079" t="s">
        <v>437</v>
      </c>
      <c r="C10" s="1079" t="s">
        <v>437</v>
      </c>
      <c r="D10" s="1092">
        <v>19.3</v>
      </c>
      <c r="E10" s="1098">
        <v>19.5</v>
      </c>
      <c r="F10" s="1098">
        <v>18.600000000000001</v>
      </c>
      <c r="G10" s="1098">
        <v>168.3</v>
      </c>
      <c r="H10" s="1098">
        <v>172.5</v>
      </c>
      <c r="I10" s="1098">
        <v>147.4</v>
      </c>
      <c r="J10" s="1098">
        <v>147.4</v>
      </c>
      <c r="K10" s="1098">
        <v>149.19999999999999</v>
      </c>
      <c r="L10" s="1098">
        <v>138.6</v>
      </c>
      <c r="M10" s="1098">
        <v>20.9</v>
      </c>
      <c r="N10" s="1098">
        <v>23.3</v>
      </c>
      <c r="O10" s="1098">
        <v>8.8000000000000007</v>
      </c>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719"/>
    </row>
    <row r="11" spans="1:60" ht="13.35" customHeight="1">
      <c r="A11" s="1079" t="s">
        <v>347</v>
      </c>
      <c r="B11" s="1079" t="s">
        <v>347</v>
      </c>
      <c r="C11" s="1079" t="s">
        <v>347</v>
      </c>
      <c r="D11" s="1092">
        <v>18.7</v>
      </c>
      <c r="E11" s="1098">
        <v>18.8</v>
      </c>
      <c r="F11" s="1098">
        <v>18.2</v>
      </c>
      <c r="G11" s="1098">
        <v>158.80000000000001</v>
      </c>
      <c r="H11" s="1098">
        <v>163.1</v>
      </c>
      <c r="I11" s="1098">
        <v>147.19999999999999</v>
      </c>
      <c r="J11" s="1098">
        <v>143.9</v>
      </c>
      <c r="K11" s="1098">
        <v>146.19999999999999</v>
      </c>
      <c r="L11" s="1098">
        <v>137.6</v>
      </c>
      <c r="M11" s="1098">
        <v>14.9</v>
      </c>
      <c r="N11" s="1098">
        <v>16.899999999999999</v>
      </c>
      <c r="O11" s="1098">
        <v>9.6</v>
      </c>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719"/>
    </row>
    <row r="12" spans="1:60" ht="13.35" customHeight="1">
      <c r="A12" s="1080" t="s">
        <v>33</v>
      </c>
      <c r="B12" s="1080" t="s">
        <v>33</v>
      </c>
      <c r="C12" s="1080" t="s">
        <v>33</v>
      </c>
      <c r="D12" s="1092">
        <v>18</v>
      </c>
      <c r="E12" s="1098">
        <v>18.100000000000001</v>
      </c>
      <c r="F12" s="1098">
        <v>17.600000000000001</v>
      </c>
      <c r="G12" s="1098">
        <v>152.1</v>
      </c>
      <c r="H12" s="1098">
        <v>156.30000000000001</v>
      </c>
      <c r="I12" s="1098">
        <v>135.9</v>
      </c>
      <c r="J12" s="1098">
        <v>135.5</v>
      </c>
      <c r="K12" s="1098">
        <v>137.5</v>
      </c>
      <c r="L12" s="1098">
        <v>127.8</v>
      </c>
      <c r="M12" s="1098">
        <v>16.600000000000001</v>
      </c>
      <c r="N12" s="1098">
        <v>18.8</v>
      </c>
      <c r="O12" s="1098">
        <v>8.1</v>
      </c>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960"/>
      <c r="AU12" s="960"/>
      <c r="AV12" s="960"/>
      <c r="AW12" s="960"/>
      <c r="AX12" s="960"/>
      <c r="AY12" s="960"/>
      <c r="AZ12" s="960"/>
      <c r="BA12" s="960"/>
      <c r="BB12" s="960"/>
      <c r="BC12" s="960"/>
      <c r="BD12" s="960"/>
      <c r="BE12" s="960"/>
      <c r="BF12" s="960"/>
      <c r="BG12" s="960"/>
      <c r="BH12" s="719"/>
    </row>
    <row r="13" spans="1:60" ht="13.35" customHeight="1">
      <c r="A13" s="1079" t="s">
        <v>49</v>
      </c>
      <c r="B13" s="1079" t="s">
        <v>49</v>
      </c>
      <c r="C13" s="1079" t="s">
        <v>49</v>
      </c>
      <c r="D13" s="1092">
        <v>16.7</v>
      </c>
      <c r="E13" s="1098">
        <v>17.100000000000001</v>
      </c>
      <c r="F13" s="1098">
        <v>15.8</v>
      </c>
      <c r="G13" s="1098">
        <v>140.4</v>
      </c>
      <c r="H13" s="1098">
        <v>149.19999999999999</v>
      </c>
      <c r="I13" s="1098">
        <v>121.1</v>
      </c>
      <c r="J13" s="1098">
        <v>134.9</v>
      </c>
      <c r="K13" s="1098">
        <v>142.4</v>
      </c>
      <c r="L13" s="1098">
        <v>118.6</v>
      </c>
      <c r="M13" s="1098">
        <v>5.5</v>
      </c>
      <c r="N13" s="1098">
        <v>6.8</v>
      </c>
      <c r="O13" s="1098">
        <v>2.5</v>
      </c>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719"/>
    </row>
    <row r="14" spans="1:60" ht="13.35" customHeight="1">
      <c r="A14" s="1079" t="s">
        <v>217</v>
      </c>
      <c r="B14" s="1079" t="s">
        <v>217</v>
      </c>
      <c r="C14" s="1079" t="s">
        <v>217</v>
      </c>
      <c r="D14" s="1092">
        <v>19.399999999999999</v>
      </c>
      <c r="E14" s="1098">
        <v>20.2</v>
      </c>
      <c r="F14" s="1098">
        <v>17.600000000000001</v>
      </c>
      <c r="G14" s="1098">
        <v>155.80000000000001</v>
      </c>
      <c r="H14" s="1098">
        <v>169.5</v>
      </c>
      <c r="I14" s="1098">
        <v>127.6</v>
      </c>
      <c r="J14" s="1098">
        <v>136.6</v>
      </c>
      <c r="K14" s="1098">
        <v>145</v>
      </c>
      <c r="L14" s="1098">
        <v>119.3</v>
      </c>
      <c r="M14" s="1098">
        <v>19.2</v>
      </c>
      <c r="N14" s="1098">
        <v>24.5</v>
      </c>
      <c r="O14" s="1098">
        <v>8.3000000000000007</v>
      </c>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960"/>
      <c r="AU14" s="960"/>
      <c r="AV14" s="960"/>
      <c r="AW14" s="960"/>
      <c r="AX14" s="960"/>
      <c r="AY14" s="960"/>
      <c r="AZ14" s="960"/>
      <c r="BA14" s="960"/>
      <c r="BB14" s="960"/>
      <c r="BC14" s="960"/>
      <c r="BD14" s="960"/>
      <c r="BE14" s="960"/>
      <c r="BF14" s="960"/>
      <c r="BG14" s="960"/>
      <c r="BH14" s="719"/>
    </row>
    <row r="15" spans="1:60" ht="13.35" customHeight="1">
      <c r="A15" s="1079" t="s">
        <v>438</v>
      </c>
      <c r="B15" s="1079" t="s">
        <v>438</v>
      </c>
      <c r="C15" s="1079" t="s">
        <v>438</v>
      </c>
      <c r="D15" s="1092">
        <v>18.5</v>
      </c>
      <c r="E15" s="1098">
        <v>19</v>
      </c>
      <c r="F15" s="1098">
        <v>18.100000000000001</v>
      </c>
      <c r="G15" s="1098">
        <v>131</v>
      </c>
      <c r="H15" s="1098">
        <v>150.4</v>
      </c>
      <c r="I15" s="1098">
        <v>116.9</v>
      </c>
      <c r="J15" s="1098">
        <v>124.7</v>
      </c>
      <c r="K15" s="1098">
        <v>138.80000000000001</v>
      </c>
      <c r="L15" s="1098">
        <v>114.4</v>
      </c>
      <c r="M15" s="1098">
        <v>6.3</v>
      </c>
      <c r="N15" s="1098">
        <v>11.6</v>
      </c>
      <c r="O15" s="1098">
        <v>2.5</v>
      </c>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A15" s="960"/>
      <c r="BB15" s="960"/>
      <c r="BC15" s="960"/>
      <c r="BD15" s="960"/>
      <c r="BE15" s="960"/>
      <c r="BF15" s="960"/>
      <c r="BG15" s="960"/>
      <c r="BH15" s="719"/>
    </row>
    <row r="16" spans="1:60" ht="13.35" customHeight="1">
      <c r="A16" s="1079" t="s">
        <v>443</v>
      </c>
      <c r="B16" s="1079" t="s">
        <v>443</v>
      </c>
      <c r="C16" s="1079" t="s">
        <v>443</v>
      </c>
      <c r="D16" s="1092">
        <v>17.600000000000001</v>
      </c>
      <c r="E16" s="1098">
        <v>17.899999999999999</v>
      </c>
      <c r="F16" s="1098">
        <v>17.5</v>
      </c>
      <c r="G16" s="1098">
        <v>134.5</v>
      </c>
      <c r="H16" s="1098">
        <v>149.5</v>
      </c>
      <c r="I16" s="1098">
        <v>127.3</v>
      </c>
      <c r="J16" s="1098">
        <v>127.6</v>
      </c>
      <c r="K16" s="1098">
        <v>137.1</v>
      </c>
      <c r="L16" s="1098">
        <v>123</v>
      </c>
      <c r="M16" s="1098">
        <v>6.9</v>
      </c>
      <c r="N16" s="1098">
        <v>12.4</v>
      </c>
      <c r="O16" s="1098">
        <v>4.3</v>
      </c>
      <c r="P16" s="960"/>
      <c r="Q16" s="960"/>
      <c r="R16" s="960"/>
      <c r="S16" s="960"/>
      <c r="T16" s="960"/>
      <c r="U16" s="960"/>
      <c r="V16" s="960"/>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A16" s="960"/>
      <c r="BB16" s="960"/>
      <c r="BC16" s="960"/>
      <c r="BD16" s="960"/>
      <c r="BE16" s="960"/>
      <c r="BF16" s="960"/>
      <c r="BG16" s="960"/>
      <c r="BH16" s="719"/>
    </row>
    <row r="17" spans="1:60" ht="13.35" customHeight="1">
      <c r="A17" s="1081" t="s">
        <v>356</v>
      </c>
      <c r="B17" s="1081" t="s">
        <v>356</v>
      </c>
      <c r="C17" s="1081" t="s">
        <v>356</v>
      </c>
      <c r="D17" s="1092">
        <v>16.2</v>
      </c>
      <c r="E17" s="1098">
        <v>17.5</v>
      </c>
      <c r="F17" s="1098">
        <v>15.3</v>
      </c>
      <c r="G17" s="1098">
        <v>125.6</v>
      </c>
      <c r="H17" s="1098">
        <v>145.5</v>
      </c>
      <c r="I17" s="1098">
        <v>112</v>
      </c>
      <c r="J17" s="1098">
        <v>118.5</v>
      </c>
      <c r="K17" s="1098">
        <v>135.1</v>
      </c>
      <c r="L17" s="1098">
        <v>107.1</v>
      </c>
      <c r="M17" s="1098">
        <v>7.1</v>
      </c>
      <c r="N17" s="1098">
        <v>10.4</v>
      </c>
      <c r="O17" s="1098">
        <v>4.9000000000000004</v>
      </c>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719"/>
    </row>
    <row r="18" spans="1:60" ht="13.35" customHeight="1">
      <c r="A18" s="1082" t="s">
        <v>445</v>
      </c>
      <c r="B18" s="1082" t="s">
        <v>445</v>
      </c>
      <c r="C18" s="1082" t="s">
        <v>445</v>
      </c>
      <c r="D18" s="1092">
        <v>17.600000000000001</v>
      </c>
      <c r="E18" s="1098">
        <v>17.600000000000001</v>
      </c>
      <c r="F18" s="1098">
        <v>17.399999999999999</v>
      </c>
      <c r="G18" s="1098">
        <v>153.69999999999999</v>
      </c>
      <c r="H18" s="1098">
        <v>156.1</v>
      </c>
      <c r="I18" s="1098">
        <v>144.6</v>
      </c>
      <c r="J18" s="1098">
        <v>138.9</v>
      </c>
      <c r="K18" s="1098">
        <v>139.5</v>
      </c>
      <c r="L18" s="1098">
        <v>136.80000000000001</v>
      </c>
      <c r="M18" s="1098">
        <v>14.8</v>
      </c>
      <c r="N18" s="1098">
        <v>16.600000000000001</v>
      </c>
      <c r="O18" s="1098">
        <v>7.8</v>
      </c>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719"/>
    </row>
    <row r="19" spans="1:60" ht="13.35" customHeight="1">
      <c r="A19" s="1083" t="s">
        <v>446</v>
      </c>
      <c r="B19" s="1083" t="s">
        <v>446</v>
      </c>
      <c r="C19" s="1083" t="s">
        <v>446</v>
      </c>
      <c r="D19" s="1092">
        <v>14.8</v>
      </c>
      <c r="E19" s="1098">
        <v>16.100000000000001</v>
      </c>
      <c r="F19" s="1098">
        <v>14</v>
      </c>
      <c r="G19" s="1098">
        <v>99.9</v>
      </c>
      <c r="H19" s="1098">
        <v>118.8</v>
      </c>
      <c r="I19" s="1098">
        <v>88.9</v>
      </c>
      <c r="J19" s="1098">
        <v>96.5</v>
      </c>
      <c r="K19" s="1098">
        <v>113.5</v>
      </c>
      <c r="L19" s="1098">
        <v>86.5</v>
      </c>
      <c r="M19" s="1098">
        <v>3.4</v>
      </c>
      <c r="N19" s="1098">
        <v>5.3</v>
      </c>
      <c r="O19" s="1098">
        <v>2.4</v>
      </c>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719"/>
    </row>
    <row r="20" spans="1:60" ht="13.35" customHeight="1">
      <c r="A20" s="1082" t="s">
        <v>301</v>
      </c>
      <c r="B20" s="1082" t="s">
        <v>301</v>
      </c>
      <c r="C20" s="1082" t="s">
        <v>301</v>
      </c>
      <c r="D20" s="1092">
        <v>16.5</v>
      </c>
      <c r="E20" s="1098">
        <v>17.600000000000001</v>
      </c>
      <c r="F20" s="1098">
        <v>15.5</v>
      </c>
      <c r="G20" s="1098">
        <v>123.3</v>
      </c>
      <c r="H20" s="1098">
        <v>138.9</v>
      </c>
      <c r="I20" s="1098">
        <v>110.7</v>
      </c>
      <c r="J20" s="1098">
        <v>114.9</v>
      </c>
      <c r="K20" s="1098">
        <v>129.9</v>
      </c>
      <c r="L20" s="1098">
        <v>102.8</v>
      </c>
      <c r="M20" s="1098">
        <v>8.4</v>
      </c>
      <c r="N20" s="1098">
        <v>9</v>
      </c>
      <c r="O20" s="1098">
        <v>7.9</v>
      </c>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719"/>
    </row>
    <row r="21" spans="1:60" ht="13.35" customHeight="1">
      <c r="A21" s="1079" t="s">
        <v>392</v>
      </c>
      <c r="B21" s="1079" t="s">
        <v>392</v>
      </c>
      <c r="C21" s="1079" t="s">
        <v>392</v>
      </c>
      <c r="D21" s="1092">
        <v>17.899999999999999</v>
      </c>
      <c r="E21" s="1098">
        <v>18.3</v>
      </c>
      <c r="F21" s="1098">
        <v>17.5</v>
      </c>
      <c r="G21" s="1098">
        <v>153.80000000000001</v>
      </c>
      <c r="H21" s="1098">
        <v>163.80000000000001</v>
      </c>
      <c r="I21" s="1098">
        <v>142.69999999999999</v>
      </c>
      <c r="J21" s="1098">
        <v>124.2</v>
      </c>
      <c r="K21" s="1098">
        <v>129.1</v>
      </c>
      <c r="L21" s="1098">
        <v>118.8</v>
      </c>
      <c r="M21" s="1098">
        <v>29.6</v>
      </c>
      <c r="N21" s="1098">
        <v>34.700000000000003</v>
      </c>
      <c r="O21" s="1098">
        <v>23.9</v>
      </c>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719"/>
    </row>
    <row r="22" spans="1:60" ht="13.35" customHeight="1">
      <c r="A22" s="1079" t="s">
        <v>131</v>
      </c>
      <c r="B22" s="1079" t="s">
        <v>131</v>
      </c>
      <c r="C22" s="1079" t="s">
        <v>131</v>
      </c>
      <c r="D22" s="1092">
        <v>17.8</v>
      </c>
      <c r="E22" s="1098">
        <v>18.100000000000001</v>
      </c>
      <c r="F22" s="1098">
        <v>17.600000000000001</v>
      </c>
      <c r="G22" s="1098">
        <v>141.30000000000001</v>
      </c>
      <c r="H22" s="1098">
        <v>145.6</v>
      </c>
      <c r="I22" s="1098">
        <v>138.80000000000001</v>
      </c>
      <c r="J22" s="1098">
        <v>135.1</v>
      </c>
      <c r="K22" s="1098">
        <v>137.80000000000001</v>
      </c>
      <c r="L22" s="1098">
        <v>133.5</v>
      </c>
      <c r="M22" s="1098">
        <v>6.2</v>
      </c>
      <c r="N22" s="1098">
        <v>7.8</v>
      </c>
      <c r="O22" s="1098">
        <v>5.3</v>
      </c>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719"/>
    </row>
    <row r="23" spans="1:60" ht="13.35" customHeight="1">
      <c r="A23" s="1079" t="s">
        <v>447</v>
      </c>
      <c r="B23" s="1079" t="s">
        <v>447</v>
      </c>
      <c r="C23" s="1079" t="s">
        <v>447</v>
      </c>
      <c r="D23" s="1092">
        <v>17.899999999999999</v>
      </c>
      <c r="E23" s="1098">
        <v>18</v>
      </c>
      <c r="F23" s="1098">
        <v>17.399999999999999</v>
      </c>
      <c r="G23" s="1098">
        <v>151.30000000000001</v>
      </c>
      <c r="H23" s="1098">
        <v>157</v>
      </c>
      <c r="I23" s="1098">
        <v>126.9</v>
      </c>
      <c r="J23" s="1098">
        <v>132.80000000000001</v>
      </c>
      <c r="K23" s="1098">
        <v>136.80000000000001</v>
      </c>
      <c r="L23" s="1098">
        <v>115.8</v>
      </c>
      <c r="M23" s="1098">
        <v>18.5</v>
      </c>
      <c r="N23" s="1098">
        <v>20.2</v>
      </c>
      <c r="O23" s="1098">
        <v>11.1</v>
      </c>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719"/>
    </row>
    <row r="24" spans="1:60" ht="13.35" customHeight="1">
      <c r="A24" s="1084" t="s">
        <v>8</v>
      </c>
      <c r="B24" s="1084" t="s">
        <v>8</v>
      </c>
      <c r="C24" s="1084" t="s">
        <v>8</v>
      </c>
      <c r="D24" s="1093">
        <v>17.600000000000001</v>
      </c>
      <c r="E24" s="1099">
        <v>18.100000000000001</v>
      </c>
      <c r="F24" s="1099">
        <v>16.7</v>
      </c>
      <c r="G24" s="1099">
        <v>139.6</v>
      </c>
      <c r="H24" s="1099">
        <v>152.4</v>
      </c>
      <c r="I24" s="1099">
        <v>119.2</v>
      </c>
      <c r="J24" s="1099">
        <v>125.5</v>
      </c>
      <c r="K24" s="1099">
        <v>133.19999999999999</v>
      </c>
      <c r="L24" s="1099">
        <v>113.2</v>
      </c>
      <c r="M24" s="1099">
        <v>14.1</v>
      </c>
      <c r="N24" s="1099">
        <v>19.2</v>
      </c>
      <c r="O24" s="1099">
        <v>6</v>
      </c>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719"/>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7"/>
      <c r="B28" s="187"/>
      <c r="C28" s="187"/>
      <c r="D28" s="966"/>
      <c r="E28" s="966"/>
      <c r="F28" s="966"/>
      <c r="G28" s="966"/>
      <c r="H28" s="966"/>
      <c r="I28" s="966"/>
      <c r="J28" s="966"/>
      <c r="K28" s="966"/>
      <c r="L28" s="966"/>
    </row>
    <row r="29" spans="1:60">
      <c r="AC29" s="1100"/>
      <c r="AD29" s="1100"/>
      <c r="AE29" s="1100"/>
      <c r="AF29" s="1100"/>
      <c r="AG29" s="1100"/>
      <c r="AH29" s="1100"/>
      <c r="AI29" s="1100"/>
      <c r="AJ29" s="1100"/>
      <c r="AK29" s="1100"/>
      <c r="AL29" s="1100"/>
      <c r="AM29" s="1100"/>
      <c r="AN29" s="1075"/>
    </row>
    <row r="30" spans="1:60">
      <c r="AC30" s="1100"/>
      <c r="AD30" s="1100"/>
      <c r="AE30" s="1100"/>
      <c r="AF30" s="1100"/>
      <c r="AG30" s="1100"/>
      <c r="AH30" s="1100"/>
      <c r="AI30" s="1100"/>
      <c r="AJ30" s="1100"/>
      <c r="AK30" s="1100"/>
      <c r="AL30" s="1100"/>
      <c r="AM30" s="1100"/>
      <c r="AN30" s="1075"/>
    </row>
    <row r="31" spans="1:60">
      <c r="AD31" s="719"/>
      <c r="AE31" s="1075"/>
      <c r="AF31" s="719"/>
      <c r="AG31" s="719"/>
      <c r="AH31" s="719"/>
      <c r="AI31" s="719"/>
      <c r="AJ31" s="1075"/>
      <c r="AK31" s="719"/>
      <c r="AL31" s="719"/>
      <c r="AM31" s="719"/>
      <c r="AN31" s="719"/>
    </row>
    <row r="39" spans="29:29">
      <c r="AC39" s="1075"/>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9"/>
  <sheetViews>
    <sheetView showGridLines="0" zoomScaleSheetLayoutView="100" workbookViewId="0"/>
  </sheetViews>
  <sheetFormatPr defaultRowHeight="12"/>
  <cols>
    <col min="1" max="1" width="6.375" style="488" customWidth="1"/>
    <col min="2" max="2" width="2.75" style="488" bestFit="1" customWidth="1"/>
    <col min="3" max="3" width="3" style="488" bestFit="1" customWidth="1"/>
    <col min="4" max="4" width="7.125" style="488" customWidth="1"/>
    <col min="5" max="5" width="7.25" style="488" customWidth="1"/>
    <col min="6" max="7" width="6.625" style="488" customWidth="1"/>
    <col min="8" max="9" width="6" style="488" customWidth="1"/>
    <col min="10" max="10" width="7.25" style="488" customWidth="1"/>
    <col min="11" max="13" width="8.625" style="488" customWidth="1"/>
    <col min="14" max="14" width="7.125" style="488" customWidth="1"/>
    <col min="15" max="15" width="8.625" style="488" customWidth="1"/>
    <col min="16" max="16" width="7.5" style="488" customWidth="1"/>
    <col min="17" max="66" width="3.625" style="488" customWidth="1"/>
    <col min="67" max="16384" width="9" style="488" customWidth="1"/>
  </cols>
  <sheetData>
    <row r="1" spans="1:16" ht="22.5" customHeight="1">
      <c r="A1" s="719"/>
      <c r="B1" s="719"/>
      <c r="C1" s="719"/>
      <c r="F1" s="425" t="s">
        <v>65</v>
      </c>
    </row>
    <row r="2" spans="1:16" ht="14.1" customHeight="1">
      <c r="A2" s="488" t="s">
        <v>460</v>
      </c>
      <c r="H2" s="604" t="s">
        <v>987</v>
      </c>
      <c r="O2" s="224" t="s">
        <v>268</v>
      </c>
    </row>
    <row r="3" spans="1:16" ht="14.25" customHeight="1">
      <c r="A3" s="503" t="s">
        <v>55</v>
      </c>
      <c r="B3" s="503"/>
      <c r="C3" s="503"/>
      <c r="D3" s="668" t="s">
        <v>422</v>
      </c>
      <c r="E3" s="668" t="s">
        <v>231</v>
      </c>
      <c r="F3" s="517" t="s">
        <v>90</v>
      </c>
      <c r="G3" s="526"/>
      <c r="H3" s="526"/>
      <c r="I3" s="526"/>
      <c r="J3" s="545"/>
      <c r="K3" s="641" t="s">
        <v>398</v>
      </c>
      <c r="L3" s="18"/>
      <c r="M3" s="18"/>
      <c r="N3" s="18"/>
      <c r="O3" s="18"/>
      <c r="P3" s="18"/>
    </row>
    <row r="4" spans="1:16" ht="14.25" customHeight="1">
      <c r="A4" s="504"/>
      <c r="B4" s="504"/>
      <c r="C4" s="504"/>
      <c r="D4" s="1110"/>
      <c r="E4" s="1110"/>
      <c r="F4" s="517" t="s">
        <v>371</v>
      </c>
      <c r="G4" s="517" t="s">
        <v>38</v>
      </c>
      <c r="H4" s="517" t="s">
        <v>324</v>
      </c>
      <c r="I4" s="517" t="s">
        <v>478</v>
      </c>
      <c r="J4" s="517" t="s">
        <v>280</v>
      </c>
      <c r="K4" s="517" t="s">
        <v>218</v>
      </c>
      <c r="L4" s="517" t="s">
        <v>371</v>
      </c>
      <c r="M4" s="517" t="s">
        <v>38</v>
      </c>
      <c r="N4" s="517" t="s">
        <v>324</v>
      </c>
      <c r="O4" s="517" t="s">
        <v>280</v>
      </c>
      <c r="P4" s="517" t="s">
        <v>893</v>
      </c>
    </row>
    <row r="5" spans="1:16" ht="13.5" customHeight="1">
      <c r="A5" s="1101" t="s">
        <v>988</v>
      </c>
      <c r="B5" s="1101"/>
      <c r="C5" s="1101"/>
      <c r="D5" s="1111">
        <v>324644</v>
      </c>
      <c r="E5" s="1115">
        <v>393357</v>
      </c>
      <c r="F5" s="1115">
        <v>317244</v>
      </c>
      <c r="G5" s="1115">
        <v>329989</v>
      </c>
      <c r="H5" s="1115">
        <v>17018</v>
      </c>
      <c r="I5" s="1115">
        <v>83936</v>
      </c>
      <c r="J5" s="1115">
        <v>319913</v>
      </c>
      <c r="K5" s="1115">
        <v>55698189</v>
      </c>
      <c r="L5" s="1121">
        <v>14490789</v>
      </c>
      <c r="M5" s="1121">
        <v>9168765</v>
      </c>
      <c r="N5" s="1121">
        <v>166474</v>
      </c>
      <c r="O5" s="1121">
        <v>28304209</v>
      </c>
      <c r="P5" s="1121">
        <v>3567952</v>
      </c>
    </row>
    <row r="6" spans="1:16">
      <c r="A6" s="1102"/>
      <c r="B6" s="1105"/>
      <c r="C6" s="1086"/>
      <c r="D6" s="1112"/>
      <c r="E6" s="1116"/>
      <c r="F6" s="1116"/>
      <c r="G6" s="1116"/>
      <c r="H6" s="1116"/>
      <c r="I6" s="1116"/>
      <c r="J6" s="1119"/>
      <c r="K6" s="1116"/>
      <c r="L6" s="1116"/>
      <c r="M6" s="1116"/>
      <c r="N6" s="1119"/>
      <c r="O6" s="1119"/>
      <c r="P6" s="1116"/>
    </row>
    <row r="7" spans="1:16">
      <c r="A7" s="1103" t="s">
        <v>829</v>
      </c>
      <c r="B7" s="1106">
        <v>8</v>
      </c>
      <c r="C7" s="1106" t="s">
        <v>623</v>
      </c>
      <c r="D7" s="1113">
        <v>27266</v>
      </c>
      <c r="E7" s="1117">
        <v>32843</v>
      </c>
      <c r="F7" s="1117">
        <v>25862</v>
      </c>
      <c r="G7" s="1117">
        <v>27286</v>
      </c>
      <c r="H7" s="1117">
        <v>1367</v>
      </c>
      <c r="I7" s="1117">
        <v>7213</v>
      </c>
      <c r="J7" s="1117">
        <v>26861</v>
      </c>
      <c r="K7" s="1117">
        <v>4629207</v>
      </c>
      <c r="L7" s="1117">
        <v>1149772</v>
      </c>
      <c r="M7" s="1117">
        <v>758570</v>
      </c>
      <c r="N7" s="1117">
        <v>13101</v>
      </c>
      <c r="O7" s="1117">
        <v>2405402</v>
      </c>
      <c r="P7" s="1117">
        <v>302362</v>
      </c>
    </row>
    <row r="8" spans="1:16">
      <c r="A8" s="1103"/>
      <c r="B8" s="1106">
        <v>9</v>
      </c>
      <c r="C8" s="1108"/>
      <c r="D8" s="1113">
        <v>27277</v>
      </c>
      <c r="E8" s="1117">
        <v>32788</v>
      </c>
      <c r="F8" s="1117">
        <v>25927</v>
      </c>
      <c r="G8" s="1117">
        <v>27336</v>
      </c>
      <c r="H8" s="1117">
        <v>1395</v>
      </c>
      <c r="I8" s="1117">
        <v>7176</v>
      </c>
      <c r="J8" s="1117">
        <v>26898</v>
      </c>
      <c r="K8" s="1120">
        <v>4960344</v>
      </c>
      <c r="L8" s="1120">
        <v>1148777</v>
      </c>
      <c r="M8" s="1117">
        <v>757926</v>
      </c>
      <c r="N8" s="1117">
        <v>13470</v>
      </c>
      <c r="O8" s="1117">
        <v>2740425</v>
      </c>
      <c r="P8" s="1117">
        <v>299746</v>
      </c>
    </row>
    <row r="9" spans="1:16">
      <c r="A9" s="1104"/>
      <c r="B9" s="1107">
        <v>10</v>
      </c>
      <c r="C9" s="1109"/>
      <c r="D9" s="1114">
        <v>27256</v>
      </c>
      <c r="E9" s="1118">
        <v>32819</v>
      </c>
      <c r="F9" s="1118">
        <v>26134</v>
      </c>
      <c r="G9" s="1118">
        <v>27360</v>
      </c>
      <c r="H9" s="1118">
        <v>1385</v>
      </c>
      <c r="I9" s="1118">
        <v>7212</v>
      </c>
      <c r="J9" s="1118">
        <v>26963</v>
      </c>
      <c r="K9" s="1118">
        <v>4595869</v>
      </c>
      <c r="L9" s="1118">
        <v>1135492</v>
      </c>
      <c r="M9" s="1118">
        <v>762154</v>
      </c>
      <c r="N9" s="1118">
        <v>13538</v>
      </c>
      <c r="O9" s="1118">
        <v>2383831</v>
      </c>
      <c r="P9" s="1118">
        <v>300854</v>
      </c>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A6 D5:E6 B2:G2 D3:E3 F3:F6 I2:J2 A3 G4:J6">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heetViews>
  <sheetFormatPr defaultRowHeight="12"/>
  <cols>
    <col min="1" max="1" width="6.125" style="488" customWidth="1"/>
    <col min="2" max="3" width="3.625" style="488" customWidth="1"/>
    <col min="4" max="11" width="8.625" style="488" customWidth="1"/>
    <col min="12" max="13" width="5.625" style="488" customWidth="1"/>
    <col min="14" max="15" width="8.625" style="488" customWidth="1"/>
    <col min="16" max="66" width="3.625" style="488" customWidth="1"/>
    <col min="67" max="16384" width="9" style="488" customWidth="1"/>
  </cols>
  <sheetData>
    <row r="1" spans="1:46" ht="19.5" customHeight="1">
      <c r="A1" s="719"/>
      <c r="B1" s="719"/>
      <c r="C1" s="719"/>
      <c r="D1" s="719"/>
      <c r="E1" s="719"/>
      <c r="F1" s="719"/>
      <c r="G1" s="725" t="s">
        <v>501</v>
      </c>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46" ht="14.1" customHeight="1">
      <c r="A2" s="719" t="s">
        <v>134</v>
      </c>
      <c r="B2" s="719"/>
      <c r="C2" s="719"/>
      <c r="D2" s="224"/>
      <c r="E2" s="719"/>
      <c r="F2" s="719"/>
      <c r="G2" s="719"/>
      <c r="H2" s="1141" t="s">
        <v>987</v>
      </c>
      <c r="I2" s="719"/>
      <c r="J2" s="719"/>
      <c r="K2" s="719"/>
      <c r="L2" s="719"/>
      <c r="M2" s="719"/>
      <c r="N2" s="719"/>
      <c r="O2" s="224" t="s">
        <v>228</v>
      </c>
      <c r="P2" s="719"/>
      <c r="Q2" s="719"/>
      <c r="R2" s="719"/>
      <c r="S2" s="719"/>
      <c r="T2" s="719"/>
      <c r="U2" s="719"/>
      <c r="V2" s="719"/>
      <c r="W2" s="719"/>
      <c r="X2" s="719"/>
      <c r="Y2" s="719"/>
      <c r="Z2" s="719"/>
      <c r="AA2" s="719"/>
      <c r="AB2" s="719"/>
      <c r="AC2" s="719"/>
      <c r="AD2" s="719"/>
      <c r="AE2" s="719"/>
      <c r="AF2" s="719"/>
      <c r="AG2" s="719"/>
      <c r="AH2" s="719"/>
      <c r="AI2" s="719"/>
      <c r="AJ2" s="719"/>
      <c r="AK2" s="719"/>
    </row>
    <row r="3" spans="1:46" ht="14.1" customHeight="1">
      <c r="A3" s="503" t="s">
        <v>55</v>
      </c>
      <c r="B3" s="503"/>
      <c r="C3" s="541"/>
      <c r="D3" s="517" t="s">
        <v>503</v>
      </c>
      <c r="E3" s="526"/>
      <c r="F3" s="526"/>
      <c r="G3" s="526"/>
      <c r="H3" s="526"/>
      <c r="I3" s="526"/>
      <c r="J3" s="526"/>
      <c r="K3" s="545"/>
      <c r="L3" s="671" t="s">
        <v>679</v>
      </c>
      <c r="M3" s="688"/>
      <c r="N3" s="671" t="s">
        <v>376</v>
      </c>
      <c r="O3" s="1150"/>
    </row>
    <row r="4" spans="1:46" ht="14.1" customHeight="1">
      <c r="A4" s="631"/>
      <c r="B4" s="631"/>
      <c r="C4" s="633"/>
      <c r="D4" s="658" t="s">
        <v>101</v>
      </c>
      <c r="E4" s="1133"/>
      <c r="F4" s="658" t="s">
        <v>504</v>
      </c>
      <c r="G4" s="1133"/>
      <c r="H4" s="668" t="s">
        <v>317</v>
      </c>
      <c r="I4" s="668" t="s">
        <v>235</v>
      </c>
      <c r="J4" s="668" t="s">
        <v>506</v>
      </c>
      <c r="K4" s="668" t="s">
        <v>223</v>
      </c>
      <c r="L4" s="687"/>
      <c r="M4" s="689"/>
      <c r="N4" s="1147"/>
      <c r="O4" s="1151"/>
    </row>
    <row r="5" spans="1:46" ht="14.1" customHeight="1">
      <c r="A5" s="631"/>
      <c r="B5" s="631"/>
      <c r="C5" s="633"/>
      <c r="D5" s="1129"/>
      <c r="E5" s="1134" t="s">
        <v>185</v>
      </c>
      <c r="F5" s="1129"/>
      <c r="G5" s="1134" t="s">
        <v>185</v>
      </c>
      <c r="H5" s="1142"/>
      <c r="I5" s="1142"/>
      <c r="J5" s="1142"/>
      <c r="K5" s="1142"/>
      <c r="L5" s="668" t="s">
        <v>508</v>
      </c>
      <c r="M5" s="668" t="s">
        <v>209</v>
      </c>
      <c r="N5" s="1148"/>
      <c r="O5" s="671" t="s">
        <v>168</v>
      </c>
    </row>
    <row r="6" spans="1:46" ht="14.1" customHeight="1">
      <c r="A6" s="504"/>
      <c r="B6" s="504"/>
      <c r="C6" s="542"/>
      <c r="D6" s="690"/>
      <c r="E6" s="1135"/>
      <c r="F6" s="690"/>
      <c r="G6" s="1135"/>
      <c r="H6" s="1110"/>
      <c r="I6" s="1110"/>
      <c r="J6" s="1110"/>
      <c r="K6" s="1110"/>
      <c r="L6" s="1110"/>
      <c r="M6" s="1110"/>
      <c r="N6" s="1149"/>
      <c r="O6" s="687"/>
    </row>
    <row r="7" spans="1:46" ht="12" customHeight="1">
      <c r="A7" s="1101" t="s">
        <v>988</v>
      </c>
      <c r="B7" s="1101"/>
      <c r="C7" s="1126"/>
      <c r="D7" s="1130">
        <v>79054</v>
      </c>
      <c r="E7" s="1136">
        <v>18099</v>
      </c>
      <c r="F7" s="1139">
        <v>31445</v>
      </c>
      <c r="G7" s="1140">
        <v>7163</v>
      </c>
      <c r="H7" s="1136">
        <v>66193</v>
      </c>
      <c r="I7" s="1136">
        <v>15994</v>
      </c>
      <c r="J7" s="1136">
        <v>173654</v>
      </c>
      <c r="K7" s="1139">
        <v>42335</v>
      </c>
      <c r="L7" s="1143">
        <v>2.11</v>
      </c>
      <c r="M7" s="1143">
        <v>1.21</v>
      </c>
      <c r="N7" s="1136">
        <v>44327</v>
      </c>
      <c r="O7" s="1136">
        <v>11936</v>
      </c>
    </row>
    <row r="8" spans="1:46" ht="12" customHeight="1">
      <c r="A8" s="453"/>
      <c r="B8" s="453"/>
      <c r="C8" s="453"/>
      <c r="D8" s="464"/>
      <c r="E8" s="453"/>
      <c r="F8" s="453"/>
      <c r="G8" s="453"/>
      <c r="H8" s="453"/>
      <c r="I8" s="453"/>
      <c r="J8" s="453"/>
      <c r="K8" s="453"/>
      <c r="L8" s="453"/>
      <c r="M8" s="453"/>
      <c r="N8" s="453"/>
      <c r="O8" s="453"/>
      <c r="AL8" s="719"/>
      <c r="AM8" s="719"/>
      <c r="AN8" s="719"/>
      <c r="AO8" s="719"/>
      <c r="AP8" s="719"/>
      <c r="AQ8" s="719"/>
      <c r="AR8" s="719"/>
      <c r="AS8" s="719"/>
      <c r="AT8" s="719"/>
    </row>
    <row r="9" spans="1:46" s="604" customFormat="1" ht="12" customHeight="1">
      <c r="A9" s="1122" t="s">
        <v>829</v>
      </c>
      <c r="B9" s="1124">
        <v>8</v>
      </c>
      <c r="C9" s="1124" t="s">
        <v>623</v>
      </c>
      <c r="D9" s="1131">
        <v>5911</v>
      </c>
      <c r="E9" s="1137">
        <v>1390</v>
      </c>
      <c r="F9" s="1137">
        <v>32170</v>
      </c>
      <c r="G9" s="1137">
        <v>7398</v>
      </c>
      <c r="H9" s="1137">
        <v>4370</v>
      </c>
      <c r="I9" s="1137">
        <v>1102</v>
      </c>
      <c r="J9" s="1137">
        <v>14616</v>
      </c>
      <c r="K9" s="1137">
        <v>40732</v>
      </c>
      <c r="L9" s="1144">
        <v>2.25</v>
      </c>
      <c r="M9" s="1144">
        <v>1.1200000000000001</v>
      </c>
      <c r="N9" s="1137">
        <v>45339</v>
      </c>
      <c r="O9" s="1137">
        <v>12743</v>
      </c>
    </row>
    <row r="10" spans="1:46" s="604" customFormat="1" ht="12" customHeight="1">
      <c r="A10" s="1122"/>
      <c r="B10" s="1124">
        <v>9</v>
      </c>
      <c r="C10" s="1124"/>
      <c r="D10" s="1131">
        <v>6317</v>
      </c>
      <c r="E10" s="1137">
        <v>1432</v>
      </c>
      <c r="F10" s="1137">
        <v>32012</v>
      </c>
      <c r="G10" s="1137">
        <v>7351</v>
      </c>
      <c r="H10" s="1137">
        <v>5209</v>
      </c>
      <c r="I10" s="1137">
        <v>1153</v>
      </c>
      <c r="J10" s="1137">
        <v>12850</v>
      </c>
      <c r="K10" s="1137">
        <v>40930</v>
      </c>
      <c r="L10" s="1144">
        <v>1.85</v>
      </c>
      <c r="M10" s="1144">
        <v>1.1200000000000001</v>
      </c>
      <c r="N10" s="1137">
        <v>45555</v>
      </c>
      <c r="O10" s="1137">
        <v>12868</v>
      </c>
    </row>
    <row r="11" spans="1:46" s="604" customFormat="1" ht="12" customHeight="1">
      <c r="A11" s="1123"/>
      <c r="B11" s="1109">
        <v>10</v>
      </c>
      <c r="C11" s="1127"/>
      <c r="D11" s="1132">
        <v>6804</v>
      </c>
      <c r="E11" s="1138">
        <v>1641</v>
      </c>
      <c r="F11" s="1138">
        <v>32408</v>
      </c>
      <c r="G11" s="1138">
        <v>7537</v>
      </c>
      <c r="H11" s="1138">
        <v>5453</v>
      </c>
      <c r="I11" s="1138">
        <v>1379</v>
      </c>
      <c r="J11" s="1138">
        <v>15029</v>
      </c>
      <c r="K11" s="1138">
        <v>41443</v>
      </c>
      <c r="L11" s="1145">
        <v>1.99</v>
      </c>
      <c r="M11" s="1145">
        <v>1.1200000000000001</v>
      </c>
      <c r="N11" s="1138">
        <v>45691</v>
      </c>
      <c r="O11" s="1138">
        <v>12912</v>
      </c>
    </row>
    <row r="12" spans="1:46" ht="13.5" customHeight="1">
      <c r="A12" s="99" t="s">
        <v>600</v>
      </c>
      <c r="B12" s="1125"/>
      <c r="C12" s="1128"/>
      <c r="D12" s="1125"/>
      <c r="E12" s="719"/>
      <c r="F12" s="719"/>
      <c r="G12" s="719"/>
    </row>
    <row r="13" spans="1:46" ht="13.5" customHeight="1">
      <c r="A13" s="99" t="s">
        <v>614</v>
      </c>
      <c r="B13" s="719"/>
      <c r="C13" s="719"/>
      <c r="D13" s="1075"/>
      <c r="E13" s="1075"/>
      <c r="F13" s="1075"/>
      <c r="G13" s="1075"/>
      <c r="H13" s="1075"/>
      <c r="I13" s="1075"/>
      <c r="J13" s="1075"/>
      <c r="K13" s="1075"/>
      <c r="L13" s="1146"/>
      <c r="M13" s="1146"/>
      <c r="N13" s="1075"/>
      <c r="O13" s="1075"/>
    </row>
    <row r="14" spans="1:46">
      <c r="A14" s="719"/>
      <c r="B14" s="719"/>
      <c r="C14" s="719"/>
      <c r="D14" s="1075"/>
      <c r="E14" s="1075"/>
      <c r="F14" s="1075"/>
      <c r="G14" s="1075"/>
      <c r="H14" s="1075"/>
      <c r="I14" s="1075"/>
      <c r="J14" s="1075"/>
      <c r="K14" s="1075"/>
      <c r="L14" s="1146"/>
      <c r="M14" s="1146"/>
      <c r="N14" s="1075"/>
      <c r="O14" s="1075"/>
    </row>
    <row r="15" spans="1:46">
      <c r="B15" s="719"/>
      <c r="C15" s="719"/>
      <c r="D15" s="1075"/>
      <c r="E15" s="1075"/>
      <c r="F15" s="1075"/>
      <c r="G15" s="1075"/>
      <c r="H15" s="1075"/>
      <c r="I15" s="1075"/>
      <c r="J15" s="1075"/>
      <c r="K15" s="1075"/>
      <c r="L15" s="1146"/>
      <c r="M15" s="1146"/>
      <c r="N15" s="1075"/>
      <c r="O15" s="1075"/>
    </row>
    <row r="16" spans="1:46">
      <c r="B16" s="719"/>
      <c r="C16" s="719"/>
      <c r="D16" s="1075"/>
      <c r="E16" s="1075"/>
      <c r="F16" s="1075"/>
      <c r="G16" s="1075"/>
      <c r="H16" s="1075"/>
      <c r="I16" s="1075"/>
      <c r="J16" s="1075"/>
      <c r="K16" s="1075"/>
      <c r="L16" s="1146"/>
      <c r="M16" s="1146"/>
      <c r="N16" s="1075"/>
      <c r="O16" s="1075"/>
    </row>
    <row r="17" spans="2:15" ht="12" customHeight="1">
      <c r="B17" s="719"/>
      <c r="C17" s="719"/>
      <c r="D17" s="1100"/>
      <c r="E17" s="1100"/>
      <c r="F17" s="1100"/>
      <c r="G17" s="1100"/>
      <c r="H17" s="1100"/>
      <c r="I17" s="1100"/>
      <c r="J17" s="1100"/>
      <c r="K17" s="1100"/>
      <c r="L17" s="1100"/>
      <c r="M17" s="1100"/>
      <c r="N17" s="1100"/>
      <c r="O17" s="1075"/>
    </row>
    <row r="18" spans="2:15">
      <c r="B18" s="719"/>
      <c r="C18" s="719"/>
      <c r="D18" s="1100"/>
      <c r="E18" s="1100"/>
      <c r="F18" s="1100"/>
      <c r="G18" s="1100"/>
      <c r="H18" s="1100"/>
      <c r="I18" s="1100"/>
      <c r="J18" s="1100"/>
      <c r="K18" s="1100"/>
      <c r="L18" s="1100"/>
      <c r="M18" s="1100"/>
      <c r="N18" s="1100"/>
      <c r="O18" s="1075"/>
    </row>
    <row r="19" spans="2:15">
      <c r="B19" s="719"/>
      <c r="C19" s="719"/>
      <c r="D19" s="1100"/>
      <c r="E19" s="1100"/>
      <c r="F19" s="1100"/>
      <c r="G19" s="1100"/>
      <c r="H19" s="1100"/>
      <c r="I19" s="1100"/>
      <c r="J19" s="1100"/>
      <c r="K19" s="1100"/>
      <c r="L19" s="1100"/>
      <c r="M19" s="1100"/>
      <c r="N19" s="1100"/>
      <c r="O19" s="1075"/>
    </row>
    <row r="20" spans="2:15">
      <c r="B20" s="719"/>
      <c r="C20" s="719"/>
      <c r="D20" s="1100"/>
      <c r="E20" s="1100"/>
      <c r="F20" s="1100"/>
      <c r="G20" s="1100"/>
      <c r="H20" s="1100"/>
      <c r="I20" s="1100"/>
      <c r="J20" s="1100"/>
      <c r="K20" s="1100"/>
      <c r="L20" s="1100"/>
      <c r="M20" s="1100"/>
      <c r="N20" s="1100"/>
      <c r="O20" s="1075"/>
    </row>
    <row r="21" spans="2:15">
      <c r="B21" s="719"/>
      <c r="C21" s="719"/>
      <c r="D21" s="1100"/>
      <c r="E21" s="1100"/>
      <c r="F21" s="1100"/>
      <c r="G21" s="1100"/>
      <c r="H21" s="1100"/>
      <c r="I21" s="1100"/>
      <c r="J21" s="1100"/>
      <c r="K21" s="1100"/>
      <c r="L21" s="1100"/>
      <c r="M21" s="1100"/>
      <c r="N21" s="1100"/>
      <c r="O21" s="1075"/>
    </row>
    <row r="22" spans="2:15">
      <c r="B22" s="719"/>
      <c r="C22" s="719"/>
      <c r="D22" s="1100"/>
      <c r="E22" s="1100"/>
      <c r="F22" s="1100"/>
      <c r="G22" s="1100"/>
      <c r="H22" s="1100"/>
      <c r="I22" s="1100"/>
      <c r="J22" s="1100"/>
      <c r="K22" s="1100"/>
      <c r="L22" s="1100"/>
      <c r="M22" s="1100"/>
      <c r="N22" s="1100"/>
      <c r="O22" s="1075"/>
    </row>
    <row r="23" spans="2:15">
      <c r="B23" s="719"/>
      <c r="C23" s="719"/>
      <c r="D23" s="1100"/>
      <c r="E23" s="1100"/>
      <c r="F23" s="1100"/>
      <c r="G23" s="1100"/>
      <c r="H23" s="1100"/>
      <c r="I23" s="1100"/>
      <c r="J23" s="1100"/>
      <c r="K23" s="1100"/>
      <c r="L23" s="1100"/>
      <c r="M23" s="1100"/>
      <c r="N23" s="1100"/>
      <c r="O23" s="1075"/>
    </row>
    <row r="24" spans="2:15">
      <c r="B24" s="719"/>
      <c r="C24" s="719"/>
      <c r="D24" s="1100"/>
      <c r="E24" s="1100"/>
      <c r="F24" s="1100"/>
      <c r="G24" s="1100"/>
      <c r="H24" s="1100"/>
      <c r="I24" s="1100"/>
      <c r="J24" s="1100"/>
      <c r="K24" s="1100"/>
      <c r="L24" s="1100"/>
      <c r="M24" s="1100"/>
      <c r="N24" s="1100"/>
      <c r="O24" s="1075"/>
    </row>
    <row r="25" spans="2:15">
      <c r="B25" s="719"/>
      <c r="C25" s="723"/>
      <c r="D25" s="1100"/>
      <c r="E25" s="1100"/>
      <c r="F25" s="1100"/>
      <c r="G25" s="1100"/>
      <c r="H25" s="1100"/>
      <c r="I25" s="1100"/>
      <c r="J25" s="1100"/>
      <c r="K25" s="1100"/>
      <c r="L25" s="1100"/>
      <c r="M25" s="1100"/>
      <c r="N25" s="1100"/>
      <c r="O25" s="1075"/>
    </row>
    <row r="26" spans="2:15">
      <c r="B26" s="723"/>
      <c r="C26" s="723"/>
      <c r="E26" s="719"/>
      <c r="F26" s="1075"/>
      <c r="G26" s="719"/>
      <c r="H26" s="719"/>
      <c r="I26" s="719"/>
      <c r="J26" s="719"/>
      <c r="K26" s="1075"/>
      <c r="L26" s="719"/>
      <c r="M26" s="719"/>
      <c r="N26" s="719"/>
      <c r="O26" s="719"/>
    </row>
    <row r="34" spans="4:4">
      <c r="D34" s="1075"/>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zoomScaleSheetLayoutView="100" workbookViewId="0"/>
  </sheetViews>
  <sheetFormatPr defaultRowHeight="13.5"/>
  <cols>
    <col min="1" max="1" width="2.625" style="56" customWidth="1"/>
    <col min="2" max="2" width="8.625" style="56" customWidth="1"/>
    <col min="3" max="3" width="4.625" style="56" customWidth="1"/>
    <col min="4" max="4" width="7.125" style="56" customWidth="1"/>
    <col min="5" max="5" width="8.625" style="56" customWidth="1"/>
    <col min="6" max="6" width="4.625" style="56" customWidth="1"/>
    <col min="7" max="7" width="10.5" style="56" customWidth="1"/>
    <col min="8" max="8" width="6.125" style="56" customWidth="1"/>
    <col min="9" max="9" width="10.625" style="56" customWidth="1"/>
    <col min="10" max="12" width="5.125" style="56" customWidth="1"/>
    <col min="13" max="13" width="6.25" style="56" customWidth="1"/>
    <col min="14" max="14" width="5.125" style="56" customWidth="1"/>
    <col min="15" max="15" width="8.75" style="56" customWidth="1"/>
    <col min="16" max="16" width="2.125" style="56" customWidth="1"/>
    <col min="17" max="256" width="9" style="56" customWidth="1"/>
    <col min="257" max="257" width="2.625" style="56" customWidth="1"/>
    <col min="258" max="258" width="8.625" style="56" customWidth="1"/>
    <col min="259" max="259" width="4.625" style="56" customWidth="1"/>
    <col min="260" max="260" width="7.125" style="56" customWidth="1"/>
    <col min="261" max="261" width="8.625" style="56" customWidth="1"/>
    <col min="262" max="262" width="4.625" style="56" customWidth="1"/>
    <col min="263" max="263" width="10.5" style="56" customWidth="1"/>
    <col min="264" max="264" width="6.125" style="56" customWidth="1"/>
    <col min="265" max="265" width="10.625" style="56" customWidth="1"/>
    <col min="266" max="268" width="5.125" style="56" customWidth="1"/>
    <col min="269" max="269" width="6.25" style="56" customWidth="1"/>
    <col min="270" max="270" width="5.125" style="56" customWidth="1"/>
    <col min="271" max="271" width="8.75" style="56" customWidth="1"/>
    <col min="272" max="272" width="2.125" style="56" customWidth="1"/>
    <col min="273" max="512" width="9" style="56" customWidth="1"/>
    <col min="513" max="513" width="2.625" style="56" customWidth="1"/>
    <col min="514" max="514" width="8.625" style="56" customWidth="1"/>
    <col min="515" max="515" width="4.625" style="56" customWidth="1"/>
    <col min="516" max="516" width="7.125" style="56" customWidth="1"/>
    <col min="517" max="517" width="8.625" style="56" customWidth="1"/>
    <col min="518" max="518" width="4.625" style="56" customWidth="1"/>
    <col min="519" max="519" width="10.5" style="56" customWidth="1"/>
    <col min="520" max="520" width="6.125" style="56" customWidth="1"/>
    <col min="521" max="521" width="10.625" style="56" customWidth="1"/>
    <col min="522" max="524" width="5.125" style="56" customWidth="1"/>
    <col min="525" max="525" width="6.25" style="56" customWidth="1"/>
    <col min="526" max="526" width="5.125" style="56" customWidth="1"/>
    <col min="527" max="527" width="8.75" style="56" customWidth="1"/>
    <col min="528" max="528" width="2.125" style="56" customWidth="1"/>
    <col min="529" max="768" width="9" style="56" customWidth="1"/>
    <col min="769" max="769" width="2.625" style="56" customWidth="1"/>
    <col min="770" max="770" width="8.625" style="56" customWidth="1"/>
    <col min="771" max="771" width="4.625" style="56" customWidth="1"/>
    <col min="772" max="772" width="7.125" style="56" customWidth="1"/>
    <col min="773" max="773" width="8.625" style="56" customWidth="1"/>
    <col min="774" max="774" width="4.625" style="56" customWidth="1"/>
    <col min="775" max="775" width="10.5" style="56" customWidth="1"/>
    <col min="776" max="776" width="6.125" style="56" customWidth="1"/>
    <col min="777" max="777" width="10.625" style="56" customWidth="1"/>
    <col min="778" max="780" width="5.125" style="56" customWidth="1"/>
    <col min="781" max="781" width="6.25" style="56" customWidth="1"/>
    <col min="782" max="782" width="5.125" style="56" customWidth="1"/>
    <col min="783" max="783" width="8.75" style="56" customWidth="1"/>
    <col min="784" max="784" width="2.125" style="56" customWidth="1"/>
    <col min="785" max="1024" width="9" style="56" customWidth="1"/>
    <col min="1025" max="1025" width="2.625" style="56" customWidth="1"/>
    <col min="1026" max="1026" width="8.625" style="56" customWidth="1"/>
    <col min="1027" max="1027" width="4.625" style="56" customWidth="1"/>
    <col min="1028" max="1028" width="7.125" style="56" customWidth="1"/>
    <col min="1029" max="1029" width="8.625" style="56" customWidth="1"/>
    <col min="1030" max="1030" width="4.625" style="56" customWidth="1"/>
    <col min="1031" max="1031" width="10.5" style="56" customWidth="1"/>
    <col min="1032" max="1032" width="6.125" style="56" customWidth="1"/>
    <col min="1033" max="1033" width="10.625" style="56" customWidth="1"/>
    <col min="1034" max="1036" width="5.125" style="56" customWidth="1"/>
    <col min="1037" max="1037" width="6.25" style="56" customWidth="1"/>
    <col min="1038" max="1038" width="5.125" style="56" customWidth="1"/>
    <col min="1039" max="1039" width="8.75" style="56" customWidth="1"/>
    <col min="1040" max="1040" width="2.125" style="56" customWidth="1"/>
    <col min="1041" max="1280" width="9" style="56" customWidth="1"/>
    <col min="1281" max="1281" width="2.625" style="56" customWidth="1"/>
    <col min="1282" max="1282" width="8.625" style="56" customWidth="1"/>
    <col min="1283" max="1283" width="4.625" style="56" customWidth="1"/>
    <col min="1284" max="1284" width="7.125" style="56" customWidth="1"/>
    <col min="1285" max="1285" width="8.625" style="56" customWidth="1"/>
    <col min="1286" max="1286" width="4.625" style="56" customWidth="1"/>
    <col min="1287" max="1287" width="10.5" style="56" customWidth="1"/>
    <col min="1288" max="1288" width="6.125" style="56" customWidth="1"/>
    <col min="1289" max="1289" width="10.625" style="56" customWidth="1"/>
    <col min="1290" max="1292" width="5.125" style="56" customWidth="1"/>
    <col min="1293" max="1293" width="6.25" style="56" customWidth="1"/>
    <col min="1294" max="1294" width="5.125" style="56" customWidth="1"/>
    <col min="1295" max="1295" width="8.75" style="56" customWidth="1"/>
    <col min="1296" max="1296" width="2.125" style="56" customWidth="1"/>
    <col min="1297" max="1536" width="9" style="56" customWidth="1"/>
    <col min="1537" max="1537" width="2.625" style="56" customWidth="1"/>
    <col min="1538" max="1538" width="8.625" style="56" customWidth="1"/>
    <col min="1539" max="1539" width="4.625" style="56" customWidth="1"/>
    <col min="1540" max="1540" width="7.125" style="56" customWidth="1"/>
    <col min="1541" max="1541" width="8.625" style="56" customWidth="1"/>
    <col min="1542" max="1542" width="4.625" style="56" customWidth="1"/>
    <col min="1543" max="1543" width="10.5" style="56" customWidth="1"/>
    <col min="1544" max="1544" width="6.125" style="56" customWidth="1"/>
    <col min="1545" max="1545" width="10.625" style="56" customWidth="1"/>
    <col min="1546" max="1548" width="5.125" style="56" customWidth="1"/>
    <col min="1549" max="1549" width="6.25" style="56" customWidth="1"/>
    <col min="1550" max="1550" width="5.125" style="56" customWidth="1"/>
    <col min="1551" max="1551" width="8.75" style="56" customWidth="1"/>
    <col min="1552" max="1552" width="2.125" style="56" customWidth="1"/>
    <col min="1553" max="1792" width="9" style="56" customWidth="1"/>
    <col min="1793" max="1793" width="2.625" style="56" customWidth="1"/>
    <col min="1794" max="1794" width="8.625" style="56" customWidth="1"/>
    <col min="1795" max="1795" width="4.625" style="56" customWidth="1"/>
    <col min="1796" max="1796" width="7.125" style="56" customWidth="1"/>
    <col min="1797" max="1797" width="8.625" style="56" customWidth="1"/>
    <col min="1798" max="1798" width="4.625" style="56" customWidth="1"/>
    <col min="1799" max="1799" width="10.5" style="56" customWidth="1"/>
    <col min="1800" max="1800" width="6.125" style="56" customWidth="1"/>
    <col min="1801" max="1801" width="10.625" style="56" customWidth="1"/>
    <col min="1802" max="1804" width="5.125" style="56" customWidth="1"/>
    <col min="1805" max="1805" width="6.25" style="56" customWidth="1"/>
    <col min="1806" max="1806" width="5.125" style="56" customWidth="1"/>
    <col min="1807" max="1807" width="8.75" style="56" customWidth="1"/>
    <col min="1808" max="1808" width="2.125" style="56" customWidth="1"/>
    <col min="1809" max="2048" width="9" style="56" customWidth="1"/>
    <col min="2049" max="2049" width="2.625" style="56" customWidth="1"/>
    <col min="2050" max="2050" width="8.625" style="56" customWidth="1"/>
    <col min="2051" max="2051" width="4.625" style="56" customWidth="1"/>
    <col min="2052" max="2052" width="7.125" style="56" customWidth="1"/>
    <col min="2053" max="2053" width="8.625" style="56" customWidth="1"/>
    <col min="2054" max="2054" width="4.625" style="56" customWidth="1"/>
    <col min="2055" max="2055" width="10.5" style="56" customWidth="1"/>
    <col min="2056" max="2056" width="6.125" style="56" customWidth="1"/>
    <col min="2057" max="2057" width="10.625" style="56" customWidth="1"/>
    <col min="2058" max="2060" width="5.125" style="56" customWidth="1"/>
    <col min="2061" max="2061" width="6.25" style="56" customWidth="1"/>
    <col min="2062" max="2062" width="5.125" style="56" customWidth="1"/>
    <col min="2063" max="2063" width="8.75" style="56" customWidth="1"/>
    <col min="2064" max="2064" width="2.125" style="56" customWidth="1"/>
    <col min="2065" max="2304" width="9" style="56" customWidth="1"/>
    <col min="2305" max="2305" width="2.625" style="56" customWidth="1"/>
    <col min="2306" max="2306" width="8.625" style="56" customWidth="1"/>
    <col min="2307" max="2307" width="4.625" style="56" customWidth="1"/>
    <col min="2308" max="2308" width="7.125" style="56" customWidth="1"/>
    <col min="2309" max="2309" width="8.625" style="56" customWidth="1"/>
    <col min="2310" max="2310" width="4.625" style="56" customWidth="1"/>
    <col min="2311" max="2311" width="10.5" style="56" customWidth="1"/>
    <col min="2312" max="2312" width="6.125" style="56" customWidth="1"/>
    <col min="2313" max="2313" width="10.625" style="56" customWidth="1"/>
    <col min="2314" max="2316" width="5.125" style="56" customWidth="1"/>
    <col min="2317" max="2317" width="6.25" style="56" customWidth="1"/>
    <col min="2318" max="2318" width="5.125" style="56" customWidth="1"/>
    <col min="2319" max="2319" width="8.75" style="56" customWidth="1"/>
    <col min="2320" max="2320" width="2.125" style="56" customWidth="1"/>
    <col min="2321" max="2560" width="9" style="56" customWidth="1"/>
    <col min="2561" max="2561" width="2.625" style="56" customWidth="1"/>
    <col min="2562" max="2562" width="8.625" style="56" customWidth="1"/>
    <col min="2563" max="2563" width="4.625" style="56" customWidth="1"/>
    <col min="2564" max="2564" width="7.125" style="56" customWidth="1"/>
    <col min="2565" max="2565" width="8.625" style="56" customWidth="1"/>
    <col min="2566" max="2566" width="4.625" style="56" customWidth="1"/>
    <col min="2567" max="2567" width="10.5" style="56" customWidth="1"/>
    <col min="2568" max="2568" width="6.125" style="56" customWidth="1"/>
    <col min="2569" max="2569" width="10.625" style="56" customWidth="1"/>
    <col min="2570" max="2572" width="5.125" style="56" customWidth="1"/>
    <col min="2573" max="2573" width="6.25" style="56" customWidth="1"/>
    <col min="2574" max="2574" width="5.125" style="56" customWidth="1"/>
    <col min="2575" max="2575" width="8.75" style="56" customWidth="1"/>
    <col min="2576" max="2576" width="2.125" style="56" customWidth="1"/>
    <col min="2577" max="2816" width="9" style="56" customWidth="1"/>
    <col min="2817" max="2817" width="2.625" style="56" customWidth="1"/>
    <col min="2818" max="2818" width="8.625" style="56" customWidth="1"/>
    <col min="2819" max="2819" width="4.625" style="56" customWidth="1"/>
    <col min="2820" max="2820" width="7.125" style="56" customWidth="1"/>
    <col min="2821" max="2821" width="8.625" style="56" customWidth="1"/>
    <col min="2822" max="2822" width="4.625" style="56" customWidth="1"/>
    <col min="2823" max="2823" width="10.5" style="56" customWidth="1"/>
    <col min="2824" max="2824" width="6.125" style="56" customWidth="1"/>
    <col min="2825" max="2825" width="10.625" style="56" customWidth="1"/>
    <col min="2826" max="2828" width="5.125" style="56" customWidth="1"/>
    <col min="2829" max="2829" width="6.25" style="56" customWidth="1"/>
    <col min="2830" max="2830" width="5.125" style="56" customWidth="1"/>
    <col min="2831" max="2831" width="8.75" style="56" customWidth="1"/>
    <col min="2832" max="2832" width="2.125" style="56" customWidth="1"/>
    <col min="2833" max="3072" width="9" style="56" customWidth="1"/>
    <col min="3073" max="3073" width="2.625" style="56" customWidth="1"/>
    <col min="3074" max="3074" width="8.625" style="56" customWidth="1"/>
    <col min="3075" max="3075" width="4.625" style="56" customWidth="1"/>
    <col min="3076" max="3076" width="7.125" style="56" customWidth="1"/>
    <col min="3077" max="3077" width="8.625" style="56" customWidth="1"/>
    <col min="3078" max="3078" width="4.625" style="56" customWidth="1"/>
    <col min="3079" max="3079" width="10.5" style="56" customWidth="1"/>
    <col min="3080" max="3080" width="6.125" style="56" customWidth="1"/>
    <col min="3081" max="3081" width="10.625" style="56" customWidth="1"/>
    <col min="3082" max="3084" width="5.125" style="56" customWidth="1"/>
    <col min="3085" max="3085" width="6.25" style="56" customWidth="1"/>
    <col min="3086" max="3086" width="5.125" style="56" customWidth="1"/>
    <col min="3087" max="3087" width="8.75" style="56" customWidth="1"/>
    <col min="3088" max="3088" width="2.125" style="56" customWidth="1"/>
    <col min="3089" max="3328" width="9" style="56" customWidth="1"/>
    <col min="3329" max="3329" width="2.625" style="56" customWidth="1"/>
    <col min="3330" max="3330" width="8.625" style="56" customWidth="1"/>
    <col min="3331" max="3331" width="4.625" style="56" customWidth="1"/>
    <col min="3332" max="3332" width="7.125" style="56" customWidth="1"/>
    <col min="3333" max="3333" width="8.625" style="56" customWidth="1"/>
    <col min="3334" max="3334" width="4.625" style="56" customWidth="1"/>
    <col min="3335" max="3335" width="10.5" style="56" customWidth="1"/>
    <col min="3336" max="3336" width="6.125" style="56" customWidth="1"/>
    <col min="3337" max="3337" width="10.625" style="56" customWidth="1"/>
    <col min="3338" max="3340" width="5.125" style="56" customWidth="1"/>
    <col min="3341" max="3341" width="6.25" style="56" customWidth="1"/>
    <col min="3342" max="3342" width="5.125" style="56" customWidth="1"/>
    <col min="3343" max="3343" width="8.75" style="56" customWidth="1"/>
    <col min="3344" max="3344" width="2.125" style="56" customWidth="1"/>
    <col min="3345" max="3584" width="9" style="56" customWidth="1"/>
    <col min="3585" max="3585" width="2.625" style="56" customWidth="1"/>
    <col min="3586" max="3586" width="8.625" style="56" customWidth="1"/>
    <col min="3587" max="3587" width="4.625" style="56" customWidth="1"/>
    <col min="3588" max="3588" width="7.125" style="56" customWidth="1"/>
    <col min="3589" max="3589" width="8.625" style="56" customWidth="1"/>
    <col min="3590" max="3590" width="4.625" style="56" customWidth="1"/>
    <col min="3591" max="3591" width="10.5" style="56" customWidth="1"/>
    <col min="3592" max="3592" width="6.125" style="56" customWidth="1"/>
    <col min="3593" max="3593" width="10.625" style="56" customWidth="1"/>
    <col min="3594" max="3596" width="5.125" style="56" customWidth="1"/>
    <col min="3597" max="3597" width="6.25" style="56" customWidth="1"/>
    <col min="3598" max="3598" width="5.125" style="56" customWidth="1"/>
    <col min="3599" max="3599" width="8.75" style="56" customWidth="1"/>
    <col min="3600" max="3600" width="2.125" style="56" customWidth="1"/>
    <col min="3601" max="3840" width="9" style="56" customWidth="1"/>
    <col min="3841" max="3841" width="2.625" style="56" customWidth="1"/>
    <col min="3842" max="3842" width="8.625" style="56" customWidth="1"/>
    <col min="3843" max="3843" width="4.625" style="56" customWidth="1"/>
    <col min="3844" max="3844" width="7.125" style="56" customWidth="1"/>
    <col min="3845" max="3845" width="8.625" style="56" customWidth="1"/>
    <col min="3846" max="3846" width="4.625" style="56" customWidth="1"/>
    <col min="3847" max="3847" width="10.5" style="56" customWidth="1"/>
    <col min="3848" max="3848" width="6.125" style="56" customWidth="1"/>
    <col min="3849" max="3849" width="10.625" style="56" customWidth="1"/>
    <col min="3850" max="3852" width="5.125" style="56" customWidth="1"/>
    <col min="3853" max="3853" width="6.25" style="56" customWidth="1"/>
    <col min="3854" max="3854" width="5.125" style="56" customWidth="1"/>
    <col min="3855" max="3855" width="8.75" style="56" customWidth="1"/>
    <col min="3856" max="3856" width="2.125" style="56" customWidth="1"/>
    <col min="3857" max="4096" width="9" style="56" customWidth="1"/>
    <col min="4097" max="4097" width="2.625" style="56" customWidth="1"/>
    <col min="4098" max="4098" width="8.625" style="56" customWidth="1"/>
    <col min="4099" max="4099" width="4.625" style="56" customWidth="1"/>
    <col min="4100" max="4100" width="7.125" style="56" customWidth="1"/>
    <col min="4101" max="4101" width="8.625" style="56" customWidth="1"/>
    <col min="4102" max="4102" width="4.625" style="56" customWidth="1"/>
    <col min="4103" max="4103" width="10.5" style="56" customWidth="1"/>
    <col min="4104" max="4104" width="6.125" style="56" customWidth="1"/>
    <col min="4105" max="4105" width="10.625" style="56" customWidth="1"/>
    <col min="4106" max="4108" width="5.125" style="56" customWidth="1"/>
    <col min="4109" max="4109" width="6.25" style="56" customWidth="1"/>
    <col min="4110" max="4110" width="5.125" style="56" customWidth="1"/>
    <col min="4111" max="4111" width="8.75" style="56" customWidth="1"/>
    <col min="4112" max="4112" width="2.125" style="56" customWidth="1"/>
    <col min="4113" max="4352" width="9" style="56" customWidth="1"/>
    <col min="4353" max="4353" width="2.625" style="56" customWidth="1"/>
    <col min="4354" max="4354" width="8.625" style="56" customWidth="1"/>
    <col min="4355" max="4355" width="4.625" style="56" customWidth="1"/>
    <col min="4356" max="4356" width="7.125" style="56" customWidth="1"/>
    <col min="4357" max="4357" width="8.625" style="56" customWidth="1"/>
    <col min="4358" max="4358" width="4.625" style="56" customWidth="1"/>
    <col min="4359" max="4359" width="10.5" style="56" customWidth="1"/>
    <col min="4360" max="4360" width="6.125" style="56" customWidth="1"/>
    <col min="4361" max="4361" width="10.625" style="56" customWidth="1"/>
    <col min="4362" max="4364" width="5.125" style="56" customWidth="1"/>
    <col min="4365" max="4365" width="6.25" style="56" customWidth="1"/>
    <col min="4366" max="4366" width="5.125" style="56" customWidth="1"/>
    <col min="4367" max="4367" width="8.75" style="56" customWidth="1"/>
    <col min="4368" max="4368" width="2.125" style="56" customWidth="1"/>
    <col min="4369" max="4608" width="9" style="56" customWidth="1"/>
    <col min="4609" max="4609" width="2.625" style="56" customWidth="1"/>
    <col min="4610" max="4610" width="8.625" style="56" customWidth="1"/>
    <col min="4611" max="4611" width="4.625" style="56" customWidth="1"/>
    <col min="4612" max="4612" width="7.125" style="56" customWidth="1"/>
    <col min="4613" max="4613" width="8.625" style="56" customWidth="1"/>
    <col min="4614" max="4614" width="4.625" style="56" customWidth="1"/>
    <col min="4615" max="4615" width="10.5" style="56" customWidth="1"/>
    <col min="4616" max="4616" width="6.125" style="56" customWidth="1"/>
    <col min="4617" max="4617" width="10.625" style="56" customWidth="1"/>
    <col min="4618" max="4620" width="5.125" style="56" customWidth="1"/>
    <col min="4621" max="4621" width="6.25" style="56" customWidth="1"/>
    <col min="4622" max="4622" width="5.125" style="56" customWidth="1"/>
    <col min="4623" max="4623" width="8.75" style="56" customWidth="1"/>
    <col min="4624" max="4624" width="2.125" style="56" customWidth="1"/>
    <col min="4625" max="4864" width="9" style="56" customWidth="1"/>
    <col min="4865" max="4865" width="2.625" style="56" customWidth="1"/>
    <col min="4866" max="4866" width="8.625" style="56" customWidth="1"/>
    <col min="4867" max="4867" width="4.625" style="56" customWidth="1"/>
    <col min="4868" max="4868" width="7.125" style="56" customWidth="1"/>
    <col min="4869" max="4869" width="8.625" style="56" customWidth="1"/>
    <col min="4870" max="4870" width="4.625" style="56" customWidth="1"/>
    <col min="4871" max="4871" width="10.5" style="56" customWidth="1"/>
    <col min="4872" max="4872" width="6.125" style="56" customWidth="1"/>
    <col min="4873" max="4873" width="10.625" style="56" customWidth="1"/>
    <col min="4874" max="4876" width="5.125" style="56" customWidth="1"/>
    <col min="4877" max="4877" width="6.25" style="56" customWidth="1"/>
    <col min="4878" max="4878" width="5.125" style="56" customWidth="1"/>
    <col min="4879" max="4879" width="8.75" style="56" customWidth="1"/>
    <col min="4880" max="4880" width="2.125" style="56" customWidth="1"/>
    <col min="4881" max="5120" width="9" style="56" customWidth="1"/>
    <col min="5121" max="5121" width="2.625" style="56" customWidth="1"/>
    <col min="5122" max="5122" width="8.625" style="56" customWidth="1"/>
    <col min="5123" max="5123" width="4.625" style="56" customWidth="1"/>
    <col min="5124" max="5124" width="7.125" style="56" customWidth="1"/>
    <col min="5125" max="5125" width="8.625" style="56" customWidth="1"/>
    <col min="5126" max="5126" width="4.625" style="56" customWidth="1"/>
    <col min="5127" max="5127" width="10.5" style="56" customWidth="1"/>
    <col min="5128" max="5128" width="6.125" style="56" customWidth="1"/>
    <col min="5129" max="5129" width="10.625" style="56" customWidth="1"/>
    <col min="5130" max="5132" width="5.125" style="56" customWidth="1"/>
    <col min="5133" max="5133" width="6.25" style="56" customWidth="1"/>
    <col min="5134" max="5134" width="5.125" style="56" customWidth="1"/>
    <col min="5135" max="5135" width="8.75" style="56" customWidth="1"/>
    <col min="5136" max="5136" width="2.125" style="56" customWidth="1"/>
    <col min="5137" max="5376" width="9" style="56" customWidth="1"/>
    <col min="5377" max="5377" width="2.625" style="56" customWidth="1"/>
    <col min="5378" max="5378" width="8.625" style="56" customWidth="1"/>
    <col min="5379" max="5379" width="4.625" style="56" customWidth="1"/>
    <col min="5380" max="5380" width="7.125" style="56" customWidth="1"/>
    <col min="5381" max="5381" width="8.625" style="56" customWidth="1"/>
    <col min="5382" max="5382" width="4.625" style="56" customWidth="1"/>
    <col min="5383" max="5383" width="10.5" style="56" customWidth="1"/>
    <col min="5384" max="5384" width="6.125" style="56" customWidth="1"/>
    <col min="5385" max="5385" width="10.625" style="56" customWidth="1"/>
    <col min="5386" max="5388" width="5.125" style="56" customWidth="1"/>
    <col min="5389" max="5389" width="6.25" style="56" customWidth="1"/>
    <col min="5390" max="5390" width="5.125" style="56" customWidth="1"/>
    <col min="5391" max="5391" width="8.75" style="56" customWidth="1"/>
    <col min="5392" max="5392" width="2.125" style="56" customWidth="1"/>
    <col min="5393" max="5632" width="9" style="56" customWidth="1"/>
    <col min="5633" max="5633" width="2.625" style="56" customWidth="1"/>
    <col min="5634" max="5634" width="8.625" style="56" customWidth="1"/>
    <col min="5635" max="5635" width="4.625" style="56" customWidth="1"/>
    <col min="5636" max="5636" width="7.125" style="56" customWidth="1"/>
    <col min="5637" max="5637" width="8.625" style="56" customWidth="1"/>
    <col min="5638" max="5638" width="4.625" style="56" customWidth="1"/>
    <col min="5639" max="5639" width="10.5" style="56" customWidth="1"/>
    <col min="5640" max="5640" width="6.125" style="56" customWidth="1"/>
    <col min="5641" max="5641" width="10.625" style="56" customWidth="1"/>
    <col min="5642" max="5644" width="5.125" style="56" customWidth="1"/>
    <col min="5645" max="5645" width="6.25" style="56" customWidth="1"/>
    <col min="5646" max="5646" width="5.125" style="56" customWidth="1"/>
    <col min="5647" max="5647" width="8.75" style="56" customWidth="1"/>
    <col min="5648" max="5648" width="2.125" style="56" customWidth="1"/>
    <col min="5649" max="5888" width="9" style="56" customWidth="1"/>
    <col min="5889" max="5889" width="2.625" style="56" customWidth="1"/>
    <col min="5890" max="5890" width="8.625" style="56" customWidth="1"/>
    <col min="5891" max="5891" width="4.625" style="56" customWidth="1"/>
    <col min="5892" max="5892" width="7.125" style="56" customWidth="1"/>
    <col min="5893" max="5893" width="8.625" style="56" customWidth="1"/>
    <col min="5894" max="5894" width="4.625" style="56" customWidth="1"/>
    <col min="5895" max="5895" width="10.5" style="56" customWidth="1"/>
    <col min="5896" max="5896" width="6.125" style="56" customWidth="1"/>
    <col min="5897" max="5897" width="10.625" style="56" customWidth="1"/>
    <col min="5898" max="5900" width="5.125" style="56" customWidth="1"/>
    <col min="5901" max="5901" width="6.25" style="56" customWidth="1"/>
    <col min="5902" max="5902" width="5.125" style="56" customWidth="1"/>
    <col min="5903" max="5903" width="8.75" style="56" customWidth="1"/>
    <col min="5904" max="5904" width="2.125" style="56" customWidth="1"/>
    <col min="5905" max="6144" width="9" style="56" customWidth="1"/>
    <col min="6145" max="6145" width="2.625" style="56" customWidth="1"/>
    <col min="6146" max="6146" width="8.625" style="56" customWidth="1"/>
    <col min="6147" max="6147" width="4.625" style="56" customWidth="1"/>
    <col min="6148" max="6148" width="7.125" style="56" customWidth="1"/>
    <col min="6149" max="6149" width="8.625" style="56" customWidth="1"/>
    <col min="6150" max="6150" width="4.625" style="56" customWidth="1"/>
    <col min="6151" max="6151" width="10.5" style="56" customWidth="1"/>
    <col min="6152" max="6152" width="6.125" style="56" customWidth="1"/>
    <col min="6153" max="6153" width="10.625" style="56" customWidth="1"/>
    <col min="6154" max="6156" width="5.125" style="56" customWidth="1"/>
    <col min="6157" max="6157" width="6.25" style="56" customWidth="1"/>
    <col min="6158" max="6158" width="5.125" style="56" customWidth="1"/>
    <col min="6159" max="6159" width="8.75" style="56" customWidth="1"/>
    <col min="6160" max="6160" width="2.125" style="56" customWidth="1"/>
    <col min="6161" max="6400" width="9" style="56" customWidth="1"/>
    <col min="6401" max="6401" width="2.625" style="56" customWidth="1"/>
    <col min="6402" max="6402" width="8.625" style="56" customWidth="1"/>
    <col min="6403" max="6403" width="4.625" style="56" customWidth="1"/>
    <col min="6404" max="6404" width="7.125" style="56" customWidth="1"/>
    <col min="6405" max="6405" width="8.625" style="56" customWidth="1"/>
    <col min="6406" max="6406" width="4.625" style="56" customWidth="1"/>
    <col min="6407" max="6407" width="10.5" style="56" customWidth="1"/>
    <col min="6408" max="6408" width="6.125" style="56" customWidth="1"/>
    <col min="6409" max="6409" width="10.625" style="56" customWidth="1"/>
    <col min="6410" max="6412" width="5.125" style="56" customWidth="1"/>
    <col min="6413" max="6413" width="6.25" style="56" customWidth="1"/>
    <col min="6414" max="6414" width="5.125" style="56" customWidth="1"/>
    <col min="6415" max="6415" width="8.75" style="56" customWidth="1"/>
    <col min="6416" max="6416" width="2.125" style="56" customWidth="1"/>
    <col min="6417" max="6656" width="9" style="56" customWidth="1"/>
    <col min="6657" max="6657" width="2.625" style="56" customWidth="1"/>
    <col min="6658" max="6658" width="8.625" style="56" customWidth="1"/>
    <col min="6659" max="6659" width="4.625" style="56" customWidth="1"/>
    <col min="6660" max="6660" width="7.125" style="56" customWidth="1"/>
    <col min="6661" max="6661" width="8.625" style="56" customWidth="1"/>
    <col min="6662" max="6662" width="4.625" style="56" customWidth="1"/>
    <col min="6663" max="6663" width="10.5" style="56" customWidth="1"/>
    <col min="6664" max="6664" width="6.125" style="56" customWidth="1"/>
    <col min="6665" max="6665" width="10.625" style="56" customWidth="1"/>
    <col min="6666" max="6668" width="5.125" style="56" customWidth="1"/>
    <col min="6669" max="6669" width="6.25" style="56" customWidth="1"/>
    <col min="6670" max="6670" width="5.125" style="56" customWidth="1"/>
    <col min="6671" max="6671" width="8.75" style="56" customWidth="1"/>
    <col min="6672" max="6672" width="2.125" style="56" customWidth="1"/>
    <col min="6673" max="6912" width="9" style="56" customWidth="1"/>
    <col min="6913" max="6913" width="2.625" style="56" customWidth="1"/>
    <col min="6914" max="6914" width="8.625" style="56" customWidth="1"/>
    <col min="6915" max="6915" width="4.625" style="56" customWidth="1"/>
    <col min="6916" max="6916" width="7.125" style="56" customWidth="1"/>
    <col min="6917" max="6917" width="8.625" style="56" customWidth="1"/>
    <col min="6918" max="6918" width="4.625" style="56" customWidth="1"/>
    <col min="6919" max="6919" width="10.5" style="56" customWidth="1"/>
    <col min="6920" max="6920" width="6.125" style="56" customWidth="1"/>
    <col min="6921" max="6921" width="10.625" style="56" customWidth="1"/>
    <col min="6922" max="6924" width="5.125" style="56" customWidth="1"/>
    <col min="6925" max="6925" width="6.25" style="56" customWidth="1"/>
    <col min="6926" max="6926" width="5.125" style="56" customWidth="1"/>
    <col min="6927" max="6927" width="8.75" style="56" customWidth="1"/>
    <col min="6928" max="6928" width="2.125" style="56" customWidth="1"/>
    <col min="6929" max="7168" width="9" style="56" customWidth="1"/>
    <col min="7169" max="7169" width="2.625" style="56" customWidth="1"/>
    <col min="7170" max="7170" width="8.625" style="56" customWidth="1"/>
    <col min="7171" max="7171" width="4.625" style="56" customWidth="1"/>
    <col min="7172" max="7172" width="7.125" style="56" customWidth="1"/>
    <col min="7173" max="7173" width="8.625" style="56" customWidth="1"/>
    <col min="7174" max="7174" width="4.625" style="56" customWidth="1"/>
    <col min="7175" max="7175" width="10.5" style="56" customWidth="1"/>
    <col min="7176" max="7176" width="6.125" style="56" customWidth="1"/>
    <col min="7177" max="7177" width="10.625" style="56" customWidth="1"/>
    <col min="7178" max="7180" width="5.125" style="56" customWidth="1"/>
    <col min="7181" max="7181" width="6.25" style="56" customWidth="1"/>
    <col min="7182" max="7182" width="5.125" style="56" customWidth="1"/>
    <col min="7183" max="7183" width="8.75" style="56" customWidth="1"/>
    <col min="7184" max="7184" width="2.125" style="56" customWidth="1"/>
    <col min="7185" max="7424" width="9" style="56" customWidth="1"/>
    <col min="7425" max="7425" width="2.625" style="56" customWidth="1"/>
    <col min="7426" max="7426" width="8.625" style="56" customWidth="1"/>
    <col min="7427" max="7427" width="4.625" style="56" customWidth="1"/>
    <col min="7428" max="7428" width="7.125" style="56" customWidth="1"/>
    <col min="7429" max="7429" width="8.625" style="56" customWidth="1"/>
    <col min="7430" max="7430" width="4.625" style="56" customWidth="1"/>
    <col min="7431" max="7431" width="10.5" style="56" customWidth="1"/>
    <col min="7432" max="7432" width="6.125" style="56" customWidth="1"/>
    <col min="7433" max="7433" width="10.625" style="56" customWidth="1"/>
    <col min="7434" max="7436" width="5.125" style="56" customWidth="1"/>
    <col min="7437" max="7437" width="6.25" style="56" customWidth="1"/>
    <col min="7438" max="7438" width="5.125" style="56" customWidth="1"/>
    <col min="7439" max="7439" width="8.75" style="56" customWidth="1"/>
    <col min="7440" max="7440" width="2.125" style="56" customWidth="1"/>
    <col min="7441" max="7680" width="9" style="56" customWidth="1"/>
    <col min="7681" max="7681" width="2.625" style="56" customWidth="1"/>
    <col min="7682" max="7682" width="8.625" style="56" customWidth="1"/>
    <col min="7683" max="7683" width="4.625" style="56" customWidth="1"/>
    <col min="7684" max="7684" width="7.125" style="56" customWidth="1"/>
    <col min="7685" max="7685" width="8.625" style="56" customWidth="1"/>
    <col min="7686" max="7686" width="4.625" style="56" customWidth="1"/>
    <col min="7687" max="7687" width="10.5" style="56" customWidth="1"/>
    <col min="7688" max="7688" width="6.125" style="56" customWidth="1"/>
    <col min="7689" max="7689" width="10.625" style="56" customWidth="1"/>
    <col min="7690" max="7692" width="5.125" style="56" customWidth="1"/>
    <col min="7693" max="7693" width="6.25" style="56" customWidth="1"/>
    <col min="7694" max="7694" width="5.125" style="56" customWidth="1"/>
    <col min="7695" max="7695" width="8.75" style="56" customWidth="1"/>
    <col min="7696" max="7696" width="2.125" style="56" customWidth="1"/>
    <col min="7697" max="7936" width="9" style="56" customWidth="1"/>
    <col min="7937" max="7937" width="2.625" style="56" customWidth="1"/>
    <col min="7938" max="7938" width="8.625" style="56" customWidth="1"/>
    <col min="7939" max="7939" width="4.625" style="56" customWidth="1"/>
    <col min="7940" max="7940" width="7.125" style="56" customWidth="1"/>
    <col min="7941" max="7941" width="8.625" style="56" customWidth="1"/>
    <col min="7942" max="7942" width="4.625" style="56" customWidth="1"/>
    <col min="7943" max="7943" width="10.5" style="56" customWidth="1"/>
    <col min="7944" max="7944" width="6.125" style="56" customWidth="1"/>
    <col min="7945" max="7945" width="10.625" style="56" customWidth="1"/>
    <col min="7946" max="7948" width="5.125" style="56" customWidth="1"/>
    <col min="7949" max="7949" width="6.25" style="56" customWidth="1"/>
    <col min="7950" max="7950" width="5.125" style="56" customWidth="1"/>
    <col min="7951" max="7951" width="8.75" style="56" customWidth="1"/>
    <col min="7952" max="7952" width="2.125" style="56" customWidth="1"/>
    <col min="7953" max="8192" width="9" style="56" customWidth="1"/>
    <col min="8193" max="8193" width="2.625" style="56" customWidth="1"/>
    <col min="8194" max="8194" width="8.625" style="56" customWidth="1"/>
    <col min="8195" max="8195" width="4.625" style="56" customWidth="1"/>
    <col min="8196" max="8196" width="7.125" style="56" customWidth="1"/>
    <col min="8197" max="8197" width="8.625" style="56" customWidth="1"/>
    <col min="8198" max="8198" width="4.625" style="56" customWidth="1"/>
    <col min="8199" max="8199" width="10.5" style="56" customWidth="1"/>
    <col min="8200" max="8200" width="6.125" style="56" customWidth="1"/>
    <col min="8201" max="8201" width="10.625" style="56" customWidth="1"/>
    <col min="8202" max="8204" width="5.125" style="56" customWidth="1"/>
    <col min="8205" max="8205" width="6.25" style="56" customWidth="1"/>
    <col min="8206" max="8206" width="5.125" style="56" customWidth="1"/>
    <col min="8207" max="8207" width="8.75" style="56" customWidth="1"/>
    <col min="8208" max="8208" width="2.125" style="56" customWidth="1"/>
    <col min="8209" max="8448" width="9" style="56" customWidth="1"/>
    <col min="8449" max="8449" width="2.625" style="56" customWidth="1"/>
    <col min="8450" max="8450" width="8.625" style="56" customWidth="1"/>
    <col min="8451" max="8451" width="4.625" style="56" customWidth="1"/>
    <col min="8452" max="8452" width="7.125" style="56" customWidth="1"/>
    <col min="8453" max="8453" width="8.625" style="56" customWidth="1"/>
    <col min="8454" max="8454" width="4.625" style="56" customWidth="1"/>
    <col min="8455" max="8455" width="10.5" style="56" customWidth="1"/>
    <col min="8456" max="8456" width="6.125" style="56" customWidth="1"/>
    <col min="8457" max="8457" width="10.625" style="56" customWidth="1"/>
    <col min="8458" max="8460" width="5.125" style="56" customWidth="1"/>
    <col min="8461" max="8461" width="6.25" style="56" customWidth="1"/>
    <col min="8462" max="8462" width="5.125" style="56" customWidth="1"/>
    <col min="8463" max="8463" width="8.75" style="56" customWidth="1"/>
    <col min="8464" max="8464" width="2.125" style="56" customWidth="1"/>
    <col min="8465" max="8704" width="9" style="56" customWidth="1"/>
    <col min="8705" max="8705" width="2.625" style="56" customWidth="1"/>
    <col min="8706" max="8706" width="8.625" style="56" customWidth="1"/>
    <col min="8707" max="8707" width="4.625" style="56" customWidth="1"/>
    <col min="8708" max="8708" width="7.125" style="56" customWidth="1"/>
    <col min="8709" max="8709" width="8.625" style="56" customWidth="1"/>
    <col min="8710" max="8710" width="4.625" style="56" customWidth="1"/>
    <col min="8711" max="8711" width="10.5" style="56" customWidth="1"/>
    <col min="8712" max="8712" width="6.125" style="56" customWidth="1"/>
    <col min="8713" max="8713" width="10.625" style="56" customWidth="1"/>
    <col min="8714" max="8716" width="5.125" style="56" customWidth="1"/>
    <col min="8717" max="8717" width="6.25" style="56" customWidth="1"/>
    <col min="8718" max="8718" width="5.125" style="56" customWidth="1"/>
    <col min="8719" max="8719" width="8.75" style="56" customWidth="1"/>
    <col min="8720" max="8720" width="2.125" style="56" customWidth="1"/>
    <col min="8721" max="8960" width="9" style="56" customWidth="1"/>
    <col min="8961" max="8961" width="2.625" style="56" customWidth="1"/>
    <col min="8962" max="8962" width="8.625" style="56" customWidth="1"/>
    <col min="8963" max="8963" width="4.625" style="56" customWidth="1"/>
    <col min="8964" max="8964" width="7.125" style="56" customWidth="1"/>
    <col min="8965" max="8965" width="8.625" style="56" customWidth="1"/>
    <col min="8966" max="8966" width="4.625" style="56" customWidth="1"/>
    <col min="8967" max="8967" width="10.5" style="56" customWidth="1"/>
    <col min="8968" max="8968" width="6.125" style="56" customWidth="1"/>
    <col min="8969" max="8969" width="10.625" style="56" customWidth="1"/>
    <col min="8970" max="8972" width="5.125" style="56" customWidth="1"/>
    <col min="8973" max="8973" width="6.25" style="56" customWidth="1"/>
    <col min="8974" max="8974" width="5.125" style="56" customWidth="1"/>
    <col min="8975" max="8975" width="8.75" style="56" customWidth="1"/>
    <col min="8976" max="8976" width="2.125" style="56" customWidth="1"/>
    <col min="8977" max="9216" width="9" style="56" customWidth="1"/>
    <col min="9217" max="9217" width="2.625" style="56" customWidth="1"/>
    <col min="9218" max="9218" width="8.625" style="56" customWidth="1"/>
    <col min="9219" max="9219" width="4.625" style="56" customWidth="1"/>
    <col min="9220" max="9220" width="7.125" style="56" customWidth="1"/>
    <col min="9221" max="9221" width="8.625" style="56" customWidth="1"/>
    <col min="9222" max="9222" width="4.625" style="56" customWidth="1"/>
    <col min="9223" max="9223" width="10.5" style="56" customWidth="1"/>
    <col min="9224" max="9224" width="6.125" style="56" customWidth="1"/>
    <col min="9225" max="9225" width="10.625" style="56" customWidth="1"/>
    <col min="9226" max="9228" width="5.125" style="56" customWidth="1"/>
    <col min="9229" max="9229" width="6.25" style="56" customWidth="1"/>
    <col min="9230" max="9230" width="5.125" style="56" customWidth="1"/>
    <col min="9231" max="9231" width="8.75" style="56" customWidth="1"/>
    <col min="9232" max="9232" width="2.125" style="56" customWidth="1"/>
    <col min="9233" max="9472" width="9" style="56" customWidth="1"/>
    <col min="9473" max="9473" width="2.625" style="56" customWidth="1"/>
    <col min="9474" max="9474" width="8.625" style="56" customWidth="1"/>
    <col min="9475" max="9475" width="4.625" style="56" customWidth="1"/>
    <col min="9476" max="9476" width="7.125" style="56" customWidth="1"/>
    <col min="9477" max="9477" width="8.625" style="56" customWidth="1"/>
    <col min="9478" max="9478" width="4.625" style="56" customWidth="1"/>
    <col min="9479" max="9479" width="10.5" style="56" customWidth="1"/>
    <col min="9480" max="9480" width="6.125" style="56" customWidth="1"/>
    <col min="9481" max="9481" width="10.625" style="56" customWidth="1"/>
    <col min="9482" max="9484" width="5.125" style="56" customWidth="1"/>
    <col min="9485" max="9485" width="6.25" style="56" customWidth="1"/>
    <col min="9486" max="9486" width="5.125" style="56" customWidth="1"/>
    <col min="9487" max="9487" width="8.75" style="56" customWidth="1"/>
    <col min="9488" max="9488" width="2.125" style="56" customWidth="1"/>
    <col min="9489" max="9728" width="9" style="56" customWidth="1"/>
    <col min="9729" max="9729" width="2.625" style="56" customWidth="1"/>
    <col min="9730" max="9730" width="8.625" style="56" customWidth="1"/>
    <col min="9731" max="9731" width="4.625" style="56" customWidth="1"/>
    <col min="9732" max="9732" width="7.125" style="56" customWidth="1"/>
    <col min="9733" max="9733" width="8.625" style="56" customWidth="1"/>
    <col min="9734" max="9734" width="4.625" style="56" customWidth="1"/>
    <col min="9735" max="9735" width="10.5" style="56" customWidth="1"/>
    <col min="9736" max="9736" width="6.125" style="56" customWidth="1"/>
    <col min="9737" max="9737" width="10.625" style="56" customWidth="1"/>
    <col min="9738" max="9740" width="5.125" style="56" customWidth="1"/>
    <col min="9741" max="9741" width="6.25" style="56" customWidth="1"/>
    <col min="9742" max="9742" width="5.125" style="56" customWidth="1"/>
    <col min="9743" max="9743" width="8.75" style="56" customWidth="1"/>
    <col min="9744" max="9744" width="2.125" style="56" customWidth="1"/>
    <col min="9745" max="9984" width="9" style="56" customWidth="1"/>
    <col min="9985" max="9985" width="2.625" style="56" customWidth="1"/>
    <col min="9986" max="9986" width="8.625" style="56" customWidth="1"/>
    <col min="9987" max="9987" width="4.625" style="56" customWidth="1"/>
    <col min="9988" max="9988" width="7.125" style="56" customWidth="1"/>
    <col min="9989" max="9989" width="8.625" style="56" customWidth="1"/>
    <col min="9990" max="9990" width="4.625" style="56" customWidth="1"/>
    <col min="9991" max="9991" width="10.5" style="56" customWidth="1"/>
    <col min="9992" max="9992" width="6.125" style="56" customWidth="1"/>
    <col min="9993" max="9993" width="10.625" style="56" customWidth="1"/>
    <col min="9994" max="9996" width="5.125" style="56" customWidth="1"/>
    <col min="9997" max="9997" width="6.25" style="56" customWidth="1"/>
    <col min="9998" max="9998" width="5.125" style="56" customWidth="1"/>
    <col min="9999" max="9999" width="8.75" style="56" customWidth="1"/>
    <col min="10000" max="10000" width="2.125" style="56" customWidth="1"/>
    <col min="10001" max="10240" width="9" style="56" customWidth="1"/>
    <col min="10241" max="10241" width="2.625" style="56" customWidth="1"/>
    <col min="10242" max="10242" width="8.625" style="56" customWidth="1"/>
    <col min="10243" max="10243" width="4.625" style="56" customWidth="1"/>
    <col min="10244" max="10244" width="7.125" style="56" customWidth="1"/>
    <col min="10245" max="10245" width="8.625" style="56" customWidth="1"/>
    <col min="10246" max="10246" width="4.625" style="56" customWidth="1"/>
    <col min="10247" max="10247" width="10.5" style="56" customWidth="1"/>
    <col min="10248" max="10248" width="6.125" style="56" customWidth="1"/>
    <col min="10249" max="10249" width="10.625" style="56" customWidth="1"/>
    <col min="10250" max="10252" width="5.125" style="56" customWidth="1"/>
    <col min="10253" max="10253" width="6.25" style="56" customWidth="1"/>
    <col min="10254" max="10254" width="5.125" style="56" customWidth="1"/>
    <col min="10255" max="10255" width="8.75" style="56" customWidth="1"/>
    <col min="10256" max="10256" width="2.125" style="56" customWidth="1"/>
    <col min="10257" max="10496" width="9" style="56" customWidth="1"/>
    <col min="10497" max="10497" width="2.625" style="56" customWidth="1"/>
    <col min="10498" max="10498" width="8.625" style="56" customWidth="1"/>
    <col min="10499" max="10499" width="4.625" style="56" customWidth="1"/>
    <col min="10500" max="10500" width="7.125" style="56" customWidth="1"/>
    <col min="10501" max="10501" width="8.625" style="56" customWidth="1"/>
    <col min="10502" max="10502" width="4.625" style="56" customWidth="1"/>
    <col min="10503" max="10503" width="10.5" style="56" customWidth="1"/>
    <col min="10504" max="10504" width="6.125" style="56" customWidth="1"/>
    <col min="10505" max="10505" width="10.625" style="56" customWidth="1"/>
    <col min="10506" max="10508" width="5.125" style="56" customWidth="1"/>
    <col min="10509" max="10509" width="6.25" style="56" customWidth="1"/>
    <col min="10510" max="10510" width="5.125" style="56" customWidth="1"/>
    <col min="10511" max="10511" width="8.75" style="56" customWidth="1"/>
    <col min="10512" max="10512" width="2.125" style="56" customWidth="1"/>
    <col min="10513" max="10752" width="9" style="56" customWidth="1"/>
    <col min="10753" max="10753" width="2.625" style="56" customWidth="1"/>
    <col min="10754" max="10754" width="8.625" style="56" customWidth="1"/>
    <col min="10755" max="10755" width="4.625" style="56" customWidth="1"/>
    <col min="10756" max="10756" width="7.125" style="56" customWidth="1"/>
    <col min="10757" max="10757" width="8.625" style="56" customWidth="1"/>
    <col min="10758" max="10758" width="4.625" style="56" customWidth="1"/>
    <col min="10759" max="10759" width="10.5" style="56" customWidth="1"/>
    <col min="10760" max="10760" width="6.125" style="56" customWidth="1"/>
    <col min="10761" max="10761" width="10.625" style="56" customWidth="1"/>
    <col min="10762" max="10764" width="5.125" style="56" customWidth="1"/>
    <col min="10765" max="10765" width="6.25" style="56" customWidth="1"/>
    <col min="10766" max="10766" width="5.125" style="56" customWidth="1"/>
    <col min="10767" max="10767" width="8.75" style="56" customWidth="1"/>
    <col min="10768" max="10768" width="2.125" style="56" customWidth="1"/>
    <col min="10769" max="11008" width="9" style="56" customWidth="1"/>
    <col min="11009" max="11009" width="2.625" style="56" customWidth="1"/>
    <col min="11010" max="11010" width="8.625" style="56" customWidth="1"/>
    <col min="11011" max="11011" width="4.625" style="56" customWidth="1"/>
    <col min="11012" max="11012" width="7.125" style="56" customWidth="1"/>
    <col min="11013" max="11013" width="8.625" style="56" customWidth="1"/>
    <col min="11014" max="11014" width="4.625" style="56" customWidth="1"/>
    <col min="11015" max="11015" width="10.5" style="56" customWidth="1"/>
    <col min="11016" max="11016" width="6.125" style="56" customWidth="1"/>
    <col min="11017" max="11017" width="10.625" style="56" customWidth="1"/>
    <col min="11018" max="11020" width="5.125" style="56" customWidth="1"/>
    <col min="11021" max="11021" width="6.25" style="56" customWidth="1"/>
    <col min="11022" max="11022" width="5.125" style="56" customWidth="1"/>
    <col min="11023" max="11023" width="8.75" style="56" customWidth="1"/>
    <col min="11024" max="11024" width="2.125" style="56" customWidth="1"/>
    <col min="11025" max="11264" width="9" style="56" customWidth="1"/>
    <col min="11265" max="11265" width="2.625" style="56" customWidth="1"/>
    <col min="11266" max="11266" width="8.625" style="56" customWidth="1"/>
    <col min="11267" max="11267" width="4.625" style="56" customWidth="1"/>
    <col min="11268" max="11268" width="7.125" style="56" customWidth="1"/>
    <col min="11269" max="11269" width="8.625" style="56" customWidth="1"/>
    <col min="11270" max="11270" width="4.625" style="56" customWidth="1"/>
    <col min="11271" max="11271" width="10.5" style="56" customWidth="1"/>
    <col min="11272" max="11272" width="6.125" style="56" customWidth="1"/>
    <col min="11273" max="11273" width="10.625" style="56" customWidth="1"/>
    <col min="11274" max="11276" width="5.125" style="56" customWidth="1"/>
    <col min="11277" max="11277" width="6.25" style="56" customWidth="1"/>
    <col min="11278" max="11278" width="5.125" style="56" customWidth="1"/>
    <col min="11279" max="11279" width="8.75" style="56" customWidth="1"/>
    <col min="11280" max="11280" width="2.125" style="56" customWidth="1"/>
    <col min="11281" max="11520" width="9" style="56" customWidth="1"/>
    <col min="11521" max="11521" width="2.625" style="56" customWidth="1"/>
    <col min="11522" max="11522" width="8.625" style="56" customWidth="1"/>
    <col min="11523" max="11523" width="4.625" style="56" customWidth="1"/>
    <col min="11524" max="11524" width="7.125" style="56" customWidth="1"/>
    <col min="11525" max="11525" width="8.625" style="56" customWidth="1"/>
    <col min="11526" max="11526" width="4.625" style="56" customWidth="1"/>
    <col min="11527" max="11527" width="10.5" style="56" customWidth="1"/>
    <col min="11528" max="11528" width="6.125" style="56" customWidth="1"/>
    <col min="11529" max="11529" width="10.625" style="56" customWidth="1"/>
    <col min="11530" max="11532" width="5.125" style="56" customWidth="1"/>
    <col min="11533" max="11533" width="6.25" style="56" customWidth="1"/>
    <col min="11534" max="11534" width="5.125" style="56" customWidth="1"/>
    <col min="11535" max="11535" width="8.75" style="56" customWidth="1"/>
    <col min="11536" max="11536" width="2.125" style="56" customWidth="1"/>
    <col min="11537" max="11776" width="9" style="56" customWidth="1"/>
    <col min="11777" max="11777" width="2.625" style="56" customWidth="1"/>
    <col min="11778" max="11778" width="8.625" style="56" customWidth="1"/>
    <col min="11779" max="11779" width="4.625" style="56" customWidth="1"/>
    <col min="11780" max="11780" width="7.125" style="56" customWidth="1"/>
    <col min="11781" max="11781" width="8.625" style="56" customWidth="1"/>
    <col min="11782" max="11782" width="4.625" style="56" customWidth="1"/>
    <col min="11783" max="11783" width="10.5" style="56" customWidth="1"/>
    <col min="11784" max="11784" width="6.125" style="56" customWidth="1"/>
    <col min="11785" max="11785" width="10.625" style="56" customWidth="1"/>
    <col min="11786" max="11788" width="5.125" style="56" customWidth="1"/>
    <col min="11789" max="11789" width="6.25" style="56" customWidth="1"/>
    <col min="11790" max="11790" width="5.125" style="56" customWidth="1"/>
    <col min="11791" max="11791" width="8.75" style="56" customWidth="1"/>
    <col min="11792" max="11792" width="2.125" style="56" customWidth="1"/>
    <col min="11793" max="12032" width="9" style="56" customWidth="1"/>
    <col min="12033" max="12033" width="2.625" style="56" customWidth="1"/>
    <col min="12034" max="12034" width="8.625" style="56" customWidth="1"/>
    <col min="12035" max="12035" width="4.625" style="56" customWidth="1"/>
    <col min="12036" max="12036" width="7.125" style="56" customWidth="1"/>
    <col min="12037" max="12037" width="8.625" style="56" customWidth="1"/>
    <col min="12038" max="12038" width="4.625" style="56" customWidth="1"/>
    <col min="12039" max="12039" width="10.5" style="56" customWidth="1"/>
    <col min="12040" max="12040" width="6.125" style="56" customWidth="1"/>
    <col min="12041" max="12041" width="10.625" style="56" customWidth="1"/>
    <col min="12042" max="12044" width="5.125" style="56" customWidth="1"/>
    <col min="12045" max="12045" width="6.25" style="56" customWidth="1"/>
    <col min="12046" max="12046" width="5.125" style="56" customWidth="1"/>
    <col min="12047" max="12047" width="8.75" style="56" customWidth="1"/>
    <col min="12048" max="12048" width="2.125" style="56" customWidth="1"/>
    <col min="12049" max="12288" width="9" style="56" customWidth="1"/>
    <col min="12289" max="12289" width="2.625" style="56" customWidth="1"/>
    <col min="12290" max="12290" width="8.625" style="56" customWidth="1"/>
    <col min="12291" max="12291" width="4.625" style="56" customWidth="1"/>
    <col min="12292" max="12292" width="7.125" style="56" customWidth="1"/>
    <col min="12293" max="12293" width="8.625" style="56" customWidth="1"/>
    <col min="12294" max="12294" width="4.625" style="56" customWidth="1"/>
    <col min="12295" max="12295" width="10.5" style="56" customWidth="1"/>
    <col min="12296" max="12296" width="6.125" style="56" customWidth="1"/>
    <col min="12297" max="12297" width="10.625" style="56" customWidth="1"/>
    <col min="12298" max="12300" width="5.125" style="56" customWidth="1"/>
    <col min="12301" max="12301" width="6.25" style="56" customWidth="1"/>
    <col min="12302" max="12302" width="5.125" style="56" customWidth="1"/>
    <col min="12303" max="12303" width="8.75" style="56" customWidth="1"/>
    <col min="12304" max="12304" width="2.125" style="56" customWidth="1"/>
    <col min="12305" max="12544" width="9" style="56" customWidth="1"/>
    <col min="12545" max="12545" width="2.625" style="56" customWidth="1"/>
    <col min="12546" max="12546" width="8.625" style="56" customWidth="1"/>
    <col min="12547" max="12547" width="4.625" style="56" customWidth="1"/>
    <col min="12548" max="12548" width="7.125" style="56" customWidth="1"/>
    <col min="12549" max="12549" width="8.625" style="56" customWidth="1"/>
    <col min="12550" max="12550" width="4.625" style="56" customWidth="1"/>
    <col min="12551" max="12551" width="10.5" style="56" customWidth="1"/>
    <col min="12552" max="12552" width="6.125" style="56" customWidth="1"/>
    <col min="12553" max="12553" width="10.625" style="56" customWidth="1"/>
    <col min="12554" max="12556" width="5.125" style="56" customWidth="1"/>
    <col min="12557" max="12557" width="6.25" style="56" customWidth="1"/>
    <col min="12558" max="12558" width="5.125" style="56" customWidth="1"/>
    <col min="12559" max="12559" width="8.75" style="56" customWidth="1"/>
    <col min="12560" max="12560" width="2.125" style="56" customWidth="1"/>
    <col min="12561" max="12800" width="9" style="56" customWidth="1"/>
    <col min="12801" max="12801" width="2.625" style="56" customWidth="1"/>
    <col min="12802" max="12802" width="8.625" style="56" customWidth="1"/>
    <col min="12803" max="12803" width="4.625" style="56" customWidth="1"/>
    <col min="12804" max="12804" width="7.125" style="56" customWidth="1"/>
    <col min="12805" max="12805" width="8.625" style="56" customWidth="1"/>
    <col min="12806" max="12806" width="4.625" style="56" customWidth="1"/>
    <col min="12807" max="12807" width="10.5" style="56" customWidth="1"/>
    <col min="12808" max="12808" width="6.125" style="56" customWidth="1"/>
    <col min="12809" max="12809" width="10.625" style="56" customWidth="1"/>
    <col min="12810" max="12812" width="5.125" style="56" customWidth="1"/>
    <col min="12813" max="12813" width="6.25" style="56" customWidth="1"/>
    <col min="12814" max="12814" width="5.125" style="56" customWidth="1"/>
    <col min="12815" max="12815" width="8.75" style="56" customWidth="1"/>
    <col min="12816" max="12816" width="2.125" style="56" customWidth="1"/>
    <col min="12817" max="13056" width="9" style="56" customWidth="1"/>
    <col min="13057" max="13057" width="2.625" style="56" customWidth="1"/>
    <col min="13058" max="13058" width="8.625" style="56" customWidth="1"/>
    <col min="13059" max="13059" width="4.625" style="56" customWidth="1"/>
    <col min="13060" max="13060" width="7.125" style="56" customWidth="1"/>
    <col min="13061" max="13061" width="8.625" style="56" customWidth="1"/>
    <col min="13062" max="13062" width="4.625" style="56" customWidth="1"/>
    <col min="13063" max="13063" width="10.5" style="56" customWidth="1"/>
    <col min="13064" max="13064" width="6.125" style="56" customWidth="1"/>
    <col min="13065" max="13065" width="10.625" style="56" customWidth="1"/>
    <col min="13066" max="13068" width="5.125" style="56" customWidth="1"/>
    <col min="13069" max="13069" width="6.25" style="56" customWidth="1"/>
    <col min="13070" max="13070" width="5.125" style="56" customWidth="1"/>
    <col min="13071" max="13071" width="8.75" style="56" customWidth="1"/>
    <col min="13072" max="13072" width="2.125" style="56" customWidth="1"/>
    <col min="13073" max="13312" width="9" style="56" customWidth="1"/>
    <col min="13313" max="13313" width="2.625" style="56" customWidth="1"/>
    <col min="13314" max="13314" width="8.625" style="56" customWidth="1"/>
    <col min="13315" max="13315" width="4.625" style="56" customWidth="1"/>
    <col min="13316" max="13316" width="7.125" style="56" customWidth="1"/>
    <col min="13317" max="13317" width="8.625" style="56" customWidth="1"/>
    <col min="13318" max="13318" width="4.625" style="56" customWidth="1"/>
    <col min="13319" max="13319" width="10.5" style="56" customWidth="1"/>
    <col min="13320" max="13320" width="6.125" style="56" customWidth="1"/>
    <col min="13321" max="13321" width="10.625" style="56" customWidth="1"/>
    <col min="13322" max="13324" width="5.125" style="56" customWidth="1"/>
    <col min="13325" max="13325" width="6.25" style="56" customWidth="1"/>
    <col min="13326" max="13326" width="5.125" style="56" customWidth="1"/>
    <col min="13327" max="13327" width="8.75" style="56" customWidth="1"/>
    <col min="13328" max="13328" width="2.125" style="56" customWidth="1"/>
    <col min="13329" max="13568" width="9" style="56" customWidth="1"/>
    <col min="13569" max="13569" width="2.625" style="56" customWidth="1"/>
    <col min="13570" max="13570" width="8.625" style="56" customWidth="1"/>
    <col min="13571" max="13571" width="4.625" style="56" customWidth="1"/>
    <col min="13572" max="13572" width="7.125" style="56" customWidth="1"/>
    <col min="13573" max="13573" width="8.625" style="56" customWidth="1"/>
    <col min="13574" max="13574" width="4.625" style="56" customWidth="1"/>
    <col min="13575" max="13575" width="10.5" style="56" customWidth="1"/>
    <col min="13576" max="13576" width="6.125" style="56" customWidth="1"/>
    <col min="13577" max="13577" width="10.625" style="56" customWidth="1"/>
    <col min="13578" max="13580" width="5.125" style="56" customWidth="1"/>
    <col min="13581" max="13581" width="6.25" style="56" customWidth="1"/>
    <col min="13582" max="13582" width="5.125" style="56" customWidth="1"/>
    <col min="13583" max="13583" width="8.75" style="56" customWidth="1"/>
    <col min="13584" max="13584" width="2.125" style="56" customWidth="1"/>
    <col min="13585" max="13824" width="9" style="56" customWidth="1"/>
    <col min="13825" max="13825" width="2.625" style="56" customWidth="1"/>
    <col min="13826" max="13826" width="8.625" style="56" customWidth="1"/>
    <col min="13827" max="13827" width="4.625" style="56" customWidth="1"/>
    <col min="13828" max="13828" width="7.125" style="56" customWidth="1"/>
    <col min="13829" max="13829" width="8.625" style="56" customWidth="1"/>
    <col min="13830" max="13830" width="4.625" style="56" customWidth="1"/>
    <col min="13831" max="13831" width="10.5" style="56" customWidth="1"/>
    <col min="13832" max="13832" width="6.125" style="56" customWidth="1"/>
    <col min="13833" max="13833" width="10.625" style="56" customWidth="1"/>
    <col min="13834" max="13836" width="5.125" style="56" customWidth="1"/>
    <col min="13837" max="13837" width="6.25" style="56" customWidth="1"/>
    <col min="13838" max="13838" width="5.125" style="56" customWidth="1"/>
    <col min="13839" max="13839" width="8.75" style="56" customWidth="1"/>
    <col min="13840" max="13840" width="2.125" style="56" customWidth="1"/>
    <col min="13841" max="14080" width="9" style="56" customWidth="1"/>
    <col min="14081" max="14081" width="2.625" style="56" customWidth="1"/>
    <col min="14082" max="14082" width="8.625" style="56" customWidth="1"/>
    <col min="14083" max="14083" width="4.625" style="56" customWidth="1"/>
    <col min="14084" max="14084" width="7.125" style="56" customWidth="1"/>
    <col min="14085" max="14085" width="8.625" style="56" customWidth="1"/>
    <col min="14086" max="14086" width="4.625" style="56" customWidth="1"/>
    <col min="14087" max="14087" width="10.5" style="56" customWidth="1"/>
    <col min="14088" max="14088" width="6.125" style="56" customWidth="1"/>
    <col min="14089" max="14089" width="10.625" style="56" customWidth="1"/>
    <col min="14090" max="14092" width="5.125" style="56" customWidth="1"/>
    <col min="14093" max="14093" width="6.25" style="56" customWidth="1"/>
    <col min="14094" max="14094" width="5.125" style="56" customWidth="1"/>
    <col min="14095" max="14095" width="8.75" style="56" customWidth="1"/>
    <col min="14096" max="14096" width="2.125" style="56" customWidth="1"/>
    <col min="14097" max="14336" width="9" style="56" customWidth="1"/>
    <col min="14337" max="14337" width="2.625" style="56" customWidth="1"/>
    <col min="14338" max="14338" width="8.625" style="56" customWidth="1"/>
    <col min="14339" max="14339" width="4.625" style="56" customWidth="1"/>
    <col min="14340" max="14340" width="7.125" style="56" customWidth="1"/>
    <col min="14341" max="14341" width="8.625" style="56" customWidth="1"/>
    <col min="14342" max="14342" width="4.625" style="56" customWidth="1"/>
    <col min="14343" max="14343" width="10.5" style="56" customWidth="1"/>
    <col min="14344" max="14344" width="6.125" style="56" customWidth="1"/>
    <col min="14345" max="14345" width="10.625" style="56" customWidth="1"/>
    <col min="14346" max="14348" width="5.125" style="56" customWidth="1"/>
    <col min="14349" max="14349" width="6.25" style="56" customWidth="1"/>
    <col min="14350" max="14350" width="5.125" style="56" customWidth="1"/>
    <col min="14351" max="14351" width="8.75" style="56" customWidth="1"/>
    <col min="14352" max="14352" width="2.125" style="56" customWidth="1"/>
    <col min="14353" max="14592" width="9" style="56" customWidth="1"/>
    <col min="14593" max="14593" width="2.625" style="56" customWidth="1"/>
    <col min="14594" max="14594" width="8.625" style="56" customWidth="1"/>
    <col min="14595" max="14595" width="4.625" style="56" customWidth="1"/>
    <col min="14596" max="14596" width="7.125" style="56" customWidth="1"/>
    <col min="14597" max="14597" width="8.625" style="56" customWidth="1"/>
    <col min="14598" max="14598" width="4.625" style="56" customWidth="1"/>
    <col min="14599" max="14599" width="10.5" style="56" customWidth="1"/>
    <col min="14600" max="14600" width="6.125" style="56" customWidth="1"/>
    <col min="14601" max="14601" width="10.625" style="56" customWidth="1"/>
    <col min="14602" max="14604" width="5.125" style="56" customWidth="1"/>
    <col min="14605" max="14605" width="6.25" style="56" customWidth="1"/>
    <col min="14606" max="14606" width="5.125" style="56" customWidth="1"/>
    <col min="14607" max="14607" width="8.75" style="56" customWidth="1"/>
    <col min="14608" max="14608" width="2.125" style="56" customWidth="1"/>
    <col min="14609" max="14848" width="9" style="56" customWidth="1"/>
    <col min="14849" max="14849" width="2.625" style="56" customWidth="1"/>
    <col min="14850" max="14850" width="8.625" style="56" customWidth="1"/>
    <col min="14851" max="14851" width="4.625" style="56" customWidth="1"/>
    <col min="14852" max="14852" width="7.125" style="56" customWidth="1"/>
    <col min="14853" max="14853" width="8.625" style="56" customWidth="1"/>
    <col min="14854" max="14854" width="4.625" style="56" customWidth="1"/>
    <col min="14855" max="14855" width="10.5" style="56" customWidth="1"/>
    <col min="14856" max="14856" width="6.125" style="56" customWidth="1"/>
    <col min="14857" max="14857" width="10.625" style="56" customWidth="1"/>
    <col min="14858" max="14860" width="5.125" style="56" customWidth="1"/>
    <col min="14861" max="14861" width="6.25" style="56" customWidth="1"/>
    <col min="14862" max="14862" width="5.125" style="56" customWidth="1"/>
    <col min="14863" max="14863" width="8.75" style="56" customWidth="1"/>
    <col min="14864" max="14864" width="2.125" style="56" customWidth="1"/>
    <col min="14865" max="15104" width="9" style="56" customWidth="1"/>
    <col min="15105" max="15105" width="2.625" style="56" customWidth="1"/>
    <col min="15106" max="15106" width="8.625" style="56" customWidth="1"/>
    <col min="15107" max="15107" width="4.625" style="56" customWidth="1"/>
    <col min="15108" max="15108" width="7.125" style="56" customWidth="1"/>
    <col min="15109" max="15109" width="8.625" style="56" customWidth="1"/>
    <col min="15110" max="15110" width="4.625" style="56" customWidth="1"/>
    <col min="15111" max="15111" width="10.5" style="56" customWidth="1"/>
    <col min="15112" max="15112" width="6.125" style="56" customWidth="1"/>
    <col min="15113" max="15113" width="10.625" style="56" customWidth="1"/>
    <col min="15114" max="15116" width="5.125" style="56" customWidth="1"/>
    <col min="15117" max="15117" width="6.25" style="56" customWidth="1"/>
    <col min="15118" max="15118" width="5.125" style="56" customWidth="1"/>
    <col min="15119" max="15119" width="8.75" style="56" customWidth="1"/>
    <col min="15120" max="15120" width="2.125" style="56" customWidth="1"/>
    <col min="15121" max="15360" width="9" style="56" customWidth="1"/>
    <col min="15361" max="15361" width="2.625" style="56" customWidth="1"/>
    <col min="15362" max="15362" width="8.625" style="56" customWidth="1"/>
    <col min="15363" max="15363" width="4.625" style="56" customWidth="1"/>
    <col min="15364" max="15364" width="7.125" style="56" customWidth="1"/>
    <col min="15365" max="15365" width="8.625" style="56" customWidth="1"/>
    <col min="15366" max="15366" width="4.625" style="56" customWidth="1"/>
    <col min="15367" max="15367" width="10.5" style="56" customWidth="1"/>
    <col min="15368" max="15368" width="6.125" style="56" customWidth="1"/>
    <col min="15369" max="15369" width="10.625" style="56" customWidth="1"/>
    <col min="15370" max="15372" width="5.125" style="56" customWidth="1"/>
    <col min="15373" max="15373" width="6.25" style="56" customWidth="1"/>
    <col min="15374" max="15374" width="5.125" style="56" customWidth="1"/>
    <col min="15375" max="15375" width="8.75" style="56" customWidth="1"/>
    <col min="15376" max="15376" width="2.125" style="56" customWidth="1"/>
    <col min="15377" max="15616" width="9" style="56" customWidth="1"/>
    <col min="15617" max="15617" width="2.625" style="56" customWidth="1"/>
    <col min="15618" max="15618" width="8.625" style="56" customWidth="1"/>
    <col min="15619" max="15619" width="4.625" style="56" customWidth="1"/>
    <col min="15620" max="15620" width="7.125" style="56" customWidth="1"/>
    <col min="15621" max="15621" width="8.625" style="56" customWidth="1"/>
    <col min="15622" max="15622" width="4.625" style="56" customWidth="1"/>
    <col min="15623" max="15623" width="10.5" style="56" customWidth="1"/>
    <col min="15624" max="15624" width="6.125" style="56" customWidth="1"/>
    <col min="15625" max="15625" width="10.625" style="56" customWidth="1"/>
    <col min="15626" max="15628" width="5.125" style="56" customWidth="1"/>
    <col min="15629" max="15629" width="6.25" style="56" customWidth="1"/>
    <col min="15630" max="15630" width="5.125" style="56" customWidth="1"/>
    <col min="15631" max="15631" width="8.75" style="56" customWidth="1"/>
    <col min="15632" max="15632" width="2.125" style="56" customWidth="1"/>
    <col min="15633" max="15872" width="9" style="56" customWidth="1"/>
    <col min="15873" max="15873" width="2.625" style="56" customWidth="1"/>
    <col min="15874" max="15874" width="8.625" style="56" customWidth="1"/>
    <col min="15875" max="15875" width="4.625" style="56" customWidth="1"/>
    <col min="15876" max="15876" width="7.125" style="56" customWidth="1"/>
    <col min="15877" max="15877" width="8.625" style="56" customWidth="1"/>
    <col min="15878" max="15878" width="4.625" style="56" customWidth="1"/>
    <col min="15879" max="15879" width="10.5" style="56" customWidth="1"/>
    <col min="15880" max="15880" width="6.125" style="56" customWidth="1"/>
    <col min="15881" max="15881" width="10.625" style="56" customWidth="1"/>
    <col min="15882" max="15884" width="5.125" style="56" customWidth="1"/>
    <col min="15885" max="15885" width="6.25" style="56" customWidth="1"/>
    <col min="15886" max="15886" width="5.125" style="56" customWidth="1"/>
    <col min="15887" max="15887" width="8.75" style="56" customWidth="1"/>
    <col min="15888" max="15888" width="2.125" style="56" customWidth="1"/>
    <col min="15889" max="16128" width="9" style="56" customWidth="1"/>
    <col min="16129" max="16129" width="2.625" style="56" customWidth="1"/>
    <col min="16130" max="16130" width="8.625" style="56" customWidth="1"/>
    <col min="16131" max="16131" width="4.625" style="56" customWidth="1"/>
    <col min="16132" max="16132" width="7.125" style="56" customWidth="1"/>
    <col min="16133" max="16133" width="8.625" style="56" customWidth="1"/>
    <col min="16134" max="16134" width="4.625" style="56" customWidth="1"/>
    <col min="16135" max="16135" width="10.5" style="56" customWidth="1"/>
    <col min="16136" max="16136" width="6.125" style="56" customWidth="1"/>
    <col min="16137" max="16137" width="10.625" style="56" customWidth="1"/>
    <col min="16138" max="16140" width="5.125" style="56" customWidth="1"/>
    <col min="16141" max="16141" width="6.25" style="56" customWidth="1"/>
    <col min="16142" max="16142" width="5.125" style="56" customWidth="1"/>
    <col min="16143" max="16143" width="8.75" style="56" customWidth="1"/>
    <col min="16144" max="16144" width="2.125" style="56" customWidth="1"/>
    <col min="16145" max="16384" width="9" style="56" customWidth="1"/>
  </cols>
  <sheetData>
    <row r="1" spans="1:16" ht="14.45" customHeight="1"/>
    <row r="2" spans="1:16" ht="24.75">
      <c r="A2" s="57" t="s">
        <v>303</v>
      </c>
      <c r="B2" s="57"/>
      <c r="C2" s="57"/>
      <c r="D2" s="57"/>
      <c r="E2" s="57"/>
      <c r="F2" s="57"/>
      <c r="G2" s="57"/>
      <c r="H2" s="57"/>
      <c r="I2" s="57"/>
      <c r="J2" s="57"/>
      <c r="K2" s="57"/>
      <c r="L2" s="57"/>
      <c r="M2" s="57"/>
      <c r="N2" s="57"/>
      <c r="O2" s="57"/>
      <c r="P2" s="57"/>
    </row>
    <row r="3" spans="1:16" ht="14.45" customHeight="1"/>
    <row r="4" spans="1:16" ht="14.45" customHeight="1"/>
    <row r="5" spans="1:16" ht="21.2" customHeight="1">
      <c r="D5" s="72" t="s">
        <v>84</v>
      </c>
      <c r="E5" s="72"/>
      <c r="K5" s="72" t="s">
        <v>160</v>
      </c>
      <c r="L5" s="72"/>
      <c r="M5" s="72"/>
    </row>
    <row r="6" spans="1:16" ht="14.45" customHeight="1">
      <c r="D6" s="73"/>
      <c r="E6" s="73"/>
      <c r="F6" s="73"/>
      <c r="G6" s="73"/>
    </row>
    <row r="7" spans="1:16" ht="14.45" customHeight="1">
      <c r="B7" s="59"/>
      <c r="E7" s="59"/>
    </row>
    <row r="8" spans="1:16" ht="14.45" customHeight="1">
      <c r="C8" s="68" t="s">
        <v>941</v>
      </c>
      <c r="D8" s="68"/>
      <c r="E8" s="68"/>
      <c r="F8" s="68"/>
      <c r="J8" s="68" t="s">
        <v>716</v>
      </c>
      <c r="K8" s="68"/>
      <c r="L8" s="68"/>
      <c r="M8" s="68"/>
      <c r="N8" s="93"/>
    </row>
    <row r="9" spans="1:16" ht="14.45" customHeight="1">
      <c r="C9" s="68" t="s">
        <v>658</v>
      </c>
      <c r="D9" s="74"/>
      <c r="E9" s="74"/>
      <c r="F9" s="74"/>
      <c r="I9" s="74" t="s">
        <v>342</v>
      </c>
      <c r="J9" s="74"/>
      <c r="K9" s="74"/>
      <c r="L9" s="74"/>
      <c r="M9" s="74"/>
      <c r="N9" s="74"/>
      <c r="O9" s="74"/>
    </row>
    <row r="10" spans="1:16" ht="14.45" customHeight="1"/>
    <row r="11" spans="1:16" ht="14.45" customHeight="1">
      <c r="B11" s="60" t="str">
        <f>"  "&amp;D5&amp;"月１日現在の静岡県の総人口(外国人を含む。)は"</f>
        <v xml:space="preserve">  11月１日現在の静岡県の総人口(外国人を含む。)は</v>
      </c>
      <c r="C11" s="60"/>
      <c r="D11" s="60"/>
      <c r="E11" s="60"/>
      <c r="F11" s="60"/>
      <c r="G11" s="60"/>
      <c r="I11" s="83" t="str">
        <f>"　"&amp;K5&amp;"月の有効求人倍率（季節調整値）は、1.12倍となり、"</f>
        <v>　10月の有効求人倍率（季節調整値）は、1.12倍となり、</v>
      </c>
      <c r="J11" s="83"/>
      <c r="K11" s="83"/>
      <c r="L11" s="83"/>
      <c r="M11" s="83"/>
      <c r="N11" s="83"/>
      <c r="O11" s="83"/>
    </row>
    <row r="12" spans="1:16" ht="14.45" customHeight="1">
      <c r="B12" s="61" t="s">
        <v>270</v>
      </c>
      <c r="C12" s="69"/>
      <c r="D12" s="69"/>
      <c r="E12" s="69"/>
      <c r="F12" s="69"/>
      <c r="G12" s="69"/>
      <c r="I12" s="62" t="s">
        <v>943</v>
      </c>
      <c r="J12" s="62"/>
      <c r="K12" s="62"/>
      <c r="L12" s="62"/>
      <c r="M12" s="62"/>
      <c r="N12" s="62"/>
      <c r="O12" s="62"/>
    </row>
    <row r="13" spans="1:16" ht="14.45" customHeight="1">
      <c r="B13" s="62" t="s">
        <v>227</v>
      </c>
      <c r="C13" s="62"/>
      <c r="D13" s="62"/>
      <c r="E13" s="62"/>
      <c r="F13" s="62"/>
      <c r="G13" s="62"/>
      <c r="I13" s="83" t="str">
        <v>　新規求人倍率（季節調整値）は、1.99倍となり、前月を</v>
      </c>
      <c r="J13" s="83"/>
      <c r="K13" s="83"/>
      <c r="L13" s="83"/>
      <c r="M13" s="83"/>
      <c r="N13" s="83"/>
      <c r="O13" s="83"/>
    </row>
    <row r="14" spans="1:16" ht="14.45" customHeight="1">
      <c r="B14" s="62"/>
      <c r="C14" s="62"/>
      <c r="D14" s="62"/>
      <c r="E14" s="62"/>
      <c r="I14" s="62" t="s">
        <v>944</v>
      </c>
      <c r="J14" s="62"/>
      <c r="K14" s="62"/>
      <c r="L14" s="62"/>
      <c r="M14" s="62"/>
      <c r="N14" s="62"/>
      <c r="O14" s="62"/>
    </row>
    <row r="15" spans="1:16" ht="14.45" customHeight="1">
      <c r="D15" s="59"/>
      <c r="G15" s="80"/>
      <c r="I15" s="62"/>
      <c r="J15" s="62"/>
      <c r="K15" s="62"/>
      <c r="L15" s="62"/>
      <c r="M15" s="62"/>
      <c r="N15" s="62"/>
      <c r="O15" s="62"/>
    </row>
    <row r="16" spans="1:16" ht="14.45" customHeight="1">
      <c r="B16" s="63"/>
      <c r="C16" s="63"/>
      <c r="D16" s="63"/>
      <c r="E16" s="63"/>
      <c r="F16" s="63"/>
      <c r="G16" s="63"/>
    </row>
    <row r="17" spans="1:25" ht="14.45" customHeight="1">
      <c r="B17" s="64"/>
      <c r="C17" s="64"/>
      <c r="D17" s="64"/>
      <c r="E17" s="64"/>
      <c r="F17" s="64"/>
      <c r="G17" s="64"/>
    </row>
    <row r="18" spans="1:25" ht="14.45" customHeight="1">
      <c r="B18" s="65"/>
      <c r="C18" s="65"/>
      <c r="D18" s="75"/>
      <c r="E18" s="65"/>
      <c r="F18" s="65"/>
      <c r="G18" s="81"/>
    </row>
    <row r="19" spans="1:25" ht="20.45" customHeight="1">
      <c r="B19" s="66"/>
      <c r="D19" s="26"/>
      <c r="G19" s="82"/>
      <c r="I19" s="66"/>
      <c r="O19" s="94"/>
    </row>
    <row r="20" spans="1:25">
      <c r="B20" s="67"/>
      <c r="C20" s="67"/>
      <c r="D20" s="67"/>
      <c r="E20" s="67"/>
      <c r="F20" s="67"/>
      <c r="G20" s="67"/>
      <c r="I20" s="84"/>
      <c r="J20" s="88"/>
      <c r="K20" s="88"/>
      <c r="L20" s="88"/>
      <c r="M20" s="88"/>
      <c r="N20" s="88"/>
      <c r="O20" s="95"/>
    </row>
    <row r="21" spans="1:25" ht="20.45" customHeight="1">
      <c r="B21" s="67"/>
      <c r="C21" s="26"/>
      <c r="D21" s="76"/>
      <c r="E21" s="67"/>
      <c r="F21" s="26"/>
      <c r="G21" s="76"/>
      <c r="I21" s="67"/>
      <c r="J21" s="89"/>
      <c r="K21" s="89"/>
      <c r="L21" s="89"/>
      <c r="M21" s="89"/>
      <c r="N21" s="89"/>
      <c r="O21" s="96"/>
    </row>
    <row r="22" spans="1:25" ht="20.45" customHeight="1">
      <c r="B22" s="67"/>
      <c r="C22" s="26"/>
      <c r="D22" s="76"/>
      <c r="E22" s="67"/>
      <c r="F22" s="26"/>
      <c r="G22" s="76"/>
      <c r="I22" s="67"/>
      <c r="J22" s="89"/>
      <c r="K22" s="89"/>
      <c r="L22" s="89"/>
      <c r="M22" s="89"/>
      <c r="N22" s="89"/>
      <c r="O22" s="96"/>
    </row>
    <row r="23" spans="1:25" ht="20.45" customHeight="1">
      <c r="A23" s="58"/>
      <c r="B23" s="58"/>
      <c r="C23" s="58"/>
      <c r="D23" s="58"/>
      <c r="E23" s="58"/>
      <c r="F23" s="58"/>
      <c r="G23" s="58"/>
    </row>
    <row r="24" spans="1:25" ht="14.45" customHeight="1">
      <c r="A24" s="58"/>
      <c r="B24" s="58"/>
      <c r="C24" s="58"/>
      <c r="D24" s="58"/>
      <c r="E24" s="58"/>
      <c r="F24" s="58"/>
      <c r="G24" s="58"/>
      <c r="M24" s="62" t="s">
        <v>85</v>
      </c>
      <c r="Y24" s="62"/>
    </row>
    <row r="25" spans="1:25" ht="14.25" customHeight="1">
      <c r="A25" s="58"/>
      <c r="B25" s="58"/>
      <c r="C25" s="58"/>
      <c r="D25" s="58"/>
      <c r="E25" s="58"/>
      <c r="F25" s="77"/>
      <c r="G25" s="77"/>
      <c r="M25" s="62" t="s">
        <v>390</v>
      </c>
      <c r="N25" s="62"/>
      <c r="Y25" s="62"/>
    </row>
    <row r="26" spans="1:25" ht="14.45" customHeight="1">
      <c r="B26" s="65"/>
      <c r="C26" s="65"/>
      <c r="D26" s="65"/>
      <c r="E26" s="65"/>
      <c r="F26" s="77"/>
      <c r="G26" s="77"/>
    </row>
    <row r="27" spans="1:25" ht="14.45" customHeight="1">
      <c r="M27" s="73"/>
    </row>
    <row r="28" spans="1:25" ht="21.2" customHeight="1">
      <c r="D28" s="72" t="s">
        <v>160</v>
      </c>
      <c r="E28" s="72"/>
      <c r="F28" s="78"/>
      <c r="G28" s="78"/>
      <c r="K28" s="72" t="s">
        <v>620</v>
      </c>
      <c r="L28" s="72"/>
      <c r="M28" s="72"/>
    </row>
    <row r="29" spans="1:25" ht="14.45" customHeight="1"/>
    <row r="30" spans="1:25" ht="14.45" customHeight="1">
      <c r="I30" s="65"/>
    </row>
    <row r="31" spans="1:25" ht="14.45" customHeight="1">
      <c r="B31" s="68" t="s">
        <v>583</v>
      </c>
      <c r="C31" s="68"/>
      <c r="D31" s="68"/>
      <c r="E31" s="68"/>
      <c r="F31" s="68"/>
      <c r="G31" s="68"/>
      <c r="I31" s="68" t="s">
        <v>671</v>
      </c>
      <c r="J31" s="68"/>
      <c r="K31" s="68"/>
      <c r="L31" s="68"/>
      <c r="M31" s="68"/>
      <c r="N31" s="68"/>
      <c r="O31" s="68"/>
    </row>
    <row r="32" spans="1:25" ht="14.45" customHeight="1">
      <c r="B32" s="68" t="s">
        <v>575</v>
      </c>
      <c r="C32" s="68"/>
      <c r="D32" s="68"/>
      <c r="E32" s="68"/>
      <c r="F32" s="68"/>
      <c r="G32" s="68"/>
      <c r="I32" s="74" t="s">
        <v>203</v>
      </c>
      <c r="J32" s="74"/>
      <c r="K32" s="74"/>
      <c r="L32" s="74"/>
      <c r="M32" s="74"/>
      <c r="N32" s="74"/>
      <c r="O32" s="74"/>
    </row>
    <row r="33" spans="1:18" ht="14.45" customHeight="1">
      <c r="I33" s="85"/>
      <c r="J33" s="56"/>
      <c r="K33" s="56"/>
      <c r="L33" s="56"/>
      <c r="M33" s="56"/>
      <c r="N33" s="56"/>
      <c r="O33" s="56"/>
    </row>
    <row r="34" spans="1:18" ht="14.45" customHeight="1">
      <c r="B34" s="69" t="str">
        <f>"　"&amp;D28&amp;"月の静岡市の消費者物価指数(令和2(2020)年＝100）は"</f>
        <v>　10月の静岡市の消費者物価指数(令和2(2020)年＝100）は</v>
      </c>
      <c r="C34" s="69"/>
      <c r="D34" s="69"/>
      <c r="E34" s="69"/>
      <c r="F34" s="69"/>
      <c r="G34" s="69"/>
      <c r="I34" s="86" t="str">
        <f>"　"&amp;K28&amp;"月の景気動向指数（CI一致指数）を前月と比較すると"</f>
        <v>　９月の景気動向指数（CI一致指数）を前月と比較すると</v>
      </c>
      <c r="J34" s="86"/>
      <c r="K34" s="86"/>
      <c r="L34" s="86"/>
      <c r="M34" s="86"/>
      <c r="N34" s="86"/>
      <c r="O34" s="86"/>
    </row>
    <row r="35" spans="1:18" ht="14.45" customHeight="1">
      <c r="B35" s="69" t="s">
        <v>826</v>
      </c>
      <c r="C35" s="69"/>
      <c r="D35" s="69"/>
      <c r="E35" s="69"/>
      <c r="F35" s="69"/>
      <c r="G35" s="69"/>
      <c r="I35" s="86" t="s">
        <v>461</v>
      </c>
      <c r="J35" s="86"/>
      <c r="K35" s="86"/>
      <c r="L35" s="86"/>
      <c r="M35" s="86"/>
      <c r="N35" s="86"/>
      <c r="O35" s="86"/>
    </row>
    <row r="36" spans="1:18" ht="16.5" customHeight="1">
      <c r="B36" s="26" t="s">
        <v>946</v>
      </c>
      <c r="C36" s="26"/>
      <c r="D36" s="26"/>
      <c r="E36" s="26"/>
      <c r="F36" s="26"/>
      <c r="G36" s="26"/>
      <c r="I36" s="86" t="s">
        <v>719</v>
      </c>
      <c r="J36" s="86"/>
      <c r="K36" s="86"/>
      <c r="L36" s="86"/>
      <c r="M36" s="86"/>
      <c r="N36" s="86"/>
      <c r="O36" s="86"/>
    </row>
    <row r="37" spans="1:18" ht="14.45" customHeight="1">
      <c r="I37" s="69" t="s">
        <v>947</v>
      </c>
      <c r="J37" s="69"/>
      <c r="K37" s="69"/>
      <c r="L37" s="69"/>
      <c r="M37" s="69"/>
      <c r="N37" s="69"/>
      <c r="O37" s="69"/>
    </row>
    <row r="38" spans="1:18" ht="14.45" customHeight="1">
      <c r="A38" s="25"/>
      <c r="B38" s="25"/>
      <c r="I38" s="69"/>
      <c r="J38" s="69"/>
      <c r="K38" s="69"/>
      <c r="L38" s="69"/>
      <c r="M38" s="69"/>
      <c r="N38" s="69"/>
      <c r="O38" s="69"/>
      <c r="R38" s="98"/>
    </row>
    <row r="39" spans="1:18" ht="14.45" customHeight="1">
      <c r="B39" s="70"/>
      <c r="C39" s="71"/>
      <c r="D39" s="71"/>
      <c r="E39" s="71"/>
      <c r="F39" s="71"/>
      <c r="G39" s="71"/>
      <c r="I39" s="62"/>
      <c r="J39" s="69"/>
      <c r="K39" s="69"/>
      <c r="L39" s="69"/>
      <c r="M39" s="69"/>
      <c r="N39" s="69"/>
      <c r="O39" s="69"/>
    </row>
    <row r="40" spans="1:18" ht="14.45" customHeight="1">
      <c r="B40" s="70"/>
      <c r="C40" s="71"/>
      <c r="D40" s="71"/>
      <c r="E40" s="71"/>
      <c r="F40" s="71"/>
      <c r="G40" s="71"/>
      <c r="I40" s="62"/>
    </row>
    <row r="41" spans="1:18" ht="14.45" customHeight="1">
      <c r="B41" s="71"/>
      <c r="C41" s="70"/>
      <c r="D41" s="71"/>
      <c r="E41" s="71"/>
      <c r="F41" s="71"/>
      <c r="G41" s="71"/>
      <c r="I41" s="62"/>
      <c r="R41" s="98"/>
    </row>
    <row r="42" spans="1:18" ht="14.45" customHeight="1">
      <c r="B42" s="71"/>
      <c r="C42" s="71"/>
      <c r="D42" s="71"/>
      <c r="E42" s="71"/>
      <c r="F42" s="71"/>
      <c r="G42" s="71"/>
    </row>
    <row r="43" spans="1:18" ht="14.45" customHeight="1">
      <c r="B43" s="71"/>
      <c r="C43" s="71"/>
      <c r="D43" s="71"/>
      <c r="E43" s="71"/>
      <c r="F43" s="71"/>
      <c r="G43" s="71"/>
    </row>
    <row r="44" spans="1:18" ht="20.45" customHeight="1">
      <c r="B44" s="71"/>
      <c r="C44" s="71"/>
      <c r="D44" s="71"/>
      <c r="E44" s="71"/>
      <c r="F44" s="71"/>
      <c r="G44" s="71"/>
      <c r="I44" s="87"/>
      <c r="J44" s="90"/>
      <c r="K44" s="90"/>
      <c r="L44" s="90"/>
      <c r="M44" s="90"/>
      <c r="N44" s="90"/>
      <c r="O44" s="97"/>
    </row>
    <row r="45" spans="1:18" ht="22.7" customHeight="1">
      <c r="B45" s="71"/>
      <c r="C45" s="71"/>
      <c r="D45" s="71"/>
      <c r="E45" s="71"/>
      <c r="F45" s="71"/>
      <c r="G45" s="71"/>
      <c r="I45" s="26"/>
      <c r="J45" s="91"/>
      <c r="K45" s="91"/>
      <c r="L45" s="91"/>
      <c r="M45" s="91"/>
      <c r="N45" s="91"/>
      <c r="O45" s="91"/>
    </row>
    <row r="46" spans="1:18" ht="20.45" customHeight="1">
      <c r="B46" s="71"/>
      <c r="C46" s="71"/>
      <c r="D46" s="71"/>
      <c r="E46" s="71"/>
      <c r="F46" s="71"/>
      <c r="G46" s="71"/>
      <c r="I46" s="67"/>
      <c r="J46" s="92"/>
      <c r="K46" s="92"/>
      <c r="L46" s="92"/>
      <c r="M46" s="92"/>
      <c r="N46" s="92"/>
      <c r="O46" s="92"/>
    </row>
    <row r="47" spans="1:18" ht="20.45" customHeight="1">
      <c r="I47" s="67"/>
      <c r="J47" s="92"/>
      <c r="K47" s="92"/>
      <c r="L47" s="92"/>
      <c r="M47" s="92"/>
      <c r="N47" s="92"/>
      <c r="O47" s="92"/>
    </row>
    <row r="48" spans="1:18" ht="20.45" customHeight="1">
      <c r="I48" s="67"/>
      <c r="J48" s="92"/>
      <c r="K48" s="92"/>
      <c r="L48" s="92"/>
      <c r="M48" s="92"/>
      <c r="N48" s="92"/>
      <c r="O48" s="92"/>
    </row>
    <row r="49" spans="7:15" ht="14.45" customHeight="1">
      <c r="I49" s="26"/>
      <c r="J49" s="90"/>
      <c r="K49" s="90"/>
      <c r="L49" s="90"/>
      <c r="M49" s="90"/>
      <c r="N49" s="90"/>
      <c r="O49" s="90"/>
    </row>
    <row r="50" spans="7:15" ht="14.45" customHeight="1">
      <c r="I50" s="62"/>
    </row>
    <row r="51" spans="7:15" ht="14.45" customHeight="1"/>
    <row r="52" spans="7:15" ht="14.45" customHeight="1">
      <c r="G52" s="62" t="s">
        <v>565</v>
      </c>
      <c r="N52" s="62" t="s">
        <v>442</v>
      </c>
    </row>
    <row r="69" spans="6:6">
      <c r="F69" s="7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heetViews>
  <sheetFormatPr defaultRowHeight="12"/>
  <cols>
    <col min="1" max="1" width="8" style="1035" customWidth="1"/>
    <col min="2" max="2" width="4.875" style="1035" customWidth="1"/>
    <col min="3" max="3" width="3.75" style="1035" customWidth="1"/>
    <col min="4" max="9" width="12.625" style="1035" customWidth="1"/>
    <col min="10" max="16384" width="9" style="1035" customWidth="1"/>
  </cols>
  <sheetData>
    <row r="1" spans="1:10" ht="12.75" customHeight="1"/>
    <row r="2" spans="1:10" ht="17.25" customHeight="1">
      <c r="E2" s="725" t="s">
        <v>37</v>
      </c>
    </row>
    <row r="3" spans="1:10" ht="13.5">
      <c r="A3" s="488" t="s">
        <v>424</v>
      </c>
      <c r="F3" s="937" t="s">
        <v>913</v>
      </c>
      <c r="I3" s="224" t="s">
        <v>195</v>
      </c>
    </row>
    <row r="4" spans="1:10" ht="16.5" customHeight="1">
      <c r="A4" s="503" t="s">
        <v>509</v>
      </c>
      <c r="B4" s="503"/>
      <c r="C4" s="541"/>
      <c r="D4" s="553" t="s">
        <v>512</v>
      </c>
      <c r="E4" s="553"/>
      <c r="F4" s="553"/>
      <c r="G4" s="553" t="s">
        <v>323</v>
      </c>
      <c r="H4" s="553"/>
      <c r="I4" s="517"/>
      <c r="J4" s="48"/>
    </row>
    <row r="5" spans="1:10" ht="16.5" customHeight="1">
      <c r="A5" s="504"/>
      <c r="B5" s="504"/>
      <c r="C5" s="542"/>
      <c r="D5" s="553" t="s">
        <v>516</v>
      </c>
      <c r="E5" s="553" t="s">
        <v>517</v>
      </c>
      <c r="F5" s="553" t="s">
        <v>432</v>
      </c>
      <c r="G5" s="553" t="s">
        <v>519</v>
      </c>
      <c r="H5" s="553" t="s">
        <v>475</v>
      </c>
      <c r="I5" s="517" t="s">
        <v>432</v>
      </c>
      <c r="J5" s="48"/>
    </row>
    <row r="6" spans="1:10" ht="14.25" customHeight="1">
      <c r="A6" s="972" t="s">
        <v>7</v>
      </c>
      <c r="B6" s="1159">
        <v>5</v>
      </c>
      <c r="C6" s="972" t="s">
        <v>880</v>
      </c>
      <c r="D6" s="1162">
        <v>166</v>
      </c>
      <c r="E6" s="1152">
        <v>168</v>
      </c>
      <c r="F6" s="1168">
        <v>67</v>
      </c>
      <c r="G6" s="1152">
        <v>85</v>
      </c>
      <c r="H6" s="1152">
        <v>83</v>
      </c>
      <c r="I6" s="1152">
        <v>29</v>
      </c>
      <c r="J6" s="1169"/>
    </row>
    <row r="7" spans="1:10" ht="14.25" customHeight="1">
      <c r="A7" s="1152"/>
      <c r="B7" s="1159"/>
      <c r="C7" s="1152"/>
      <c r="D7" s="1163"/>
      <c r="E7" s="1152"/>
      <c r="F7" s="1152"/>
      <c r="G7" s="1152"/>
      <c r="H7" s="1152"/>
      <c r="I7" s="1152"/>
      <c r="J7" s="1169" t="s">
        <v>201</v>
      </c>
    </row>
    <row r="8" spans="1:10" ht="14.25" customHeight="1">
      <c r="A8" s="1153" t="s">
        <v>852</v>
      </c>
      <c r="B8" s="973">
        <v>6</v>
      </c>
      <c r="C8" s="973" t="s">
        <v>623</v>
      </c>
      <c r="D8" s="1164">
        <v>12</v>
      </c>
      <c r="E8" s="1154">
        <v>12</v>
      </c>
      <c r="F8" s="1154">
        <v>71</v>
      </c>
      <c r="G8" s="1154">
        <v>6</v>
      </c>
      <c r="H8" s="1154">
        <v>6</v>
      </c>
      <c r="I8" s="1154">
        <v>29</v>
      </c>
    </row>
    <row r="9" spans="1:10" ht="14.25" customHeight="1">
      <c r="A9" s="1154"/>
      <c r="B9" s="973">
        <v>7</v>
      </c>
      <c r="C9" s="973"/>
      <c r="D9" s="1164">
        <v>11</v>
      </c>
      <c r="E9" s="1154">
        <v>11</v>
      </c>
      <c r="F9" s="1154">
        <v>71</v>
      </c>
      <c r="G9" s="1154">
        <v>6</v>
      </c>
      <c r="H9" s="1154">
        <v>7</v>
      </c>
      <c r="I9" s="1154">
        <v>28</v>
      </c>
    </row>
    <row r="10" spans="1:10" ht="14.25" customHeight="1">
      <c r="A10" s="1155"/>
      <c r="B10" s="973">
        <v>8</v>
      </c>
      <c r="C10" s="973"/>
      <c r="D10" s="1164">
        <v>9</v>
      </c>
      <c r="E10" s="1154">
        <v>10</v>
      </c>
      <c r="F10" s="1154">
        <v>70</v>
      </c>
      <c r="G10" s="1154">
        <v>6</v>
      </c>
      <c r="H10" s="1154">
        <v>6</v>
      </c>
      <c r="I10" s="1154">
        <v>28</v>
      </c>
    </row>
    <row r="11" spans="1:10" s="1036" customFormat="1" ht="14.25" customHeight="1">
      <c r="A11" s="1156"/>
      <c r="B11" s="973">
        <v>9</v>
      </c>
      <c r="C11" s="1161"/>
      <c r="D11" s="1164">
        <v>9</v>
      </c>
      <c r="E11" s="1154">
        <v>10</v>
      </c>
      <c r="F11" s="1154">
        <v>69</v>
      </c>
      <c r="G11" s="1154">
        <v>6</v>
      </c>
      <c r="H11" s="1154">
        <v>6</v>
      </c>
      <c r="I11" s="1154">
        <v>28</v>
      </c>
      <c r="J11" s="1035"/>
    </row>
    <row r="12" spans="1:10" s="1036" customFormat="1" ht="14.25" customHeight="1">
      <c r="A12" s="1157"/>
      <c r="B12" s="1160">
        <v>10</v>
      </c>
      <c r="C12" s="1160"/>
      <c r="D12" s="1165">
        <v>12</v>
      </c>
      <c r="E12" s="1167">
        <v>11</v>
      </c>
      <c r="F12" s="1167">
        <v>70</v>
      </c>
      <c r="G12" s="1167">
        <v>7</v>
      </c>
      <c r="H12" s="1167">
        <v>7</v>
      </c>
      <c r="I12" s="1167">
        <v>28</v>
      </c>
      <c r="J12" s="1035"/>
    </row>
    <row r="13" spans="1:10" ht="14.25" customHeight="1">
      <c r="A13" s="1158" t="s">
        <v>521</v>
      </c>
      <c r="B13" s="1158"/>
      <c r="C13" s="1158"/>
      <c r="D13" s="1166"/>
      <c r="E13" s="1166"/>
      <c r="F13" s="1166"/>
      <c r="G13" s="1166"/>
      <c r="H13" s="1166"/>
      <c r="I13" s="1166"/>
      <c r="J13" s="1036"/>
    </row>
    <row r="14" spans="1:10" ht="13.5" customHeight="1"/>
    <row r="15" spans="1:10" ht="11.25" customHeight="1"/>
    <row r="25" spans="5:5" ht="10.5" customHeight="1">
      <c r="E25" s="604"/>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SheetLayoutView="100" workbookViewId="0"/>
  </sheetViews>
  <sheetFormatPr defaultRowHeight="12"/>
  <cols>
    <col min="1" max="1" width="10.875" style="1035" customWidth="1"/>
    <col min="2" max="2" width="3.875" style="1035" customWidth="1"/>
    <col min="3" max="69" width="1.125" style="1035" customWidth="1"/>
    <col min="70" max="70" width="5.875" style="1035" customWidth="1"/>
    <col min="71" max="71" width="8" style="1035" customWidth="1"/>
    <col min="72" max="72" width="4.875" style="1035" customWidth="1"/>
    <col min="73" max="73" width="3.75" style="1035" customWidth="1"/>
    <col min="74" max="79" width="12.625" style="1035" customWidth="1"/>
    <col min="80" max="256" width="9" style="1035" customWidth="1"/>
    <col min="257" max="257" width="10.875" style="1035" customWidth="1"/>
    <col min="258" max="258" width="3.875" style="1035" customWidth="1"/>
    <col min="259" max="325" width="1.125" style="1035" customWidth="1"/>
    <col min="326" max="326" width="5.875" style="1035" customWidth="1"/>
    <col min="327" max="327" width="8" style="1035" customWidth="1"/>
    <col min="328" max="328" width="4.875" style="1035" customWidth="1"/>
    <col min="329" max="329" width="3.75" style="1035" customWidth="1"/>
    <col min="330" max="335" width="12.625" style="1035" customWidth="1"/>
    <col min="336" max="512" width="9" style="1035" customWidth="1"/>
    <col min="513" max="513" width="10.875" style="1035" customWidth="1"/>
    <col min="514" max="514" width="3.875" style="1035" customWidth="1"/>
    <col min="515" max="581" width="1.125" style="1035" customWidth="1"/>
    <col min="582" max="582" width="5.875" style="1035" customWidth="1"/>
    <col min="583" max="583" width="8" style="1035" customWidth="1"/>
    <col min="584" max="584" width="4.875" style="1035" customWidth="1"/>
    <col min="585" max="585" width="3.75" style="1035" customWidth="1"/>
    <col min="586" max="591" width="12.625" style="1035" customWidth="1"/>
    <col min="592" max="768" width="9" style="1035" customWidth="1"/>
    <col min="769" max="769" width="10.875" style="1035" customWidth="1"/>
    <col min="770" max="770" width="3.875" style="1035" customWidth="1"/>
    <col min="771" max="837" width="1.125" style="1035" customWidth="1"/>
    <col min="838" max="838" width="5.875" style="1035" customWidth="1"/>
    <col min="839" max="839" width="8" style="1035" customWidth="1"/>
    <col min="840" max="840" width="4.875" style="1035" customWidth="1"/>
    <col min="841" max="841" width="3.75" style="1035" customWidth="1"/>
    <col min="842" max="847" width="12.625" style="1035" customWidth="1"/>
    <col min="848" max="1024" width="9" style="1035" customWidth="1"/>
    <col min="1025" max="1025" width="10.875" style="1035" customWidth="1"/>
    <col min="1026" max="1026" width="3.875" style="1035" customWidth="1"/>
    <col min="1027" max="1093" width="1.125" style="1035" customWidth="1"/>
    <col min="1094" max="1094" width="5.875" style="1035" customWidth="1"/>
    <col min="1095" max="1095" width="8" style="1035" customWidth="1"/>
    <col min="1096" max="1096" width="4.875" style="1035" customWidth="1"/>
    <col min="1097" max="1097" width="3.75" style="1035" customWidth="1"/>
    <col min="1098" max="1103" width="12.625" style="1035" customWidth="1"/>
    <col min="1104" max="1280" width="9" style="1035" customWidth="1"/>
    <col min="1281" max="1281" width="10.875" style="1035" customWidth="1"/>
    <col min="1282" max="1282" width="3.875" style="1035" customWidth="1"/>
    <col min="1283" max="1349" width="1.125" style="1035" customWidth="1"/>
    <col min="1350" max="1350" width="5.875" style="1035" customWidth="1"/>
    <col min="1351" max="1351" width="8" style="1035" customWidth="1"/>
    <col min="1352" max="1352" width="4.875" style="1035" customWidth="1"/>
    <col min="1353" max="1353" width="3.75" style="1035" customWidth="1"/>
    <col min="1354" max="1359" width="12.625" style="1035" customWidth="1"/>
    <col min="1360" max="1536" width="9" style="1035" customWidth="1"/>
    <col min="1537" max="1537" width="10.875" style="1035" customWidth="1"/>
    <col min="1538" max="1538" width="3.875" style="1035" customWidth="1"/>
    <col min="1539" max="1605" width="1.125" style="1035" customWidth="1"/>
    <col min="1606" max="1606" width="5.875" style="1035" customWidth="1"/>
    <col min="1607" max="1607" width="8" style="1035" customWidth="1"/>
    <col min="1608" max="1608" width="4.875" style="1035" customWidth="1"/>
    <col min="1609" max="1609" width="3.75" style="1035" customWidth="1"/>
    <col min="1610" max="1615" width="12.625" style="1035" customWidth="1"/>
    <col min="1616" max="1792" width="9" style="1035" customWidth="1"/>
    <col min="1793" max="1793" width="10.875" style="1035" customWidth="1"/>
    <col min="1794" max="1794" width="3.875" style="1035" customWidth="1"/>
    <col min="1795" max="1861" width="1.125" style="1035" customWidth="1"/>
    <col min="1862" max="1862" width="5.875" style="1035" customWidth="1"/>
    <col min="1863" max="1863" width="8" style="1035" customWidth="1"/>
    <col min="1864" max="1864" width="4.875" style="1035" customWidth="1"/>
    <col min="1865" max="1865" width="3.75" style="1035" customWidth="1"/>
    <col min="1866" max="1871" width="12.625" style="1035" customWidth="1"/>
    <col min="1872" max="2048" width="9" style="1035" customWidth="1"/>
    <col min="2049" max="2049" width="10.875" style="1035" customWidth="1"/>
    <col min="2050" max="2050" width="3.875" style="1035" customWidth="1"/>
    <col min="2051" max="2117" width="1.125" style="1035" customWidth="1"/>
    <col min="2118" max="2118" width="5.875" style="1035" customWidth="1"/>
    <col min="2119" max="2119" width="8" style="1035" customWidth="1"/>
    <col min="2120" max="2120" width="4.875" style="1035" customWidth="1"/>
    <col min="2121" max="2121" width="3.75" style="1035" customWidth="1"/>
    <col min="2122" max="2127" width="12.625" style="1035" customWidth="1"/>
    <col min="2128" max="2304" width="9" style="1035" customWidth="1"/>
    <col min="2305" max="2305" width="10.875" style="1035" customWidth="1"/>
    <col min="2306" max="2306" width="3.875" style="1035" customWidth="1"/>
    <col min="2307" max="2373" width="1.125" style="1035" customWidth="1"/>
    <col min="2374" max="2374" width="5.875" style="1035" customWidth="1"/>
    <col min="2375" max="2375" width="8" style="1035" customWidth="1"/>
    <col min="2376" max="2376" width="4.875" style="1035" customWidth="1"/>
    <col min="2377" max="2377" width="3.75" style="1035" customWidth="1"/>
    <col min="2378" max="2383" width="12.625" style="1035" customWidth="1"/>
    <col min="2384" max="2560" width="9" style="1035" customWidth="1"/>
    <col min="2561" max="2561" width="10.875" style="1035" customWidth="1"/>
    <col min="2562" max="2562" width="3.875" style="1035" customWidth="1"/>
    <col min="2563" max="2629" width="1.125" style="1035" customWidth="1"/>
    <col min="2630" max="2630" width="5.875" style="1035" customWidth="1"/>
    <col min="2631" max="2631" width="8" style="1035" customWidth="1"/>
    <col min="2632" max="2632" width="4.875" style="1035" customWidth="1"/>
    <col min="2633" max="2633" width="3.75" style="1035" customWidth="1"/>
    <col min="2634" max="2639" width="12.625" style="1035" customWidth="1"/>
    <col min="2640" max="2816" width="9" style="1035" customWidth="1"/>
    <col min="2817" max="2817" width="10.875" style="1035" customWidth="1"/>
    <col min="2818" max="2818" width="3.875" style="1035" customWidth="1"/>
    <col min="2819" max="2885" width="1.125" style="1035" customWidth="1"/>
    <col min="2886" max="2886" width="5.875" style="1035" customWidth="1"/>
    <col min="2887" max="2887" width="8" style="1035" customWidth="1"/>
    <col min="2888" max="2888" width="4.875" style="1035" customWidth="1"/>
    <col min="2889" max="2889" width="3.75" style="1035" customWidth="1"/>
    <col min="2890" max="2895" width="12.625" style="1035" customWidth="1"/>
    <col min="2896" max="3072" width="9" style="1035" customWidth="1"/>
    <col min="3073" max="3073" width="10.875" style="1035" customWidth="1"/>
    <col min="3074" max="3074" width="3.875" style="1035" customWidth="1"/>
    <col min="3075" max="3141" width="1.125" style="1035" customWidth="1"/>
    <col min="3142" max="3142" width="5.875" style="1035" customWidth="1"/>
    <col min="3143" max="3143" width="8" style="1035" customWidth="1"/>
    <col min="3144" max="3144" width="4.875" style="1035" customWidth="1"/>
    <col min="3145" max="3145" width="3.75" style="1035" customWidth="1"/>
    <col min="3146" max="3151" width="12.625" style="1035" customWidth="1"/>
    <col min="3152" max="3328" width="9" style="1035" customWidth="1"/>
    <col min="3329" max="3329" width="10.875" style="1035" customWidth="1"/>
    <col min="3330" max="3330" width="3.875" style="1035" customWidth="1"/>
    <col min="3331" max="3397" width="1.125" style="1035" customWidth="1"/>
    <col min="3398" max="3398" width="5.875" style="1035" customWidth="1"/>
    <col min="3399" max="3399" width="8" style="1035" customWidth="1"/>
    <col min="3400" max="3400" width="4.875" style="1035" customWidth="1"/>
    <col min="3401" max="3401" width="3.75" style="1035" customWidth="1"/>
    <col min="3402" max="3407" width="12.625" style="1035" customWidth="1"/>
    <col min="3408" max="3584" width="9" style="1035" customWidth="1"/>
    <col min="3585" max="3585" width="10.875" style="1035" customWidth="1"/>
    <col min="3586" max="3586" width="3.875" style="1035" customWidth="1"/>
    <col min="3587" max="3653" width="1.125" style="1035" customWidth="1"/>
    <col min="3654" max="3654" width="5.875" style="1035" customWidth="1"/>
    <col min="3655" max="3655" width="8" style="1035" customWidth="1"/>
    <col min="3656" max="3656" width="4.875" style="1035" customWidth="1"/>
    <col min="3657" max="3657" width="3.75" style="1035" customWidth="1"/>
    <col min="3658" max="3663" width="12.625" style="1035" customWidth="1"/>
    <col min="3664" max="3840" width="9" style="1035" customWidth="1"/>
    <col min="3841" max="3841" width="10.875" style="1035" customWidth="1"/>
    <col min="3842" max="3842" width="3.875" style="1035" customWidth="1"/>
    <col min="3843" max="3909" width="1.125" style="1035" customWidth="1"/>
    <col min="3910" max="3910" width="5.875" style="1035" customWidth="1"/>
    <col min="3911" max="3911" width="8" style="1035" customWidth="1"/>
    <col min="3912" max="3912" width="4.875" style="1035" customWidth="1"/>
    <col min="3913" max="3913" width="3.75" style="1035" customWidth="1"/>
    <col min="3914" max="3919" width="12.625" style="1035" customWidth="1"/>
    <col min="3920" max="4096" width="9" style="1035" customWidth="1"/>
    <col min="4097" max="4097" width="10.875" style="1035" customWidth="1"/>
    <col min="4098" max="4098" width="3.875" style="1035" customWidth="1"/>
    <col min="4099" max="4165" width="1.125" style="1035" customWidth="1"/>
    <col min="4166" max="4166" width="5.875" style="1035" customWidth="1"/>
    <col min="4167" max="4167" width="8" style="1035" customWidth="1"/>
    <col min="4168" max="4168" width="4.875" style="1035" customWidth="1"/>
    <col min="4169" max="4169" width="3.75" style="1035" customWidth="1"/>
    <col min="4170" max="4175" width="12.625" style="1035" customWidth="1"/>
    <col min="4176" max="4352" width="9" style="1035" customWidth="1"/>
    <col min="4353" max="4353" width="10.875" style="1035" customWidth="1"/>
    <col min="4354" max="4354" width="3.875" style="1035" customWidth="1"/>
    <col min="4355" max="4421" width="1.125" style="1035" customWidth="1"/>
    <col min="4422" max="4422" width="5.875" style="1035" customWidth="1"/>
    <col min="4423" max="4423" width="8" style="1035" customWidth="1"/>
    <col min="4424" max="4424" width="4.875" style="1035" customWidth="1"/>
    <col min="4425" max="4425" width="3.75" style="1035" customWidth="1"/>
    <col min="4426" max="4431" width="12.625" style="1035" customWidth="1"/>
    <col min="4432" max="4608" width="9" style="1035" customWidth="1"/>
    <col min="4609" max="4609" width="10.875" style="1035" customWidth="1"/>
    <col min="4610" max="4610" width="3.875" style="1035" customWidth="1"/>
    <col min="4611" max="4677" width="1.125" style="1035" customWidth="1"/>
    <col min="4678" max="4678" width="5.875" style="1035" customWidth="1"/>
    <col min="4679" max="4679" width="8" style="1035" customWidth="1"/>
    <col min="4680" max="4680" width="4.875" style="1035" customWidth="1"/>
    <col min="4681" max="4681" width="3.75" style="1035" customWidth="1"/>
    <col min="4682" max="4687" width="12.625" style="1035" customWidth="1"/>
    <col min="4688" max="4864" width="9" style="1035" customWidth="1"/>
    <col min="4865" max="4865" width="10.875" style="1035" customWidth="1"/>
    <col min="4866" max="4866" width="3.875" style="1035" customWidth="1"/>
    <col min="4867" max="4933" width="1.125" style="1035" customWidth="1"/>
    <col min="4934" max="4934" width="5.875" style="1035" customWidth="1"/>
    <col min="4935" max="4935" width="8" style="1035" customWidth="1"/>
    <col min="4936" max="4936" width="4.875" style="1035" customWidth="1"/>
    <col min="4937" max="4937" width="3.75" style="1035" customWidth="1"/>
    <col min="4938" max="4943" width="12.625" style="1035" customWidth="1"/>
    <col min="4944" max="5120" width="9" style="1035" customWidth="1"/>
    <col min="5121" max="5121" width="10.875" style="1035" customWidth="1"/>
    <col min="5122" max="5122" width="3.875" style="1035" customWidth="1"/>
    <col min="5123" max="5189" width="1.125" style="1035" customWidth="1"/>
    <col min="5190" max="5190" width="5.875" style="1035" customWidth="1"/>
    <col min="5191" max="5191" width="8" style="1035" customWidth="1"/>
    <col min="5192" max="5192" width="4.875" style="1035" customWidth="1"/>
    <col min="5193" max="5193" width="3.75" style="1035" customWidth="1"/>
    <col min="5194" max="5199" width="12.625" style="1035" customWidth="1"/>
    <col min="5200" max="5376" width="9" style="1035" customWidth="1"/>
    <col min="5377" max="5377" width="10.875" style="1035" customWidth="1"/>
    <col min="5378" max="5378" width="3.875" style="1035" customWidth="1"/>
    <col min="5379" max="5445" width="1.125" style="1035" customWidth="1"/>
    <col min="5446" max="5446" width="5.875" style="1035" customWidth="1"/>
    <col min="5447" max="5447" width="8" style="1035" customWidth="1"/>
    <col min="5448" max="5448" width="4.875" style="1035" customWidth="1"/>
    <col min="5449" max="5449" width="3.75" style="1035" customWidth="1"/>
    <col min="5450" max="5455" width="12.625" style="1035" customWidth="1"/>
    <col min="5456" max="5632" width="9" style="1035" customWidth="1"/>
    <col min="5633" max="5633" width="10.875" style="1035" customWidth="1"/>
    <col min="5634" max="5634" width="3.875" style="1035" customWidth="1"/>
    <col min="5635" max="5701" width="1.125" style="1035" customWidth="1"/>
    <col min="5702" max="5702" width="5.875" style="1035" customWidth="1"/>
    <col min="5703" max="5703" width="8" style="1035" customWidth="1"/>
    <col min="5704" max="5704" width="4.875" style="1035" customWidth="1"/>
    <col min="5705" max="5705" width="3.75" style="1035" customWidth="1"/>
    <col min="5706" max="5711" width="12.625" style="1035" customWidth="1"/>
    <col min="5712" max="5888" width="9" style="1035" customWidth="1"/>
    <col min="5889" max="5889" width="10.875" style="1035" customWidth="1"/>
    <col min="5890" max="5890" width="3.875" style="1035" customWidth="1"/>
    <col min="5891" max="5957" width="1.125" style="1035" customWidth="1"/>
    <col min="5958" max="5958" width="5.875" style="1035" customWidth="1"/>
    <col min="5959" max="5959" width="8" style="1035" customWidth="1"/>
    <col min="5960" max="5960" width="4.875" style="1035" customWidth="1"/>
    <col min="5961" max="5961" width="3.75" style="1035" customWidth="1"/>
    <col min="5962" max="5967" width="12.625" style="1035" customWidth="1"/>
    <col min="5968" max="6144" width="9" style="1035" customWidth="1"/>
    <col min="6145" max="6145" width="10.875" style="1035" customWidth="1"/>
    <col min="6146" max="6146" width="3.875" style="1035" customWidth="1"/>
    <col min="6147" max="6213" width="1.125" style="1035" customWidth="1"/>
    <col min="6214" max="6214" width="5.875" style="1035" customWidth="1"/>
    <col min="6215" max="6215" width="8" style="1035" customWidth="1"/>
    <col min="6216" max="6216" width="4.875" style="1035" customWidth="1"/>
    <col min="6217" max="6217" width="3.75" style="1035" customWidth="1"/>
    <col min="6218" max="6223" width="12.625" style="1035" customWidth="1"/>
    <col min="6224" max="6400" width="9" style="1035" customWidth="1"/>
    <col min="6401" max="6401" width="10.875" style="1035" customWidth="1"/>
    <col min="6402" max="6402" width="3.875" style="1035" customWidth="1"/>
    <col min="6403" max="6469" width="1.125" style="1035" customWidth="1"/>
    <col min="6470" max="6470" width="5.875" style="1035" customWidth="1"/>
    <col min="6471" max="6471" width="8" style="1035" customWidth="1"/>
    <col min="6472" max="6472" width="4.875" style="1035" customWidth="1"/>
    <col min="6473" max="6473" width="3.75" style="1035" customWidth="1"/>
    <col min="6474" max="6479" width="12.625" style="1035" customWidth="1"/>
    <col min="6480" max="6656" width="9" style="1035" customWidth="1"/>
    <col min="6657" max="6657" width="10.875" style="1035" customWidth="1"/>
    <col min="6658" max="6658" width="3.875" style="1035" customWidth="1"/>
    <col min="6659" max="6725" width="1.125" style="1035" customWidth="1"/>
    <col min="6726" max="6726" width="5.875" style="1035" customWidth="1"/>
    <col min="6727" max="6727" width="8" style="1035" customWidth="1"/>
    <col min="6728" max="6728" width="4.875" style="1035" customWidth="1"/>
    <col min="6729" max="6729" width="3.75" style="1035" customWidth="1"/>
    <col min="6730" max="6735" width="12.625" style="1035" customWidth="1"/>
    <col min="6736" max="6912" width="9" style="1035" customWidth="1"/>
    <col min="6913" max="6913" width="10.875" style="1035" customWidth="1"/>
    <col min="6914" max="6914" width="3.875" style="1035" customWidth="1"/>
    <col min="6915" max="6981" width="1.125" style="1035" customWidth="1"/>
    <col min="6982" max="6982" width="5.875" style="1035" customWidth="1"/>
    <col min="6983" max="6983" width="8" style="1035" customWidth="1"/>
    <col min="6984" max="6984" width="4.875" style="1035" customWidth="1"/>
    <col min="6985" max="6985" width="3.75" style="1035" customWidth="1"/>
    <col min="6986" max="6991" width="12.625" style="1035" customWidth="1"/>
    <col min="6992" max="7168" width="9" style="1035" customWidth="1"/>
    <col min="7169" max="7169" width="10.875" style="1035" customWidth="1"/>
    <col min="7170" max="7170" width="3.875" style="1035" customWidth="1"/>
    <col min="7171" max="7237" width="1.125" style="1035" customWidth="1"/>
    <col min="7238" max="7238" width="5.875" style="1035" customWidth="1"/>
    <col min="7239" max="7239" width="8" style="1035" customWidth="1"/>
    <col min="7240" max="7240" width="4.875" style="1035" customWidth="1"/>
    <col min="7241" max="7241" width="3.75" style="1035" customWidth="1"/>
    <col min="7242" max="7247" width="12.625" style="1035" customWidth="1"/>
    <col min="7248" max="7424" width="9" style="1035" customWidth="1"/>
    <col min="7425" max="7425" width="10.875" style="1035" customWidth="1"/>
    <col min="7426" max="7426" width="3.875" style="1035" customWidth="1"/>
    <col min="7427" max="7493" width="1.125" style="1035" customWidth="1"/>
    <col min="7494" max="7494" width="5.875" style="1035" customWidth="1"/>
    <col min="7495" max="7495" width="8" style="1035" customWidth="1"/>
    <col min="7496" max="7496" width="4.875" style="1035" customWidth="1"/>
    <col min="7497" max="7497" width="3.75" style="1035" customWidth="1"/>
    <col min="7498" max="7503" width="12.625" style="1035" customWidth="1"/>
    <col min="7504" max="7680" width="9" style="1035" customWidth="1"/>
    <col min="7681" max="7681" width="10.875" style="1035" customWidth="1"/>
    <col min="7682" max="7682" width="3.875" style="1035" customWidth="1"/>
    <col min="7683" max="7749" width="1.125" style="1035" customWidth="1"/>
    <col min="7750" max="7750" width="5.875" style="1035" customWidth="1"/>
    <col min="7751" max="7751" width="8" style="1035" customWidth="1"/>
    <col min="7752" max="7752" width="4.875" style="1035" customWidth="1"/>
    <col min="7753" max="7753" width="3.75" style="1035" customWidth="1"/>
    <col min="7754" max="7759" width="12.625" style="1035" customWidth="1"/>
    <col min="7760" max="7936" width="9" style="1035" customWidth="1"/>
    <col min="7937" max="7937" width="10.875" style="1035" customWidth="1"/>
    <col min="7938" max="7938" width="3.875" style="1035" customWidth="1"/>
    <col min="7939" max="8005" width="1.125" style="1035" customWidth="1"/>
    <col min="8006" max="8006" width="5.875" style="1035" customWidth="1"/>
    <col min="8007" max="8007" width="8" style="1035" customWidth="1"/>
    <col min="8008" max="8008" width="4.875" style="1035" customWidth="1"/>
    <col min="8009" max="8009" width="3.75" style="1035" customWidth="1"/>
    <col min="8010" max="8015" width="12.625" style="1035" customWidth="1"/>
    <col min="8016" max="8192" width="9" style="1035" customWidth="1"/>
    <col min="8193" max="8193" width="10.875" style="1035" customWidth="1"/>
    <col min="8194" max="8194" width="3.875" style="1035" customWidth="1"/>
    <col min="8195" max="8261" width="1.125" style="1035" customWidth="1"/>
    <col min="8262" max="8262" width="5.875" style="1035" customWidth="1"/>
    <col min="8263" max="8263" width="8" style="1035" customWidth="1"/>
    <col min="8264" max="8264" width="4.875" style="1035" customWidth="1"/>
    <col min="8265" max="8265" width="3.75" style="1035" customWidth="1"/>
    <col min="8266" max="8271" width="12.625" style="1035" customWidth="1"/>
    <col min="8272" max="8448" width="9" style="1035" customWidth="1"/>
    <col min="8449" max="8449" width="10.875" style="1035" customWidth="1"/>
    <col min="8450" max="8450" width="3.875" style="1035" customWidth="1"/>
    <col min="8451" max="8517" width="1.125" style="1035" customWidth="1"/>
    <col min="8518" max="8518" width="5.875" style="1035" customWidth="1"/>
    <col min="8519" max="8519" width="8" style="1035" customWidth="1"/>
    <col min="8520" max="8520" width="4.875" style="1035" customWidth="1"/>
    <col min="8521" max="8521" width="3.75" style="1035" customWidth="1"/>
    <col min="8522" max="8527" width="12.625" style="1035" customWidth="1"/>
    <col min="8528" max="8704" width="9" style="1035" customWidth="1"/>
    <col min="8705" max="8705" width="10.875" style="1035" customWidth="1"/>
    <col min="8706" max="8706" width="3.875" style="1035" customWidth="1"/>
    <col min="8707" max="8773" width="1.125" style="1035" customWidth="1"/>
    <col min="8774" max="8774" width="5.875" style="1035" customWidth="1"/>
    <col min="8775" max="8775" width="8" style="1035" customWidth="1"/>
    <col min="8776" max="8776" width="4.875" style="1035" customWidth="1"/>
    <col min="8777" max="8777" width="3.75" style="1035" customWidth="1"/>
    <col min="8778" max="8783" width="12.625" style="1035" customWidth="1"/>
    <col min="8784" max="8960" width="9" style="1035" customWidth="1"/>
    <col min="8961" max="8961" width="10.875" style="1035" customWidth="1"/>
    <col min="8962" max="8962" width="3.875" style="1035" customWidth="1"/>
    <col min="8963" max="9029" width="1.125" style="1035" customWidth="1"/>
    <col min="9030" max="9030" width="5.875" style="1035" customWidth="1"/>
    <col min="9031" max="9031" width="8" style="1035" customWidth="1"/>
    <col min="9032" max="9032" width="4.875" style="1035" customWidth="1"/>
    <col min="9033" max="9033" width="3.75" style="1035" customWidth="1"/>
    <col min="9034" max="9039" width="12.625" style="1035" customWidth="1"/>
    <col min="9040" max="9216" width="9" style="1035" customWidth="1"/>
    <col min="9217" max="9217" width="10.875" style="1035" customWidth="1"/>
    <col min="9218" max="9218" width="3.875" style="1035" customWidth="1"/>
    <col min="9219" max="9285" width="1.125" style="1035" customWidth="1"/>
    <col min="9286" max="9286" width="5.875" style="1035" customWidth="1"/>
    <col min="9287" max="9287" width="8" style="1035" customWidth="1"/>
    <col min="9288" max="9288" width="4.875" style="1035" customWidth="1"/>
    <col min="9289" max="9289" width="3.75" style="1035" customWidth="1"/>
    <col min="9290" max="9295" width="12.625" style="1035" customWidth="1"/>
    <col min="9296" max="9472" width="9" style="1035" customWidth="1"/>
    <col min="9473" max="9473" width="10.875" style="1035" customWidth="1"/>
    <col min="9474" max="9474" width="3.875" style="1035" customWidth="1"/>
    <col min="9475" max="9541" width="1.125" style="1035" customWidth="1"/>
    <col min="9542" max="9542" width="5.875" style="1035" customWidth="1"/>
    <col min="9543" max="9543" width="8" style="1035" customWidth="1"/>
    <col min="9544" max="9544" width="4.875" style="1035" customWidth="1"/>
    <col min="9545" max="9545" width="3.75" style="1035" customWidth="1"/>
    <col min="9546" max="9551" width="12.625" style="1035" customWidth="1"/>
    <col min="9552" max="9728" width="9" style="1035" customWidth="1"/>
    <col min="9729" max="9729" width="10.875" style="1035" customWidth="1"/>
    <col min="9730" max="9730" width="3.875" style="1035" customWidth="1"/>
    <col min="9731" max="9797" width="1.125" style="1035" customWidth="1"/>
    <col min="9798" max="9798" width="5.875" style="1035" customWidth="1"/>
    <col min="9799" max="9799" width="8" style="1035" customWidth="1"/>
    <col min="9800" max="9800" width="4.875" style="1035" customWidth="1"/>
    <col min="9801" max="9801" width="3.75" style="1035" customWidth="1"/>
    <col min="9802" max="9807" width="12.625" style="1035" customWidth="1"/>
    <col min="9808" max="9984" width="9" style="1035" customWidth="1"/>
    <col min="9985" max="9985" width="10.875" style="1035" customWidth="1"/>
    <col min="9986" max="9986" width="3.875" style="1035" customWidth="1"/>
    <col min="9987" max="10053" width="1.125" style="1035" customWidth="1"/>
    <col min="10054" max="10054" width="5.875" style="1035" customWidth="1"/>
    <col min="10055" max="10055" width="8" style="1035" customWidth="1"/>
    <col min="10056" max="10056" width="4.875" style="1035" customWidth="1"/>
    <col min="10057" max="10057" width="3.75" style="1035" customWidth="1"/>
    <col min="10058" max="10063" width="12.625" style="1035" customWidth="1"/>
    <col min="10064" max="10240" width="9" style="1035" customWidth="1"/>
    <col min="10241" max="10241" width="10.875" style="1035" customWidth="1"/>
    <col min="10242" max="10242" width="3.875" style="1035" customWidth="1"/>
    <col min="10243" max="10309" width="1.125" style="1035" customWidth="1"/>
    <col min="10310" max="10310" width="5.875" style="1035" customWidth="1"/>
    <col min="10311" max="10311" width="8" style="1035" customWidth="1"/>
    <col min="10312" max="10312" width="4.875" style="1035" customWidth="1"/>
    <col min="10313" max="10313" width="3.75" style="1035" customWidth="1"/>
    <col min="10314" max="10319" width="12.625" style="1035" customWidth="1"/>
    <col min="10320" max="10496" width="9" style="1035" customWidth="1"/>
    <col min="10497" max="10497" width="10.875" style="1035" customWidth="1"/>
    <col min="10498" max="10498" width="3.875" style="1035" customWidth="1"/>
    <col min="10499" max="10565" width="1.125" style="1035" customWidth="1"/>
    <col min="10566" max="10566" width="5.875" style="1035" customWidth="1"/>
    <col min="10567" max="10567" width="8" style="1035" customWidth="1"/>
    <col min="10568" max="10568" width="4.875" style="1035" customWidth="1"/>
    <col min="10569" max="10569" width="3.75" style="1035" customWidth="1"/>
    <col min="10570" max="10575" width="12.625" style="1035" customWidth="1"/>
    <col min="10576" max="10752" width="9" style="1035" customWidth="1"/>
    <col min="10753" max="10753" width="10.875" style="1035" customWidth="1"/>
    <col min="10754" max="10754" width="3.875" style="1035" customWidth="1"/>
    <col min="10755" max="10821" width="1.125" style="1035" customWidth="1"/>
    <col min="10822" max="10822" width="5.875" style="1035" customWidth="1"/>
    <col min="10823" max="10823" width="8" style="1035" customWidth="1"/>
    <col min="10824" max="10824" width="4.875" style="1035" customWidth="1"/>
    <col min="10825" max="10825" width="3.75" style="1035" customWidth="1"/>
    <col min="10826" max="10831" width="12.625" style="1035" customWidth="1"/>
    <col min="10832" max="11008" width="9" style="1035" customWidth="1"/>
    <col min="11009" max="11009" width="10.875" style="1035" customWidth="1"/>
    <col min="11010" max="11010" width="3.875" style="1035" customWidth="1"/>
    <col min="11011" max="11077" width="1.125" style="1035" customWidth="1"/>
    <col min="11078" max="11078" width="5.875" style="1035" customWidth="1"/>
    <col min="11079" max="11079" width="8" style="1035" customWidth="1"/>
    <col min="11080" max="11080" width="4.875" style="1035" customWidth="1"/>
    <col min="11081" max="11081" width="3.75" style="1035" customWidth="1"/>
    <col min="11082" max="11087" width="12.625" style="1035" customWidth="1"/>
    <col min="11088" max="11264" width="9" style="1035" customWidth="1"/>
    <col min="11265" max="11265" width="10.875" style="1035" customWidth="1"/>
    <col min="11266" max="11266" width="3.875" style="1035" customWidth="1"/>
    <col min="11267" max="11333" width="1.125" style="1035" customWidth="1"/>
    <col min="11334" max="11334" width="5.875" style="1035" customWidth="1"/>
    <col min="11335" max="11335" width="8" style="1035" customWidth="1"/>
    <col min="11336" max="11336" width="4.875" style="1035" customWidth="1"/>
    <col min="11337" max="11337" width="3.75" style="1035" customWidth="1"/>
    <col min="11338" max="11343" width="12.625" style="1035" customWidth="1"/>
    <col min="11344" max="11520" width="9" style="1035" customWidth="1"/>
    <col min="11521" max="11521" width="10.875" style="1035" customWidth="1"/>
    <col min="11522" max="11522" width="3.875" style="1035" customWidth="1"/>
    <col min="11523" max="11589" width="1.125" style="1035" customWidth="1"/>
    <col min="11590" max="11590" width="5.875" style="1035" customWidth="1"/>
    <col min="11591" max="11591" width="8" style="1035" customWidth="1"/>
    <col min="11592" max="11592" width="4.875" style="1035" customWidth="1"/>
    <col min="11593" max="11593" width="3.75" style="1035" customWidth="1"/>
    <col min="11594" max="11599" width="12.625" style="1035" customWidth="1"/>
    <col min="11600" max="11776" width="9" style="1035" customWidth="1"/>
    <col min="11777" max="11777" width="10.875" style="1035" customWidth="1"/>
    <col min="11778" max="11778" width="3.875" style="1035" customWidth="1"/>
    <col min="11779" max="11845" width="1.125" style="1035" customWidth="1"/>
    <col min="11846" max="11846" width="5.875" style="1035" customWidth="1"/>
    <col min="11847" max="11847" width="8" style="1035" customWidth="1"/>
    <col min="11848" max="11848" width="4.875" style="1035" customWidth="1"/>
    <col min="11849" max="11849" width="3.75" style="1035" customWidth="1"/>
    <col min="11850" max="11855" width="12.625" style="1035" customWidth="1"/>
    <col min="11856" max="12032" width="9" style="1035" customWidth="1"/>
    <col min="12033" max="12033" width="10.875" style="1035" customWidth="1"/>
    <col min="12034" max="12034" width="3.875" style="1035" customWidth="1"/>
    <col min="12035" max="12101" width="1.125" style="1035" customWidth="1"/>
    <col min="12102" max="12102" width="5.875" style="1035" customWidth="1"/>
    <col min="12103" max="12103" width="8" style="1035" customWidth="1"/>
    <col min="12104" max="12104" width="4.875" style="1035" customWidth="1"/>
    <col min="12105" max="12105" width="3.75" style="1035" customWidth="1"/>
    <col min="12106" max="12111" width="12.625" style="1035" customWidth="1"/>
    <col min="12112" max="12288" width="9" style="1035" customWidth="1"/>
    <col min="12289" max="12289" width="10.875" style="1035" customWidth="1"/>
    <col min="12290" max="12290" width="3.875" style="1035" customWidth="1"/>
    <col min="12291" max="12357" width="1.125" style="1035" customWidth="1"/>
    <col min="12358" max="12358" width="5.875" style="1035" customWidth="1"/>
    <col min="12359" max="12359" width="8" style="1035" customWidth="1"/>
    <col min="12360" max="12360" width="4.875" style="1035" customWidth="1"/>
    <col min="12361" max="12361" width="3.75" style="1035" customWidth="1"/>
    <col min="12362" max="12367" width="12.625" style="1035" customWidth="1"/>
    <col min="12368" max="12544" width="9" style="1035" customWidth="1"/>
    <col min="12545" max="12545" width="10.875" style="1035" customWidth="1"/>
    <col min="12546" max="12546" width="3.875" style="1035" customWidth="1"/>
    <col min="12547" max="12613" width="1.125" style="1035" customWidth="1"/>
    <col min="12614" max="12614" width="5.875" style="1035" customWidth="1"/>
    <col min="12615" max="12615" width="8" style="1035" customWidth="1"/>
    <col min="12616" max="12616" width="4.875" style="1035" customWidth="1"/>
    <col min="12617" max="12617" width="3.75" style="1035" customWidth="1"/>
    <col min="12618" max="12623" width="12.625" style="1035" customWidth="1"/>
    <col min="12624" max="12800" width="9" style="1035" customWidth="1"/>
    <col min="12801" max="12801" width="10.875" style="1035" customWidth="1"/>
    <col min="12802" max="12802" width="3.875" style="1035" customWidth="1"/>
    <col min="12803" max="12869" width="1.125" style="1035" customWidth="1"/>
    <col min="12870" max="12870" width="5.875" style="1035" customWidth="1"/>
    <col min="12871" max="12871" width="8" style="1035" customWidth="1"/>
    <col min="12872" max="12872" width="4.875" style="1035" customWidth="1"/>
    <col min="12873" max="12873" width="3.75" style="1035" customWidth="1"/>
    <col min="12874" max="12879" width="12.625" style="1035" customWidth="1"/>
    <col min="12880" max="13056" width="9" style="1035" customWidth="1"/>
    <col min="13057" max="13057" width="10.875" style="1035" customWidth="1"/>
    <col min="13058" max="13058" width="3.875" style="1035" customWidth="1"/>
    <col min="13059" max="13125" width="1.125" style="1035" customWidth="1"/>
    <col min="13126" max="13126" width="5.875" style="1035" customWidth="1"/>
    <col min="13127" max="13127" width="8" style="1035" customWidth="1"/>
    <col min="13128" max="13128" width="4.875" style="1035" customWidth="1"/>
    <col min="13129" max="13129" width="3.75" style="1035" customWidth="1"/>
    <col min="13130" max="13135" width="12.625" style="1035" customWidth="1"/>
    <col min="13136" max="13312" width="9" style="1035" customWidth="1"/>
    <col min="13313" max="13313" width="10.875" style="1035" customWidth="1"/>
    <col min="13314" max="13314" width="3.875" style="1035" customWidth="1"/>
    <col min="13315" max="13381" width="1.125" style="1035" customWidth="1"/>
    <col min="13382" max="13382" width="5.875" style="1035" customWidth="1"/>
    <col min="13383" max="13383" width="8" style="1035" customWidth="1"/>
    <col min="13384" max="13384" width="4.875" style="1035" customWidth="1"/>
    <col min="13385" max="13385" width="3.75" style="1035" customWidth="1"/>
    <col min="13386" max="13391" width="12.625" style="1035" customWidth="1"/>
    <col min="13392" max="13568" width="9" style="1035" customWidth="1"/>
    <col min="13569" max="13569" width="10.875" style="1035" customWidth="1"/>
    <col min="13570" max="13570" width="3.875" style="1035" customWidth="1"/>
    <col min="13571" max="13637" width="1.125" style="1035" customWidth="1"/>
    <col min="13638" max="13638" width="5.875" style="1035" customWidth="1"/>
    <col min="13639" max="13639" width="8" style="1035" customWidth="1"/>
    <col min="13640" max="13640" width="4.875" style="1035" customWidth="1"/>
    <col min="13641" max="13641" width="3.75" style="1035" customWidth="1"/>
    <col min="13642" max="13647" width="12.625" style="1035" customWidth="1"/>
    <col min="13648" max="13824" width="9" style="1035" customWidth="1"/>
    <col min="13825" max="13825" width="10.875" style="1035" customWidth="1"/>
    <col min="13826" max="13826" width="3.875" style="1035" customWidth="1"/>
    <col min="13827" max="13893" width="1.125" style="1035" customWidth="1"/>
    <col min="13894" max="13894" width="5.875" style="1035" customWidth="1"/>
    <col min="13895" max="13895" width="8" style="1035" customWidth="1"/>
    <col min="13896" max="13896" width="4.875" style="1035" customWidth="1"/>
    <col min="13897" max="13897" width="3.75" style="1035" customWidth="1"/>
    <col min="13898" max="13903" width="12.625" style="1035" customWidth="1"/>
    <col min="13904" max="14080" width="9" style="1035" customWidth="1"/>
    <col min="14081" max="14081" width="10.875" style="1035" customWidth="1"/>
    <col min="14082" max="14082" width="3.875" style="1035" customWidth="1"/>
    <col min="14083" max="14149" width="1.125" style="1035" customWidth="1"/>
    <col min="14150" max="14150" width="5.875" style="1035" customWidth="1"/>
    <col min="14151" max="14151" width="8" style="1035" customWidth="1"/>
    <col min="14152" max="14152" width="4.875" style="1035" customWidth="1"/>
    <col min="14153" max="14153" width="3.75" style="1035" customWidth="1"/>
    <col min="14154" max="14159" width="12.625" style="1035" customWidth="1"/>
    <col min="14160" max="14336" width="9" style="1035" customWidth="1"/>
    <col min="14337" max="14337" width="10.875" style="1035" customWidth="1"/>
    <col min="14338" max="14338" width="3.875" style="1035" customWidth="1"/>
    <col min="14339" max="14405" width="1.125" style="1035" customWidth="1"/>
    <col min="14406" max="14406" width="5.875" style="1035" customWidth="1"/>
    <col min="14407" max="14407" width="8" style="1035" customWidth="1"/>
    <col min="14408" max="14408" width="4.875" style="1035" customWidth="1"/>
    <col min="14409" max="14409" width="3.75" style="1035" customWidth="1"/>
    <col min="14410" max="14415" width="12.625" style="1035" customWidth="1"/>
    <col min="14416" max="14592" width="9" style="1035" customWidth="1"/>
    <col min="14593" max="14593" width="10.875" style="1035" customWidth="1"/>
    <col min="14594" max="14594" width="3.875" style="1035" customWidth="1"/>
    <col min="14595" max="14661" width="1.125" style="1035" customWidth="1"/>
    <col min="14662" max="14662" width="5.875" style="1035" customWidth="1"/>
    <col min="14663" max="14663" width="8" style="1035" customWidth="1"/>
    <col min="14664" max="14664" width="4.875" style="1035" customWidth="1"/>
    <col min="14665" max="14665" width="3.75" style="1035" customWidth="1"/>
    <col min="14666" max="14671" width="12.625" style="1035" customWidth="1"/>
    <col min="14672" max="14848" width="9" style="1035" customWidth="1"/>
    <col min="14849" max="14849" width="10.875" style="1035" customWidth="1"/>
    <col min="14850" max="14850" width="3.875" style="1035" customWidth="1"/>
    <col min="14851" max="14917" width="1.125" style="1035" customWidth="1"/>
    <col min="14918" max="14918" width="5.875" style="1035" customWidth="1"/>
    <col min="14919" max="14919" width="8" style="1035" customWidth="1"/>
    <col min="14920" max="14920" width="4.875" style="1035" customWidth="1"/>
    <col min="14921" max="14921" width="3.75" style="1035" customWidth="1"/>
    <col min="14922" max="14927" width="12.625" style="1035" customWidth="1"/>
    <col min="14928" max="15104" width="9" style="1035" customWidth="1"/>
    <col min="15105" max="15105" width="10.875" style="1035" customWidth="1"/>
    <col min="15106" max="15106" width="3.875" style="1035" customWidth="1"/>
    <col min="15107" max="15173" width="1.125" style="1035" customWidth="1"/>
    <col min="15174" max="15174" width="5.875" style="1035" customWidth="1"/>
    <col min="15175" max="15175" width="8" style="1035" customWidth="1"/>
    <col min="15176" max="15176" width="4.875" style="1035" customWidth="1"/>
    <col min="15177" max="15177" width="3.75" style="1035" customWidth="1"/>
    <col min="15178" max="15183" width="12.625" style="1035" customWidth="1"/>
    <col min="15184" max="15360" width="9" style="1035" customWidth="1"/>
    <col min="15361" max="15361" width="10.875" style="1035" customWidth="1"/>
    <col min="15362" max="15362" width="3.875" style="1035" customWidth="1"/>
    <col min="15363" max="15429" width="1.125" style="1035" customWidth="1"/>
    <col min="15430" max="15430" width="5.875" style="1035" customWidth="1"/>
    <col min="15431" max="15431" width="8" style="1035" customWidth="1"/>
    <col min="15432" max="15432" width="4.875" style="1035" customWidth="1"/>
    <col min="15433" max="15433" width="3.75" style="1035" customWidth="1"/>
    <col min="15434" max="15439" width="12.625" style="1035" customWidth="1"/>
    <col min="15440" max="15616" width="9" style="1035" customWidth="1"/>
    <col min="15617" max="15617" width="10.875" style="1035" customWidth="1"/>
    <col min="15618" max="15618" width="3.875" style="1035" customWidth="1"/>
    <col min="15619" max="15685" width="1.125" style="1035" customWidth="1"/>
    <col min="15686" max="15686" width="5.875" style="1035" customWidth="1"/>
    <col min="15687" max="15687" width="8" style="1035" customWidth="1"/>
    <col min="15688" max="15688" width="4.875" style="1035" customWidth="1"/>
    <col min="15689" max="15689" width="3.75" style="1035" customWidth="1"/>
    <col min="15690" max="15695" width="12.625" style="1035" customWidth="1"/>
    <col min="15696" max="15872" width="9" style="1035" customWidth="1"/>
    <col min="15873" max="15873" width="10.875" style="1035" customWidth="1"/>
    <col min="15874" max="15874" width="3.875" style="1035" customWidth="1"/>
    <col min="15875" max="15941" width="1.125" style="1035" customWidth="1"/>
    <col min="15942" max="15942" width="5.875" style="1035" customWidth="1"/>
    <col min="15943" max="15943" width="8" style="1035" customWidth="1"/>
    <col min="15944" max="15944" width="4.875" style="1035" customWidth="1"/>
    <col min="15945" max="15945" width="3.75" style="1035" customWidth="1"/>
    <col min="15946" max="15951" width="12.625" style="1035" customWidth="1"/>
    <col min="15952" max="16128" width="9" style="1035" customWidth="1"/>
    <col min="16129" max="16129" width="10.875" style="1035" customWidth="1"/>
    <col min="16130" max="16130" width="3.875" style="1035" customWidth="1"/>
    <col min="16131" max="16197" width="1.125" style="1035" customWidth="1"/>
    <col min="16198" max="16198" width="5.875" style="1035" customWidth="1"/>
    <col min="16199" max="16199" width="8" style="1035" customWidth="1"/>
    <col min="16200" max="16200" width="4.875" style="1035" customWidth="1"/>
    <col min="16201" max="16201" width="3.75" style="1035" customWidth="1"/>
    <col min="16202" max="16207" width="12.625" style="1035" customWidth="1"/>
    <col min="16208" max="16384" width="9" style="1035" customWidth="1"/>
  </cols>
  <sheetData>
    <row r="1" spans="1:139" ht="13.7" customHeight="1">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c r="BH1" s="488"/>
      <c r="BI1" s="488"/>
      <c r="BJ1" s="488"/>
      <c r="BK1" s="488"/>
      <c r="BL1" s="488"/>
      <c r="BM1" s="488"/>
      <c r="BN1" s="488"/>
      <c r="BO1" s="488"/>
      <c r="BP1" s="488"/>
      <c r="BQ1" s="488"/>
    </row>
    <row r="2" spans="1:139" ht="21" customHeight="1">
      <c r="A2" s="26"/>
      <c r="B2" s="26"/>
      <c r="C2" s="26"/>
      <c r="D2" s="26"/>
      <c r="E2" s="26"/>
      <c r="F2" s="26"/>
      <c r="G2" s="26"/>
      <c r="H2" s="26"/>
      <c r="I2" s="26"/>
      <c r="J2" s="26"/>
      <c r="K2" s="26"/>
      <c r="L2" s="26"/>
      <c r="M2" s="26"/>
      <c r="N2" s="26"/>
      <c r="O2" s="26"/>
      <c r="P2" s="26"/>
      <c r="Q2" s="26"/>
      <c r="R2" s="26"/>
      <c r="S2" s="225" t="s">
        <v>281</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488"/>
    </row>
    <row r="3" spans="1:139" ht="8.4499999999999993" customHeight="1">
      <c r="A3" s="26"/>
      <c r="B3" s="26"/>
      <c r="C3" s="26"/>
      <c r="D3" s="26"/>
      <c r="E3" s="26"/>
      <c r="F3" s="26"/>
      <c r="G3" s="26"/>
      <c r="H3" s="26"/>
      <c r="I3" s="26"/>
      <c r="J3" s="26"/>
      <c r="K3" s="26"/>
      <c r="L3" s="26"/>
      <c r="M3" s="26"/>
      <c r="N3" s="26"/>
      <c r="O3" s="26"/>
      <c r="P3" s="26"/>
      <c r="Q3" s="26"/>
      <c r="R3" s="26"/>
      <c r="S3" s="225"/>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488"/>
    </row>
    <row r="4" spans="1:139" ht="13.5">
      <c r="A4" s="26" t="s">
        <v>340</v>
      </c>
      <c r="B4" s="26"/>
      <c r="C4" s="26"/>
      <c r="D4" s="48"/>
      <c r="E4" s="48"/>
      <c r="F4" s="48"/>
      <c r="G4" s="26"/>
      <c r="H4" s="26"/>
      <c r="I4" s="26"/>
      <c r="J4" s="26"/>
      <c r="K4" s="48"/>
      <c r="L4" s="26"/>
      <c r="M4" s="26"/>
      <c r="N4" s="26"/>
      <c r="O4" s="26"/>
      <c r="P4" s="26"/>
      <c r="Q4" s="26"/>
      <c r="R4" s="26"/>
      <c r="S4" s="26"/>
      <c r="T4" s="26"/>
      <c r="U4" s="26"/>
      <c r="V4" s="26"/>
      <c r="W4" s="26"/>
      <c r="X4" s="26"/>
      <c r="Y4" s="26"/>
      <c r="Z4" s="26"/>
      <c r="AA4" s="26"/>
      <c r="AB4" s="26"/>
      <c r="AC4" s="26"/>
      <c r="AD4" s="18" t="s">
        <v>913</v>
      </c>
      <c r="AE4" s="26"/>
      <c r="AF4" s="26"/>
      <c r="AG4" s="26"/>
      <c r="AH4" s="26"/>
      <c r="AI4" s="26"/>
      <c r="AJ4" s="26"/>
      <c r="AK4" s="26"/>
      <c r="AL4" s="48"/>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195" t="s">
        <v>647</v>
      </c>
      <c r="BQ4" s="1195"/>
    </row>
    <row r="5" spans="1:139" ht="15.75" customHeight="1">
      <c r="A5" s="503"/>
      <c r="B5" s="541"/>
      <c r="C5" s="517" t="s">
        <v>709</v>
      </c>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14"/>
      <c r="AJ5" s="517" t="s">
        <v>881</v>
      </c>
      <c r="AK5" s="934"/>
      <c r="AL5" s="934"/>
      <c r="AM5" s="934"/>
      <c r="AN5" s="934"/>
      <c r="AO5" s="934"/>
      <c r="AP5" s="934"/>
      <c r="AQ5" s="934"/>
      <c r="AR5" s="934"/>
      <c r="AS5" s="934"/>
      <c r="AT5" s="934"/>
      <c r="AU5" s="934"/>
      <c r="AV5" s="934"/>
      <c r="AW5" s="934"/>
      <c r="AX5" s="934"/>
      <c r="AY5" s="934"/>
      <c r="AZ5" s="934"/>
      <c r="BA5" s="934"/>
      <c r="BB5" s="934"/>
      <c r="BC5" s="934"/>
      <c r="BD5" s="934"/>
      <c r="BE5" s="934"/>
      <c r="BF5" s="934"/>
      <c r="BG5" s="934"/>
      <c r="BH5" s="934"/>
      <c r="BI5" s="934"/>
      <c r="BJ5" s="934"/>
      <c r="BK5" s="934"/>
      <c r="BL5" s="934"/>
      <c r="BM5" s="934"/>
      <c r="BN5" s="934"/>
      <c r="BO5" s="934"/>
      <c r="BP5" s="934"/>
      <c r="BQ5" s="1196"/>
    </row>
    <row r="6" spans="1:139" ht="12.2" customHeight="1">
      <c r="A6" s="504"/>
      <c r="B6" s="542"/>
      <c r="C6" s="517" t="s">
        <v>164</v>
      </c>
      <c r="D6" s="934"/>
      <c r="E6" s="934"/>
      <c r="F6" s="934"/>
      <c r="G6" s="934"/>
      <c r="H6" s="934"/>
      <c r="I6" s="934"/>
      <c r="J6" s="934"/>
      <c r="K6" s="934"/>
      <c r="L6" s="934"/>
      <c r="M6" s="934"/>
      <c r="N6" s="934"/>
      <c r="O6" s="934"/>
      <c r="P6" s="934"/>
      <c r="Q6" s="934"/>
      <c r="R6" s="914"/>
      <c r="S6" s="517" t="s">
        <v>883</v>
      </c>
      <c r="T6" s="934"/>
      <c r="U6" s="934"/>
      <c r="V6" s="934"/>
      <c r="W6" s="934"/>
      <c r="X6" s="934"/>
      <c r="Y6" s="934"/>
      <c r="Z6" s="934"/>
      <c r="AA6" s="934"/>
      <c r="AB6" s="934"/>
      <c r="AC6" s="934"/>
      <c r="AD6" s="934"/>
      <c r="AE6" s="934"/>
      <c r="AF6" s="934"/>
      <c r="AG6" s="934"/>
      <c r="AH6" s="934"/>
      <c r="AI6" s="914"/>
      <c r="AJ6" s="517" t="s">
        <v>164</v>
      </c>
      <c r="AK6" s="934"/>
      <c r="AL6" s="934"/>
      <c r="AM6" s="934"/>
      <c r="AN6" s="934"/>
      <c r="AO6" s="934"/>
      <c r="AP6" s="934"/>
      <c r="AQ6" s="934"/>
      <c r="AR6" s="934"/>
      <c r="AS6" s="934"/>
      <c r="AT6" s="934"/>
      <c r="AU6" s="934"/>
      <c r="AV6" s="934"/>
      <c r="AW6" s="934"/>
      <c r="AX6" s="934"/>
      <c r="AY6" s="934"/>
      <c r="AZ6" s="517" t="s">
        <v>883</v>
      </c>
      <c r="BA6" s="934"/>
      <c r="BB6" s="934"/>
      <c r="BC6" s="934"/>
      <c r="BD6" s="934"/>
      <c r="BE6" s="934"/>
      <c r="BF6" s="934"/>
      <c r="BG6" s="934"/>
      <c r="BH6" s="934"/>
      <c r="BI6" s="934"/>
      <c r="BJ6" s="934"/>
      <c r="BK6" s="934"/>
      <c r="BL6" s="934"/>
      <c r="BM6" s="934"/>
      <c r="BN6" s="934"/>
      <c r="BO6" s="934"/>
      <c r="BP6" s="934"/>
      <c r="BQ6" s="1196"/>
    </row>
    <row r="7" spans="1:139" ht="12.75" customHeight="1">
      <c r="A7" s="882" t="s">
        <v>360</v>
      </c>
      <c r="B7" s="882"/>
      <c r="C7" s="1178" t="s">
        <v>32</v>
      </c>
      <c r="D7" s="1183"/>
      <c r="E7" s="1183"/>
      <c r="F7" s="1183"/>
      <c r="G7" s="1183"/>
      <c r="H7" s="1183"/>
      <c r="I7" s="1183"/>
      <c r="J7" s="1183"/>
      <c r="K7" s="1183"/>
      <c r="L7" s="1183"/>
      <c r="M7" s="1183"/>
      <c r="N7" s="1183"/>
      <c r="O7" s="1183"/>
      <c r="P7" s="1183"/>
      <c r="Q7" s="1183"/>
      <c r="R7" s="1183"/>
      <c r="S7" s="1183" t="s">
        <v>32</v>
      </c>
      <c r="T7" s="1183"/>
      <c r="U7" s="1183"/>
      <c r="V7" s="1183"/>
      <c r="W7" s="1183"/>
      <c r="X7" s="1183"/>
      <c r="Y7" s="1183"/>
      <c r="Z7" s="1183"/>
      <c r="AA7" s="1183"/>
      <c r="AB7" s="1183"/>
      <c r="AC7" s="1183"/>
      <c r="AD7" s="1183"/>
      <c r="AE7" s="1183"/>
      <c r="AF7" s="1183"/>
      <c r="AG7" s="1183"/>
      <c r="AH7" s="1183"/>
      <c r="AI7" s="1183"/>
      <c r="AJ7" s="1178" t="s">
        <v>32</v>
      </c>
      <c r="AK7" s="1183"/>
      <c r="AL7" s="1183"/>
      <c r="AM7" s="1183"/>
      <c r="AN7" s="1183"/>
      <c r="AO7" s="1183"/>
      <c r="AP7" s="1183"/>
      <c r="AQ7" s="1183"/>
      <c r="AR7" s="1183"/>
      <c r="AS7" s="1183"/>
      <c r="AT7" s="1183"/>
      <c r="AU7" s="1183"/>
      <c r="AV7" s="1183"/>
      <c r="AW7" s="1183"/>
      <c r="AX7" s="1183"/>
      <c r="AY7" s="1183"/>
      <c r="AZ7" s="1183" t="s">
        <v>32</v>
      </c>
      <c r="BA7" s="1183"/>
      <c r="BB7" s="1183"/>
      <c r="BC7" s="1183"/>
      <c r="BD7" s="1183"/>
      <c r="BE7" s="1183"/>
      <c r="BF7" s="1183"/>
      <c r="BG7" s="1183"/>
      <c r="BH7" s="1183"/>
      <c r="BI7" s="1183"/>
      <c r="BJ7" s="1183"/>
      <c r="BK7" s="1183"/>
      <c r="BL7" s="1183"/>
      <c r="BM7" s="1183"/>
      <c r="BN7" s="1183"/>
      <c r="BO7" s="1183"/>
      <c r="BP7" s="1183"/>
      <c r="BQ7" s="1197"/>
    </row>
    <row r="8" spans="1:139" ht="12.75" customHeight="1">
      <c r="A8" s="882" t="s">
        <v>884</v>
      </c>
      <c r="B8" s="882"/>
      <c r="C8" s="1178" t="s">
        <v>32</v>
      </c>
      <c r="D8" s="1183"/>
      <c r="E8" s="1183"/>
      <c r="F8" s="1183"/>
      <c r="G8" s="1183"/>
      <c r="H8" s="1183"/>
      <c r="I8" s="1183"/>
      <c r="J8" s="1183"/>
      <c r="K8" s="1183"/>
      <c r="L8" s="1183"/>
      <c r="M8" s="1183"/>
      <c r="N8" s="1183"/>
      <c r="O8" s="1183"/>
      <c r="P8" s="1183"/>
      <c r="Q8" s="1183"/>
      <c r="R8" s="1183"/>
      <c r="S8" s="1183" t="s">
        <v>32</v>
      </c>
      <c r="T8" s="1183"/>
      <c r="U8" s="1183"/>
      <c r="V8" s="1183"/>
      <c r="W8" s="1183"/>
      <c r="X8" s="1183"/>
      <c r="Y8" s="1183"/>
      <c r="Z8" s="1183"/>
      <c r="AA8" s="1183"/>
      <c r="AB8" s="1183"/>
      <c r="AC8" s="1183"/>
      <c r="AD8" s="1183"/>
      <c r="AE8" s="1183"/>
      <c r="AF8" s="1183"/>
      <c r="AG8" s="1183"/>
      <c r="AH8" s="1183"/>
      <c r="AI8" s="1183"/>
      <c r="AJ8" s="1178">
        <v>427</v>
      </c>
      <c r="AK8" s="1183"/>
      <c r="AL8" s="1183"/>
      <c r="AM8" s="1183"/>
      <c r="AN8" s="1183"/>
      <c r="AO8" s="1183"/>
      <c r="AP8" s="1183"/>
      <c r="AQ8" s="1183"/>
      <c r="AR8" s="1183"/>
      <c r="AS8" s="1183"/>
      <c r="AT8" s="1183"/>
      <c r="AU8" s="1183"/>
      <c r="AV8" s="1183"/>
      <c r="AW8" s="1183"/>
      <c r="AX8" s="1183"/>
      <c r="AY8" s="1183"/>
      <c r="AZ8" s="1183">
        <v>1538</v>
      </c>
      <c r="BA8" s="1183"/>
      <c r="BB8" s="1183"/>
      <c r="BC8" s="1183"/>
      <c r="BD8" s="1183"/>
      <c r="BE8" s="1183"/>
      <c r="BF8" s="1183"/>
      <c r="BG8" s="1183"/>
      <c r="BH8" s="1183"/>
      <c r="BI8" s="1183"/>
      <c r="BJ8" s="1183"/>
      <c r="BK8" s="1183"/>
      <c r="BL8" s="1183"/>
      <c r="BM8" s="1183"/>
      <c r="BN8" s="1183"/>
      <c r="BO8" s="1183"/>
      <c r="BP8" s="1183"/>
      <c r="BQ8" s="1197"/>
    </row>
    <row r="9" spans="1:139" ht="12.75" customHeight="1">
      <c r="A9" s="882" t="s">
        <v>298</v>
      </c>
      <c r="B9" s="882"/>
      <c r="C9" s="1178" t="s">
        <v>32</v>
      </c>
      <c r="D9" s="1183"/>
      <c r="E9" s="1183"/>
      <c r="F9" s="1183"/>
      <c r="G9" s="1183"/>
      <c r="H9" s="1183"/>
      <c r="I9" s="1183"/>
      <c r="J9" s="1183"/>
      <c r="K9" s="1183"/>
      <c r="L9" s="1183"/>
      <c r="M9" s="1183"/>
      <c r="N9" s="1183"/>
      <c r="O9" s="1183"/>
      <c r="P9" s="1183"/>
      <c r="Q9" s="1183"/>
      <c r="R9" s="1183"/>
      <c r="S9" s="1183" t="s">
        <v>32</v>
      </c>
      <c r="T9" s="1183"/>
      <c r="U9" s="1183"/>
      <c r="V9" s="1183"/>
      <c r="W9" s="1183"/>
      <c r="X9" s="1183"/>
      <c r="Y9" s="1183"/>
      <c r="Z9" s="1183"/>
      <c r="AA9" s="1183"/>
      <c r="AB9" s="1183"/>
      <c r="AC9" s="1183"/>
      <c r="AD9" s="1183"/>
      <c r="AE9" s="1183"/>
      <c r="AF9" s="1183"/>
      <c r="AG9" s="1183"/>
      <c r="AH9" s="1183"/>
      <c r="AI9" s="1183"/>
      <c r="AJ9" s="1179">
        <v>341</v>
      </c>
      <c r="AK9" s="1184"/>
      <c r="AL9" s="1184"/>
      <c r="AM9" s="1184"/>
      <c r="AN9" s="1184"/>
      <c r="AO9" s="1184"/>
      <c r="AP9" s="1184"/>
      <c r="AQ9" s="1184"/>
      <c r="AR9" s="1184"/>
      <c r="AS9" s="1184"/>
      <c r="AT9" s="1184"/>
      <c r="AU9" s="1184"/>
      <c r="AV9" s="1184"/>
      <c r="AW9" s="1184"/>
      <c r="AX9" s="1184"/>
      <c r="AY9" s="1184"/>
      <c r="AZ9" s="1184">
        <v>421</v>
      </c>
      <c r="BA9" s="1184"/>
      <c r="BB9" s="1184"/>
      <c r="BC9" s="1184"/>
      <c r="BD9" s="1184"/>
      <c r="BE9" s="1184"/>
      <c r="BF9" s="1184"/>
      <c r="BG9" s="1184"/>
      <c r="BH9" s="1184"/>
      <c r="BI9" s="1184"/>
      <c r="BJ9" s="1184"/>
      <c r="BK9" s="1184"/>
      <c r="BL9" s="1184"/>
      <c r="BM9" s="1184"/>
      <c r="BN9" s="1184"/>
      <c r="BO9" s="1184"/>
      <c r="BP9" s="1184"/>
      <c r="BQ9" s="1197"/>
    </row>
    <row r="10" spans="1:139" ht="12.75" customHeight="1">
      <c r="A10" s="882" t="s">
        <v>885</v>
      </c>
      <c r="B10" s="882"/>
      <c r="C10" s="1178" t="s">
        <v>32</v>
      </c>
      <c r="D10" s="1183"/>
      <c r="E10" s="1183"/>
      <c r="F10" s="1183"/>
      <c r="G10" s="1183"/>
      <c r="H10" s="1183"/>
      <c r="I10" s="1183"/>
      <c r="J10" s="1183"/>
      <c r="K10" s="1183"/>
      <c r="L10" s="1183"/>
      <c r="M10" s="1183"/>
      <c r="N10" s="1183"/>
      <c r="O10" s="1183"/>
      <c r="P10" s="1183"/>
      <c r="Q10" s="1183"/>
      <c r="R10" s="1183"/>
      <c r="S10" s="1183" t="s">
        <v>32</v>
      </c>
      <c r="T10" s="1183"/>
      <c r="U10" s="1183"/>
      <c r="V10" s="1183"/>
      <c r="W10" s="1183"/>
      <c r="X10" s="1183"/>
      <c r="Y10" s="1183"/>
      <c r="Z10" s="1183"/>
      <c r="AA10" s="1183"/>
      <c r="AB10" s="1183"/>
      <c r="AC10" s="1183"/>
      <c r="AD10" s="1183"/>
      <c r="AE10" s="1183"/>
      <c r="AF10" s="1183"/>
      <c r="AG10" s="1183"/>
      <c r="AH10" s="1183"/>
      <c r="AI10" s="1183"/>
      <c r="AJ10" s="1179">
        <v>325</v>
      </c>
      <c r="AK10" s="1184"/>
      <c r="AL10" s="1184"/>
      <c r="AM10" s="1184"/>
      <c r="AN10" s="1184"/>
      <c r="AO10" s="1184"/>
      <c r="AP10" s="1184"/>
      <c r="AQ10" s="1184"/>
      <c r="AR10" s="1184"/>
      <c r="AS10" s="1184"/>
      <c r="AT10" s="1184"/>
      <c r="AU10" s="1184"/>
      <c r="AV10" s="1184"/>
      <c r="AW10" s="1184"/>
      <c r="AX10" s="1184"/>
      <c r="AY10" s="1184"/>
      <c r="AZ10" s="1184">
        <v>841</v>
      </c>
      <c r="BA10" s="1184"/>
      <c r="BB10" s="1184"/>
      <c r="BC10" s="1184"/>
      <c r="BD10" s="1184"/>
      <c r="BE10" s="1184"/>
      <c r="BF10" s="1184"/>
      <c r="BG10" s="1184"/>
      <c r="BH10" s="1184"/>
      <c r="BI10" s="1184"/>
      <c r="BJ10" s="1184"/>
      <c r="BK10" s="1184"/>
      <c r="BL10" s="1184"/>
      <c r="BM10" s="1184"/>
      <c r="BN10" s="1184"/>
      <c r="BO10" s="1184"/>
      <c r="BP10" s="1184"/>
      <c r="BQ10" s="1198"/>
      <c r="BR10" s="1198"/>
      <c r="BS10" s="1199"/>
      <c r="BT10" s="1199"/>
      <c r="BU10" s="1199"/>
      <c r="BV10" s="1199"/>
      <c r="BW10" s="1199"/>
      <c r="BX10" s="1199"/>
      <c r="BY10" s="1199"/>
      <c r="BZ10" s="1199"/>
      <c r="CA10" s="1199"/>
      <c r="CB10" s="1199"/>
      <c r="CC10" s="1199"/>
      <c r="CD10" s="1199"/>
      <c r="CE10" s="1199"/>
      <c r="CF10" s="1199"/>
      <c r="CG10" s="1199"/>
      <c r="CH10" s="1199"/>
      <c r="CI10" s="1199"/>
      <c r="CJ10" s="1199"/>
      <c r="CK10" s="1197">
        <v>37</v>
      </c>
      <c r="CL10" s="1197"/>
      <c r="CM10" s="1197"/>
      <c r="CN10" s="1197"/>
      <c r="CO10" s="1197"/>
      <c r="CP10" s="1197"/>
      <c r="CQ10" s="1197"/>
      <c r="CR10" s="1197"/>
      <c r="CS10" s="1197"/>
      <c r="CT10" s="1197"/>
      <c r="CU10" s="1197"/>
      <c r="CV10" s="1197"/>
      <c r="CW10" s="1197"/>
      <c r="CX10" s="1197"/>
      <c r="CY10" s="1197"/>
      <c r="CZ10" s="1197"/>
      <c r="DA10" s="1200"/>
      <c r="DB10" s="1201">
        <v>812</v>
      </c>
      <c r="DC10" s="1197"/>
      <c r="DD10" s="1197"/>
      <c r="DE10" s="1197"/>
      <c r="DF10" s="1197"/>
      <c r="DG10" s="1197"/>
      <c r="DH10" s="1197"/>
      <c r="DI10" s="1197"/>
      <c r="DJ10" s="1197"/>
      <c r="DK10" s="1197"/>
      <c r="DL10" s="1197"/>
      <c r="DM10" s="1197"/>
      <c r="DN10" s="1197"/>
      <c r="DO10" s="1197"/>
      <c r="DP10" s="1197"/>
      <c r="DQ10" s="1197"/>
      <c r="DR10" s="1197">
        <v>36</v>
      </c>
      <c r="DS10" s="1197"/>
      <c r="DT10" s="1197"/>
      <c r="DU10" s="1197"/>
      <c r="DV10" s="1197"/>
      <c r="DW10" s="1197"/>
      <c r="DX10" s="1197"/>
      <c r="DY10" s="1197"/>
      <c r="DZ10" s="1197"/>
      <c r="EA10" s="1197"/>
      <c r="EB10" s="1197"/>
      <c r="EC10" s="1197"/>
      <c r="ED10" s="1197"/>
      <c r="EE10" s="1197"/>
      <c r="EF10" s="1197"/>
      <c r="EG10" s="1197"/>
      <c r="EH10" s="1197"/>
      <c r="EI10" s="1197"/>
    </row>
    <row r="11" spans="1:139" ht="12.75" customHeight="1">
      <c r="A11" s="882" t="s">
        <v>733</v>
      </c>
      <c r="B11" s="882"/>
      <c r="C11" s="1178" t="s">
        <v>32</v>
      </c>
      <c r="D11" s="1183"/>
      <c r="E11" s="1183"/>
      <c r="F11" s="1183"/>
      <c r="G11" s="1183"/>
      <c r="H11" s="1183"/>
      <c r="I11" s="1183"/>
      <c r="J11" s="1183"/>
      <c r="K11" s="1183"/>
      <c r="L11" s="1183"/>
      <c r="M11" s="1183"/>
      <c r="N11" s="1183"/>
      <c r="O11" s="1183"/>
      <c r="P11" s="1183"/>
      <c r="Q11" s="1183"/>
      <c r="R11" s="1183"/>
      <c r="S11" s="1183" t="s">
        <v>32</v>
      </c>
      <c r="T11" s="1183"/>
      <c r="U11" s="1183"/>
      <c r="V11" s="1183"/>
      <c r="W11" s="1183"/>
      <c r="X11" s="1183"/>
      <c r="Y11" s="1183"/>
      <c r="Z11" s="1183"/>
      <c r="AA11" s="1183"/>
      <c r="AB11" s="1183"/>
      <c r="AC11" s="1183"/>
      <c r="AD11" s="1183"/>
      <c r="AE11" s="1183"/>
      <c r="AF11" s="1183"/>
      <c r="AG11" s="1183"/>
      <c r="AH11" s="1183"/>
      <c r="AI11" s="1183"/>
      <c r="AJ11" s="1179">
        <v>467</v>
      </c>
      <c r="AK11" s="1184"/>
      <c r="AL11" s="1184"/>
      <c r="AM11" s="1184"/>
      <c r="AN11" s="1184"/>
      <c r="AO11" s="1184"/>
      <c r="AP11" s="1184"/>
      <c r="AQ11" s="1184"/>
      <c r="AR11" s="1184"/>
      <c r="AS11" s="1184"/>
      <c r="AT11" s="1184"/>
      <c r="AU11" s="1184"/>
      <c r="AV11" s="1184"/>
      <c r="AW11" s="1184"/>
      <c r="AX11" s="1184"/>
      <c r="AY11" s="1184"/>
      <c r="AZ11" s="1184">
        <v>511</v>
      </c>
      <c r="BA11" s="1184"/>
      <c r="BB11" s="1184"/>
      <c r="BC11" s="1184"/>
      <c r="BD11" s="1184"/>
      <c r="BE11" s="1184"/>
      <c r="BF11" s="1184"/>
      <c r="BG11" s="1184"/>
      <c r="BH11" s="1184"/>
      <c r="BI11" s="1184"/>
      <c r="BJ11" s="1184"/>
      <c r="BK11" s="1184"/>
      <c r="BL11" s="1184"/>
      <c r="BM11" s="1184"/>
      <c r="BN11" s="1184"/>
      <c r="BO11" s="1184"/>
      <c r="BP11" s="1184"/>
      <c r="BQ11" s="1198"/>
      <c r="BR11" s="1198"/>
      <c r="BS11" s="1199"/>
      <c r="BT11" s="1199"/>
      <c r="BU11" s="1199"/>
      <c r="BV11" s="1199"/>
      <c r="BW11" s="1199"/>
      <c r="BX11" s="1199"/>
      <c r="BY11" s="1199"/>
      <c r="BZ11" s="1199"/>
      <c r="CA11" s="1199"/>
      <c r="CB11" s="1199"/>
      <c r="CC11" s="1199"/>
      <c r="CD11" s="1199"/>
      <c r="CE11" s="1199"/>
      <c r="CF11" s="1199"/>
      <c r="CG11" s="1199"/>
      <c r="CH11" s="1199"/>
      <c r="CI11" s="1199"/>
      <c r="CJ11" s="1199"/>
      <c r="CK11" s="1197">
        <v>37</v>
      </c>
      <c r="CL11" s="1197"/>
      <c r="CM11" s="1197"/>
      <c r="CN11" s="1197"/>
      <c r="CO11" s="1197"/>
      <c r="CP11" s="1197"/>
      <c r="CQ11" s="1197"/>
      <c r="CR11" s="1197"/>
      <c r="CS11" s="1197"/>
      <c r="CT11" s="1197"/>
      <c r="CU11" s="1197"/>
      <c r="CV11" s="1197"/>
      <c r="CW11" s="1197"/>
      <c r="CX11" s="1197"/>
      <c r="CY11" s="1197"/>
      <c r="CZ11" s="1197"/>
      <c r="DA11" s="1200"/>
      <c r="DB11" s="1201">
        <v>812</v>
      </c>
      <c r="DC11" s="1197"/>
      <c r="DD11" s="1197"/>
      <c r="DE11" s="1197"/>
      <c r="DF11" s="1197"/>
      <c r="DG11" s="1197"/>
      <c r="DH11" s="1197"/>
      <c r="DI11" s="1197"/>
      <c r="DJ11" s="1197"/>
      <c r="DK11" s="1197"/>
      <c r="DL11" s="1197"/>
      <c r="DM11" s="1197"/>
      <c r="DN11" s="1197"/>
      <c r="DO11" s="1197"/>
      <c r="DP11" s="1197"/>
      <c r="DQ11" s="1197"/>
      <c r="DR11" s="1197">
        <v>36</v>
      </c>
      <c r="DS11" s="1197"/>
      <c r="DT11" s="1197"/>
      <c r="DU11" s="1197"/>
      <c r="DV11" s="1197"/>
      <c r="DW11" s="1197"/>
      <c r="DX11" s="1197"/>
      <c r="DY11" s="1197"/>
      <c r="DZ11" s="1197"/>
      <c r="EA11" s="1197"/>
      <c r="EB11" s="1197"/>
      <c r="EC11" s="1197"/>
      <c r="ED11" s="1197"/>
      <c r="EE11" s="1197"/>
      <c r="EF11" s="1197"/>
      <c r="EG11" s="1197"/>
      <c r="EH11" s="1197"/>
      <c r="EI11" s="1197"/>
    </row>
    <row r="12" spans="1:139" ht="12.75" customHeight="1">
      <c r="A12" s="882" t="s">
        <v>886</v>
      </c>
      <c r="B12" s="882"/>
      <c r="C12" s="1178" t="s">
        <v>32</v>
      </c>
      <c r="D12" s="1183"/>
      <c r="E12" s="1183"/>
      <c r="F12" s="1183"/>
      <c r="G12" s="1183"/>
      <c r="H12" s="1183"/>
      <c r="I12" s="1183"/>
      <c r="J12" s="1183"/>
      <c r="K12" s="1183"/>
      <c r="L12" s="1183"/>
      <c r="M12" s="1183"/>
      <c r="N12" s="1183"/>
      <c r="O12" s="1183"/>
      <c r="P12" s="1183"/>
      <c r="Q12" s="1183"/>
      <c r="R12" s="1183"/>
      <c r="S12" s="1183" t="s">
        <v>32</v>
      </c>
      <c r="T12" s="1183"/>
      <c r="U12" s="1183"/>
      <c r="V12" s="1183"/>
      <c r="W12" s="1183"/>
      <c r="X12" s="1183"/>
      <c r="Y12" s="1183"/>
      <c r="Z12" s="1183"/>
      <c r="AA12" s="1183"/>
      <c r="AB12" s="1183"/>
      <c r="AC12" s="1183"/>
      <c r="AD12" s="1183"/>
      <c r="AE12" s="1183"/>
      <c r="AF12" s="1183"/>
      <c r="AG12" s="1183"/>
      <c r="AH12" s="1183"/>
      <c r="AI12" s="1183"/>
      <c r="AJ12" s="1178">
        <v>7533</v>
      </c>
      <c r="AK12" s="1183"/>
      <c r="AL12" s="1183"/>
      <c r="AM12" s="1183"/>
      <c r="AN12" s="1183"/>
      <c r="AO12" s="1183"/>
      <c r="AP12" s="1183"/>
      <c r="AQ12" s="1183"/>
      <c r="AR12" s="1183"/>
      <c r="AS12" s="1183"/>
      <c r="AT12" s="1183"/>
      <c r="AU12" s="1183"/>
      <c r="AV12" s="1183"/>
      <c r="AW12" s="1183"/>
      <c r="AX12" s="1183"/>
      <c r="AY12" s="1183"/>
      <c r="AZ12" s="1183">
        <v>232</v>
      </c>
      <c r="BA12" s="1183"/>
      <c r="BB12" s="1183"/>
      <c r="BC12" s="1183"/>
      <c r="BD12" s="1183"/>
      <c r="BE12" s="1183"/>
      <c r="BF12" s="1183"/>
      <c r="BG12" s="1183"/>
      <c r="BH12" s="1183"/>
      <c r="BI12" s="1183"/>
      <c r="BJ12" s="1183"/>
      <c r="BK12" s="1183"/>
      <c r="BL12" s="1183"/>
      <c r="BM12" s="1183"/>
      <c r="BN12" s="1183"/>
      <c r="BO12" s="1183"/>
      <c r="BP12" s="1183"/>
      <c r="BQ12" s="1198"/>
      <c r="BR12" s="1198"/>
      <c r="BS12" s="1199"/>
      <c r="BT12" s="1199"/>
      <c r="BU12" s="1199"/>
      <c r="BV12" s="1199"/>
      <c r="BW12" s="1199"/>
      <c r="BX12" s="1199"/>
      <c r="BY12" s="1199"/>
      <c r="BZ12" s="1199"/>
      <c r="CA12" s="1199"/>
      <c r="CB12" s="1199"/>
      <c r="CC12" s="1199"/>
      <c r="CD12" s="1199"/>
      <c r="CE12" s="1199"/>
      <c r="CF12" s="1199"/>
      <c r="CG12" s="1199"/>
      <c r="CH12" s="1199"/>
      <c r="CI12" s="1199"/>
      <c r="CJ12" s="1199"/>
      <c r="CK12" s="1197">
        <v>37</v>
      </c>
      <c r="CL12" s="1197"/>
      <c r="CM12" s="1197"/>
      <c r="CN12" s="1197"/>
      <c r="CO12" s="1197"/>
      <c r="CP12" s="1197"/>
      <c r="CQ12" s="1197"/>
      <c r="CR12" s="1197"/>
      <c r="CS12" s="1197"/>
      <c r="CT12" s="1197"/>
      <c r="CU12" s="1197"/>
      <c r="CV12" s="1197"/>
      <c r="CW12" s="1197"/>
      <c r="CX12" s="1197"/>
      <c r="CY12" s="1197"/>
      <c r="CZ12" s="1197"/>
      <c r="DA12" s="1200"/>
      <c r="DB12" s="1201">
        <v>812</v>
      </c>
      <c r="DC12" s="1197"/>
      <c r="DD12" s="1197"/>
      <c r="DE12" s="1197"/>
      <c r="DF12" s="1197"/>
      <c r="DG12" s="1197"/>
      <c r="DH12" s="1197"/>
      <c r="DI12" s="1197"/>
      <c r="DJ12" s="1197"/>
      <c r="DK12" s="1197"/>
      <c r="DL12" s="1197"/>
      <c r="DM12" s="1197"/>
      <c r="DN12" s="1197"/>
      <c r="DO12" s="1197"/>
      <c r="DP12" s="1197"/>
      <c r="DQ12" s="1197"/>
      <c r="DR12" s="1197">
        <v>36</v>
      </c>
      <c r="DS12" s="1197"/>
      <c r="DT12" s="1197"/>
      <c r="DU12" s="1197"/>
      <c r="DV12" s="1197"/>
      <c r="DW12" s="1197"/>
      <c r="DX12" s="1197"/>
      <c r="DY12" s="1197"/>
      <c r="DZ12" s="1197"/>
      <c r="EA12" s="1197"/>
      <c r="EB12" s="1197"/>
      <c r="EC12" s="1197"/>
      <c r="ED12" s="1197"/>
      <c r="EE12" s="1197"/>
      <c r="EF12" s="1197"/>
      <c r="EG12" s="1197"/>
      <c r="EH12" s="1197"/>
      <c r="EI12" s="1197"/>
    </row>
    <row r="13" spans="1:139" ht="12.75" customHeight="1">
      <c r="A13" s="882" t="s">
        <v>989</v>
      </c>
      <c r="B13" s="1173"/>
      <c r="C13" s="1178" t="s">
        <v>32</v>
      </c>
      <c r="D13" s="1183"/>
      <c r="E13" s="1183"/>
      <c r="F13" s="1183"/>
      <c r="G13" s="1183"/>
      <c r="H13" s="1183"/>
      <c r="I13" s="1183"/>
      <c r="J13" s="1183"/>
      <c r="K13" s="1183"/>
      <c r="L13" s="1183"/>
      <c r="M13" s="1183"/>
      <c r="N13" s="1183"/>
      <c r="O13" s="1183"/>
      <c r="P13" s="1183"/>
      <c r="Q13" s="1183"/>
      <c r="R13" s="1183"/>
      <c r="S13" s="1183" t="s">
        <v>32</v>
      </c>
      <c r="T13" s="1183"/>
      <c r="U13" s="1183"/>
      <c r="V13" s="1183"/>
      <c r="W13" s="1183"/>
      <c r="X13" s="1183"/>
      <c r="Y13" s="1183"/>
      <c r="Z13" s="1183"/>
      <c r="AA13" s="1183"/>
      <c r="AB13" s="1183"/>
      <c r="AC13" s="1183"/>
      <c r="AD13" s="1183"/>
      <c r="AE13" s="1183"/>
      <c r="AF13" s="1183"/>
      <c r="AG13" s="1183"/>
      <c r="AH13" s="1183"/>
      <c r="AI13" s="1183"/>
      <c r="AJ13" s="1180">
        <v>0</v>
      </c>
      <c r="AK13" s="1186"/>
      <c r="AL13" s="1186"/>
      <c r="AM13" s="1186"/>
      <c r="AN13" s="1186"/>
      <c r="AO13" s="1186"/>
      <c r="AP13" s="1186"/>
      <c r="AQ13" s="1186"/>
      <c r="AR13" s="1186"/>
      <c r="AS13" s="1186"/>
      <c r="AT13" s="1186"/>
      <c r="AU13" s="1186"/>
      <c r="AV13" s="1186"/>
      <c r="AW13" s="1186"/>
      <c r="AX13" s="1186"/>
      <c r="AY13" s="1186"/>
      <c r="AZ13" s="1183">
        <v>25</v>
      </c>
      <c r="BA13" s="1183"/>
      <c r="BB13" s="1183"/>
      <c r="BC13" s="1183"/>
      <c r="BD13" s="1183"/>
      <c r="BE13" s="1183"/>
      <c r="BF13" s="1183"/>
      <c r="BG13" s="1183"/>
      <c r="BH13" s="1183"/>
      <c r="BI13" s="1183"/>
      <c r="BJ13" s="1183"/>
      <c r="BK13" s="1183"/>
      <c r="BL13" s="1183"/>
      <c r="BM13" s="1183"/>
      <c r="BN13" s="1183"/>
      <c r="BO13" s="1183"/>
      <c r="BP13" s="1183"/>
      <c r="BQ13" s="1197"/>
      <c r="BY13" s="1048"/>
    </row>
    <row r="14" spans="1:139" ht="12.75" customHeight="1">
      <c r="A14" s="1170" t="s">
        <v>746</v>
      </c>
      <c r="B14" s="1174"/>
      <c r="C14" s="1178" t="s">
        <v>32</v>
      </c>
      <c r="D14" s="1183"/>
      <c r="E14" s="1183"/>
      <c r="F14" s="1183"/>
      <c r="G14" s="1183"/>
      <c r="H14" s="1183"/>
      <c r="I14" s="1183"/>
      <c r="J14" s="1183"/>
      <c r="K14" s="1183"/>
      <c r="L14" s="1183"/>
      <c r="M14" s="1183"/>
      <c r="N14" s="1183"/>
      <c r="O14" s="1183"/>
      <c r="P14" s="1183"/>
      <c r="Q14" s="1183"/>
      <c r="R14" s="1183"/>
      <c r="S14" s="1183" t="s">
        <v>32</v>
      </c>
      <c r="T14" s="1183"/>
      <c r="U14" s="1183"/>
      <c r="V14" s="1183"/>
      <c r="W14" s="1183"/>
      <c r="X14" s="1183"/>
      <c r="Y14" s="1183"/>
      <c r="Z14" s="1183"/>
      <c r="AA14" s="1183"/>
      <c r="AB14" s="1183"/>
      <c r="AC14" s="1183"/>
      <c r="AD14" s="1183"/>
      <c r="AE14" s="1183"/>
      <c r="AF14" s="1183"/>
      <c r="AG14" s="1183"/>
      <c r="AH14" s="1183"/>
      <c r="AI14" s="1183"/>
      <c r="AJ14" s="1178" t="s">
        <v>32</v>
      </c>
      <c r="AK14" s="1183"/>
      <c r="AL14" s="1183"/>
      <c r="AM14" s="1183"/>
      <c r="AN14" s="1183"/>
      <c r="AO14" s="1183"/>
      <c r="AP14" s="1183"/>
      <c r="AQ14" s="1183"/>
      <c r="AR14" s="1183"/>
      <c r="AS14" s="1183"/>
      <c r="AT14" s="1183"/>
      <c r="AU14" s="1183"/>
      <c r="AV14" s="1183"/>
      <c r="AW14" s="1183"/>
      <c r="AX14" s="1183"/>
      <c r="AY14" s="1183"/>
      <c r="AZ14" s="1183" t="s">
        <v>32</v>
      </c>
      <c r="BA14" s="1183"/>
      <c r="BB14" s="1183"/>
      <c r="BC14" s="1183"/>
      <c r="BD14" s="1183"/>
      <c r="BE14" s="1183"/>
      <c r="BF14" s="1183"/>
      <c r="BG14" s="1183"/>
      <c r="BH14" s="1183"/>
      <c r="BI14" s="1183"/>
      <c r="BJ14" s="1183"/>
      <c r="BK14" s="1183"/>
      <c r="BL14" s="1183"/>
      <c r="BM14" s="1183"/>
      <c r="BN14" s="1183"/>
      <c r="BO14" s="1183"/>
      <c r="BP14" s="1183"/>
      <c r="BQ14" s="1197"/>
      <c r="BS14" s="48"/>
      <c r="BT14" s="48"/>
      <c r="BU14" s="48"/>
    </row>
    <row r="15" spans="1:139" ht="12.75" customHeight="1">
      <c r="A15" s="882" t="s">
        <v>990</v>
      </c>
      <c r="B15" s="1173"/>
      <c r="C15" s="1179">
        <v>14</v>
      </c>
      <c r="D15" s="1184"/>
      <c r="E15" s="1184"/>
      <c r="F15" s="1184"/>
      <c r="G15" s="1184"/>
      <c r="H15" s="1184"/>
      <c r="I15" s="1184"/>
      <c r="J15" s="1184"/>
      <c r="K15" s="1184"/>
      <c r="L15" s="1184"/>
      <c r="M15" s="1184"/>
      <c r="N15" s="1184"/>
      <c r="O15" s="1184"/>
      <c r="P15" s="1184"/>
      <c r="Q15" s="1184"/>
      <c r="R15" s="1184"/>
      <c r="S15" s="1184">
        <v>226</v>
      </c>
      <c r="T15" s="1184"/>
      <c r="U15" s="1184"/>
      <c r="V15" s="1184"/>
      <c r="W15" s="1184"/>
      <c r="X15" s="1184"/>
      <c r="Y15" s="1184"/>
      <c r="Z15" s="1184"/>
      <c r="AA15" s="1184"/>
      <c r="AB15" s="1184"/>
      <c r="AC15" s="1184"/>
      <c r="AD15" s="1184"/>
      <c r="AE15" s="1184"/>
      <c r="AF15" s="1184"/>
      <c r="AG15" s="1184"/>
      <c r="AH15" s="1184"/>
      <c r="AI15" s="1190"/>
      <c r="AJ15" s="1178">
        <v>29</v>
      </c>
      <c r="AK15" s="1183"/>
      <c r="AL15" s="1183"/>
      <c r="AM15" s="1183"/>
      <c r="AN15" s="1183"/>
      <c r="AO15" s="1183"/>
      <c r="AP15" s="1183"/>
      <c r="AQ15" s="1183"/>
      <c r="AR15" s="1183"/>
      <c r="AS15" s="1183"/>
      <c r="AT15" s="1183"/>
      <c r="AU15" s="1183"/>
      <c r="AV15" s="1183"/>
      <c r="AW15" s="1183"/>
      <c r="AX15" s="1183"/>
      <c r="AY15" s="1183"/>
      <c r="AZ15" s="1183">
        <v>201</v>
      </c>
      <c r="BA15" s="1183"/>
      <c r="BB15" s="1183"/>
      <c r="BC15" s="1183"/>
      <c r="BD15" s="1183"/>
      <c r="BE15" s="1183"/>
      <c r="BF15" s="1183"/>
      <c r="BG15" s="1183"/>
      <c r="BH15" s="1183"/>
      <c r="BI15" s="1183"/>
      <c r="BJ15" s="1183"/>
      <c r="BK15" s="1183"/>
      <c r="BL15" s="1183"/>
      <c r="BM15" s="1183"/>
      <c r="BN15" s="1183"/>
      <c r="BO15" s="1183"/>
      <c r="BP15" s="1183"/>
      <c r="BQ15" s="1197"/>
    </row>
    <row r="16" spans="1:139" ht="12.75" customHeight="1">
      <c r="A16" s="882" t="s">
        <v>991</v>
      </c>
      <c r="B16" s="1173"/>
      <c r="C16" s="1179">
        <v>13</v>
      </c>
      <c r="D16" s="1184"/>
      <c r="E16" s="1184"/>
      <c r="F16" s="1184"/>
      <c r="G16" s="1184"/>
      <c r="H16" s="1184"/>
      <c r="I16" s="1184"/>
      <c r="J16" s="1184"/>
      <c r="K16" s="1184"/>
      <c r="L16" s="1184"/>
      <c r="M16" s="1184"/>
      <c r="N16" s="1184"/>
      <c r="O16" s="1184"/>
      <c r="P16" s="1184"/>
      <c r="Q16" s="1184"/>
      <c r="R16" s="1184"/>
      <c r="S16" s="1184">
        <v>127</v>
      </c>
      <c r="T16" s="1184"/>
      <c r="U16" s="1184"/>
      <c r="V16" s="1184"/>
      <c r="W16" s="1184"/>
      <c r="X16" s="1184"/>
      <c r="Y16" s="1184"/>
      <c r="Z16" s="1184"/>
      <c r="AA16" s="1184"/>
      <c r="AB16" s="1184"/>
      <c r="AC16" s="1184"/>
      <c r="AD16" s="1184"/>
      <c r="AE16" s="1184"/>
      <c r="AF16" s="1184"/>
      <c r="AG16" s="1184"/>
      <c r="AH16" s="1184"/>
      <c r="AI16" s="1190"/>
      <c r="AJ16" s="1180">
        <v>37</v>
      </c>
      <c r="AK16" s="1186"/>
      <c r="AL16" s="1186"/>
      <c r="AM16" s="1186"/>
      <c r="AN16" s="1186"/>
      <c r="AO16" s="1186"/>
      <c r="AP16" s="1186"/>
      <c r="AQ16" s="1186"/>
      <c r="AR16" s="1186"/>
      <c r="AS16" s="1186"/>
      <c r="AT16" s="1186"/>
      <c r="AU16" s="1186"/>
      <c r="AV16" s="1186"/>
      <c r="AW16" s="1186"/>
      <c r="AX16" s="1186"/>
      <c r="AY16" s="1186"/>
      <c r="AZ16" s="1183">
        <v>160</v>
      </c>
      <c r="BA16" s="1183"/>
      <c r="BB16" s="1183"/>
      <c r="BC16" s="1183"/>
      <c r="BD16" s="1183"/>
      <c r="BE16" s="1183"/>
      <c r="BF16" s="1183"/>
      <c r="BG16" s="1183"/>
      <c r="BH16" s="1183"/>
      <c r="BI16" s="1183"/>
      <c r="BJ16" s="1183"/>
      <c r="BK16" s="1183"/>
      <c r="BL16" s="1183"/>
      <c r="BM16" s="1183"/>
      <c r="BN16" s="1183"/>
      <c r="BO16" s="1183"/>
      <c r="BP16" s="1183"/>
      <c r="BQ16" s="1197"/>
    </row>
    <row r="17" spans="1:75" ht="12.75" customHeight="1">
      <c r="A17" s="882" t="s">
        <v>374</v>
      </c>
      <c r="B17" s="1175"/>
      <c r="C17" s="1179">
        <v>160</v>
      </c>
      <c r="D17" s="1185"/>
      <c r="E17" s="1185"/>
      <c r="F17" s="1185"/>
      <c r="G17" s="1185"/>
      <c r="H17" s="1185"/>
      <c r="I17" s="1185"/>
      <c r="J17" s="1185"/>
      <c r="K17" s="1185"/>
      <c r="L17" s="1185"/>
      <c r="M17" s="1185"/>
      <c r="N17" s="1185"/>
      <c r="O17" s="1185"/>
      <c r="P17" s="1185"/>
      <c r="Q17" s="1185"/>
      <c r="R17" s="1185"/>
      <c r="S17" s="1184">
        <v>173</v>
      </c>
      <c r="T17" s="1185"/>
      <c r="U17" s="1185"/>
      <c r="V17" s="1185"/>
      <c r="W17" s="1185"/>
      <c r="X17" s="1185"/>
      <c r="Y17" s="1185"/>
      <c r="Z17" s="1185"/>
      <c r="AA17" s="1185"/>
      <c r="AB17" s="1185"/>
      <c r="AC17" s="1185"/>
      <c r="AD17" s="1185"/>
      <c r="AE17" s="1185"/>
      <c r="AF17" s="1185"/>
      <c r="AG17" s="1185"/>
      <c r="AH17" s="1185"/>
      <c r="AI17" s="1191"/>
      <c r="AJ17" s="1178">
        <v>108</v>
      </c>
      <c r="AK17" s="1183"/>
      <c r="AL17" s="1183"/>
      <c r="AM17" s="1183"/>
      <c r="AN17" s="1183"/>
      <c r="AO17" s="1183"/>
      <c r="AP17" s="1183"/>
      <c r="AQ17" s="1183"/>
      <c r="AR17" s="1183"/>
      <c r="AS17" s="1183"/>
      <c r="AT17" s="1183"/>
      <c r="AU17" s="1183"/>
      <c r="AV17" s="1183"/>
      <c r="AW17" s="1183"/>
      <c r="AX17" s="1183"/>
      <c r="AY17" s="1183"/>
      <c r="AZ17" s="1183">
        <v>186</v>
      </c>
      <c r="BA17" s="1183"/>
      <c r="BB17" s="1183"/>
      <c r="BC17" s="1183"/>
      <c r="BD17" s="1183"/>
      <c r="BE17" s="1183"/>
      <c r="BF17" s="1183"/>
      <c r="BG17" s="1183"/>
      <c r="BH17" s="1183"/>
      <c r="BI17" s="1183"/>
      <c r="BJ17" s="1183"/>
      <c r="BK17" s="1183"/>
      <c r="BL17" s="1183"/>
      <c r="BM17" s="1183"/>
      <c r="BN17" s="1183"/>
      <c r="BO17" s="1183"/>
      <c r="BP17" s="1183"/>
      <c r="BQ17" s="1197"/>
    </row>
    <row r="18" spans="1:75" ht="12.2" customHeight="1">
      <c r="A18" s="1170" t="s">
        <v>295</v>
      </c>
      <c r="B18" s="1174"/>
      <c r="C18" s="1180">
        <v>0</v>
      </c>
      <c r="D18" s="1186"/>
      <c r="E18" s="1186"/>
      <c r="F18" s="1186"/>
      <c r="G18" s="1186"/>
      <c r="H18" s="1186"/>
      <c r="I18" s="1186"/>
      <c r="J18" s="1186"/>
      <c r="K18" s="1186"/>
      <c r="L18" s="1186"/>
      <c r="M18" s="1186"/>
      <c r="N18" s="1186"/>
      <c r="O18" s="1186"/>
      <c r="P18" s="1186"/>
      <c r="Q18" s="1186"/>
      <c r="R18" s="1186"/>
      <c r="S18" s="1183">
        <v>681</v>
      </c>
      <c r="T18" s="1183"/>
      <c r="U18" s="1183"/>
      <c r="V18" s="1183"/>
      <c r="W18" s="1183"/>
      <c r="X18" s="1183"/>
      <c r="Y18" s="1183"/>
      <c r="Z18" s="1183"/>
      <c r="AA18" s="1183"/>
      <c r="AB18" s="1183"/>
      <c r="AC18" s="1183"/>
      <c r="AD18" s="1183"/>
      <c r="AE18" s="1183"/>
      <c r="AF18" s="1183"/>
      <c r="AG18" s="1183"/>
      <c r="AH18" s="1183"/>
      <c r="AI18" s="1183"/>
      <c r="AJ18" s="1178" t="s">
        <v>32</v>
      </c>
      <c r="AK18" s="1183"/>
      <c r="AL18" s="1183"/>
      <c r="AM18" s="1183"/>
      <c r="AN18" s="1183"/>
      <c r="AO18" s="1183"/>
      <c r="AP18" s="1183"/>
      <c r="AQ18" s="1183"/>
      <c r="AR18" s="1183"/>
      <c r="AS18" s="1183"/>
      <c r="AT18" s="1183"/>
      <c r="AU18" s="1183"/>
      <c r="AV18" s="1183"/>
      <c r="AW18" s="1183"/>
      <c r="AX18" s="1183"/>
      <c r="AY18" s="1183"/>
      <c r="AZ18" s="1183" t="s">
        <v>32</v>
      </c>
      <c r="BA18" s="1183"/>
      <c r="BB18" s="1183"/>
      <c r="BC18" s="1183"/>
      <c r="BD18" s="1183"/>
      <c r="BE18" s="1183"/>
      <c r="BF18" s="1183"/>
      <c r="BG18" s="1183"/>
      <c r="BH18" s="1183"/>
      <c r="BI18" s="1183"/>
      <c r="BJ18" s="1183"/>
      <c r="BK18" s="1183"/>
      <c r="BL18" s="1183"/>
      <c r="BM18" s="1183"/>
      <c r="BN18" s="1183"/>
      <c r="BO18" s="1183"/>
      <c r="BP18" s="1183"/>
      <c r="BQ18" s="1197"/>
    </row>
    <row r="19" spans="1:75" ht="12.2" customHeight="1">
      <c r="A19" s="1170" t="s">
        <v>888</v>
      </c>
      <c r="B19" s="1174"/>
      <c r="C19" s="1179">
        <v>4</v>
      </c>
      <c r="D19" s="1185"/>
      <c r="E19" s="1185"/>
      <c r="F19" s="1185"/>
      <c r="G19" s="1185"/>
      <c r="H19" s="1185"/>
      <c r="I19" s="1185"/>
      <c r="J19" s="1185"/>
      <c r="K19" s="1185"/>
      <c r="L19" s="1185"/>
      <c r="M19" s="1185"/>
      <c r="N19" s="1185"/>
      <c r="O19" s="1185"/>
      <c r="P19" s="1185"/>
      <c r="Q19" s="1185"/>
      <c r="R19" s="1185"/>
      <c r="S19" s="1184">
        <v>933</v>
      </c>
      <c r="T19" s="1184"/>
      <c r="U19" s="1184"/>
      <c r="V19" s="1184"/>
      <c r="W19" s="1184"/>
      <c r="X19" s="1184"/>
      <c r="Y19" s="1184"/>
      <c r="Z19" s="1184"/>
      <c r="AA19" s="1184"/>
      <c r="AB19" s="1184"/>
      <c r="AC19" s="1184"/>
      <c r="AD19" s="1184"/>
      <c r="AE19" s="1184"/>
      <c r="AF19" s="1184"/>
      <c r="AG19" s="1184"/>
      <c r="AH19" s="1184"/>
      <c r="AI19" s="1190"/>
      <c r="AJ19" s="1178" t="s">
        <v>32</v>
      </c>
      <c r="AK19" s="1183"/>
      <c r="AL19" s="1183"/>
      <c r="AM19" s="1183"/>
      <c r="AN19" s="1183"/>
      <c r="AO19" s="1183"/>
      <c r="AP19" s="1183"/>
      <c r="AQ19" s="1183"/>
      <c r="AR19" s="1183"/>
      <c r="AS19" s="1183"/>
      <c r="AT19" s="1183"/>
      <c r="AU19" s="1183"/>
      <c r="AV19" s="1183"/>
      <c r="AW19" s="1183"/>
      <c r="AX19" s="1183"/>
      <c r="AY19" s="1183"/>
      <c r="AZ19" s="1183" t="s">
        <v>32</v>
      </c>
      <c r="BA19" s="1183"/>
      <c r="BB19" s="1183"/>
      <c r="BC19" s="1183"/>
      <c r="BD19" s="1183"/>
      <c r="BE19" s="1183"/>
      <c r="BF19" s="1183"/>
      <c r="BG19" s="1183"/>
      <c r="BH19" s="1183"/>
      <c r="BI19" s="1183"/>
      <c r="BJ19" s="1183"/>
      <c r="BK19" s="1183"/>
      <c r="BL19" s="1183"/>
      <c r="BM19" s="1183"/>
      <c r="BN19" s="1183"/>
      <c r="BO19" s="1183"/>
      <c r="BP19" s="1183"/>
      <c r="BQ19" s="1197"/>
    </row>
    <row r="20" spans="1:75" ht="12.2" customHeight="1">
      <c r="A20" s="1170" t="s">
        <v>440</v>
      </c>
      <c r="B20" s="1174"/>
      <c r="C20" s="1178">
        <v>2</v>
      </c>
      <c r="D20" s="1183"/>
      <c r="E20" s="1183"/>
      <c r="F20" s="1183"/>
      <c r="G20" s="1183"/>
      <c r="H20" s="1183"/>
      <c r="I20" s="1183"/>
      <c r="J20" s="1183"/>
      <c r="K20" s="1183"/>
      <c r="L20" s="1183"/>
      <c r="M20" s="1183"/>
      <c r="N20" s="1183"/>
      <c r="O20" s="1183"/>
      <c r="P20" s="1183"/>
      <c r="Q20" s="1183"/>
      <c r="R20" s="1183"/>
      <c r="S20" s="1184">
        <v>1387</v>
      </c>
      <c r="T20" s="1184"/>
      <c r="U20" s="1184"/>
      <c r="V20" s="1184"/>
      <c r="W20" s="1184"/>
      <c r="X20" s="1184"/>
      <c r="Y20" s="1184"/>
      <c r="Z20" s="1184"/>
      <c r="AA20" s="1184"/>
      <c r="AB20" s="1184"/>
      <c r="AC20" s="1184"/>
      <c r="AD20" s="1184"/>
      <c r="AE20" s="1184"/>
      <c r="AF20" s="1184"/>
      <c r="AG20" s="1184"/>
      <c r="AH20" s="1184"/>
      <c r="AI20" s="1190"/>
      <c r="AJ20" s="1178">
        <v>4</v>
      </c>
      <c r="AK20" s="1183"/>
      <c r="AL20" s="1183"/>
      <c r="AM20" s="1183"/>
      <c r="AN20" s="1183"/>
      <c r="AO20" s="1183"/>
      <c r="AP20" s="1183"/>
      <c r="AQ20" s="1183"/>
      <c r="AR20" s="1183"/>
      <c r="AS20" s="1183"/>
      <c r="AT20" s="1183"/>
      <c r="AU20" s="1183"/>
      <c r="AV20" s="1183"/>
      <c r="AW20" s="1183"/>
      <c r="AX20" s="1183"/>
      <c r="AY20" s="1183"/>
      <c r="AZ20" s="1183">
        <v>1821</v>
      </c>
      <c r="BA20" s="1183"/>
      <c r="BB20" s="1183"/>
      <c r="BC20" s="1183"/>
      <c r="BD20" s="1183"/>
      <c r="BE20" s="1183"/>
      <c r="BF20" s="1183"/>
      <c r="BG20" s="1183"/>
      <c r="BH20" s="1183"/>
      <c r="BI20" s="1183"/>
      <c r="BJ20" s="1183"/>
      <c r="BK20" s="1183"/>
      <c r="BL20" s="1183"/>
      <c r="BM20" s="1183"/>
      <c r="BN20" s="1183"/>
      <c r="BO20" s="1183"/>
      <c r="BP20" s="1183"/>
      <c r="BQ20" s="1197"/>
    </row>
    <row r="21" spans="1:75" ht="12.2" customHeight="1">
      <c r="A21" s="1171" t="s">
        <v>70</v>
      </c>
      <c r="B21" s="1176"/>
      <c r="C21" s="1180">
        <v>0</v>
      </c>
      <c r="D21" s="1186"/>
      <c r="E21" s="1186"/>
      <c r="F21" s="1186"/>
      <c r="G21" s="1186"/>
      <c r="H21" s="1186"/>
      <c r="I21" s="1186"/>
      <c r="J21" s="1186"/>
      <c r="K21" s="1186"/>
      <c r="L21" s="1186"/>
      <c r="M21" s="1186"/>
      <c r="N21" s="1186"/>
      <c r="O21" s="1186"/>
      <c r="P21" s="1186"/>
      <c r="Q21" s="1186"/>
      <c r="R21" s="1186"/>
      <c r="S21" s="1187">
        <v>853</v>
      </c>
      <c r="T21" s="1187"/>
      <c r="U21" s="1187"/>
      <c r="V21" s="1187"/>
      <c r="W21" s="1187"/>
      <c r="X21" s="1187"/>
      <c r="Y21" s="1187"/>
      <c r="Z21" s="1187"/>
      <c r="AA21" s="1187"/>
      <c r="AB21" s="1187"/>
      <c r="AC21" s="1187"/>
      <c r="AD21" s="1187"/>
      <c r="AE21" s="1187"/>
      <c r="AF21" s="1187"/>
      <c r="AG21" s="1187"/>
      <c r="AH21" s="1187"/>
      <c r="AI21" s="1192"/>
      <c r="AJ21" s="1193" t="s">
        <v>32</v>
      </c>
      <c r="AK21" s="1187"/>
      <c r="AL21" s="1187"/>
      <c r="AM21" s="1187"/>
      <c r="AN21" s="1187"/>
      <c r="AO21" s="1187"/>
      <c r="AP21" s="1187"/>
      <c r="AQ21" s="1187"/>
      <c r="AR21" s="1187"/>
      <c r="AS21" s="1187"/>
      <c r="AT21" s="1187"/>
      <c r="AU21" s="1187"/>
      <c r="AV21" s="1187"/>
      <c r="AW21" s="1187"/>
      <c r="AX21" s="1187"/>
      <c r="AY21" s="1187"/>
      <c r="AZ21" s="1187" t="s">
        <v>32</v>
      </c>
      <c r="BA21" s="1187"/>
      <c r="BB21" s="1187"/>
      <c r="BC21" s="1187"/>
      <c r="BD21" s="1187"/>
      <c r="BE21" s="1187"/>
      <c r="BF21" s="1187"/>
      <c r="BG21" s="1187"/>
      <c r="BH21" s="1187"/>
      <c r="BI21" s="1187"/>
      <c r="BJ21" s="1187"/>
      <c r="BK21" s="1187"/>
      <c r="BL21" s="1187"/>
      <c r="BM21" s="1187"/>
      <c r="BN21" s="1187"/>
      <c r="BO21" s="1187"/>
      <c r="BP21" s="1187"/>
      <c r="BQ21" s="1197"/>
    </row>
    <row r="22" spans="1:75" ht="12.75" customHeight="1">
      <c r="A22" s="1172" t="s">
        <v>463</v>
      </c>
      <c r="B22" s="9"/>
      <c r="C22" s="1181"/>
      <c r="D22" s="1181"/>
      <c r="E22" s="1181"/>
      <c r="F22" s="1181"/>
      <c r="G22" s="1181"/>
      <c r="H22" s="1181"/>
      <c r="I22" s="1181"/>
      <c r="J22" s="1181"/>
      <c r="K22" s="1181"/>
      <c r="L22" s="1181"/>
      <c r="M22" s="1181"/>
      <c r="N22" s="1181"/>
      <c r="O22" s="1181"/>
      <c r="P22" s="1181"/>
      <c r="Q22" s="1181"/>
      <c r="R22" s="1181"/>
      <c r="S22" s="1181">
        <v>20</v>
      </c>
      <c r="T22" s="1181"/>
      <c r="U22" s="1181"/>
      <c r="V22" s="1181"/>
      <c r="W22" s="1181"/>
      <c r="X22" s="1181"/>
      <c r="Y22" s="1181"/>
      <c r="Z22" s="1181"/>
      <c r="AA22" s="1188"/>
      <c r="AB22" s="1188"/>
      <c r="AC22" s="1188"/>
      <c r="AD22" s="1188"/>
      <c r="AE22" s="1188"/>
      <c r="AF22" s="1188"/>
      <c r="AG22" s="1188"/>
      <c r="AH22" s="1188"/>
      <c r="AI22" s="1188"/>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7"/>
      <c r="BW22" s="604"/>
    </row>
    <row r="23" spans="1:75" ht="9.75" customHeight="1">
      <c r="A23" s="719"/>
      <c r="B23" s="1177"/>
      <c r="C23" s="1182"/>
      <c r="D23" s="1182"/>
      <c r="E23" s="1182"/>
      <c r="F23" s="1182"/>
      <c r="G23" s="1182"/>
      <c r="H23" s="1182"/>
      <c r="I23" s="1182"/>
      <c r="J23" s="1182"/>
      <c r="K23" s="1182"/>
      <c r="L23" s="1182"/>
      <c r="M23" s="1182"/>
      <c r="N23" s="1182"/>
      <c r="O23" s="1182"/>
      <c r="P23" s="1182"/>
      <c r="Q23" s="1182"/>
      <c r="R23" s="1182"/>
      <c r="S23" s="1182"/>
      <c r="T23" s="1182"/>
      <c r="U23" s="1182"/>
      <c r="V23" s="1182"/>
      <c r="W23" s="1182"/>
      <c r="X23" s="1182"/>
      <c r="Y23" s="1182"/>
      <c r="Z23" s="1182"/>
      <c r="AA23" s="1189"/>
      <c r="AB23" s="1189"/>
      <c r="AC23" s="1189"/>
      <c r="AD23" s="1189"/>
      <c r="AE23" s="1189"/>
      <c r="AF23" s="1189"/>
      <c r="AG23" s="1189"/>
      <c r="AH23" s="1189"/>
      <c r="AI23" s="1189"/>
      <c r="AJ23" s="1182"/>
      <c r="AK23" s="1182"/>
      <c r="AL23" s="1182"/>
      <c r="AM23" s="1182"/>
      <c r="AN23" s="1182"/>
      <c r="AO23" s="1182"/>
      <c r="AP23" s="1182"/>
      <c r="AQ23" s="1182"/>
      <c r="AR23" s="1182"/>
      <c r="AS23" s="1182"/>
      <c r="AT23" s="1182"/>
      <c r="AU23" s="1182"/>
      <c r="AV23" s="1182"/>
      <c r="AW23" s="1182"/>
      <c r="AX23" s="1182"/>
      <c r="AY23" s="1182"/>
      <c r="AZ23" s="1182"/>
      <c r="BA23" s="1182"/>
      <c r="BB23" s="1182"/>
      <c r="BC23" s="1182"/>
      <c r="BD23" s="1182"/>
      <c r="BE23" s="1182"/>
      <c r="BF23" s="1182"/>
      <c r="BG23" s="1182"/>
      <c r="BH23" s="1182"/>
      <c r="BI23" s="1182"/>
      <c r="BJ23" s="1182"/>
      <c r="BK23" s="1182"/>
      <c r="BL23" s="1182"/>
      <c r="BM23" s="1182"/>
      <c r="BN23" s="1182"/>
      <c r="BO23" s="1182"/>
      <c r="BP23" s="1182"/>
      <c r="BQ23" s="1182"/>
      <c r="BW23" s="604"/>
    </row>
    <row r="31" spans="1:75">
      <c r="G31" s="488"/>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heetViews>
  <sheetFormatPr defaultRowHeight="12"/>
  <cols>
    <col min="1" max="1" width="10.875" style="1035" customWidth="1"/>
    <col min="2" max="2" width="3.875" style="1035" customWidth="1"/>
    <col min="3" max="69" width="1.125" style="1035" customWidth="1"/>
    <col min="70" max="70" width="1.75" style="1035" customWidth="1"/>
    <col min="71" max="71" width="8" style="1035" customWidth="1"/>
    <col min="72" max="72" width="4.875" style="1035" customWidth="1"/>
    <col min="73" max="73" width="3.75" style="1035" customWidth="1"/>
    <col min="74" max="79" width="12.625" style="1035" customWidth="1"/>
    <col min="80" max="256" width="9" style="1035" customWidth="1"/>
    <col min="257" max="257" width="10.875" style="1035" customWidth="1"/>
    <col min="258" max="258" width="3.875" style="1035" customWidth="1"/>
    <col min="259" max="325" width="1.125" style="1035" customWidth="1"/>
    <col min="326" max="326" width="5.875" style="1035" customWidth="1"/>
    <col min="327" max="327" width="8" style="1035" customWidth="1"/>
    <col min="328" max="328" width="4.875" style="1035" customWidth="1"/>
    <col min="329" max="329" width="3.75" style="1035" customWidth="1"/>
    <col min="330" max="335" width="12.625" style="1035" customWidth="1"/>
    <col min="336" max="512" width="9" style="1035" customWidth="1"/>
    <col min="513" max="513" width="10.875" style="1035" customWidth="1"/>
    <col min="514" max="514" width="3.875" style="1035" customWidth="1"/>
    <col min="515" max="581" width="1.125" style="1035" customWidth="1"/>
    <col min="582" max="582" width="5.875" style="1035" customWidth="1"/>
    <col min="583" max="583" width="8" style="1035" customWidth="1"/>
    <col min="584" max="584" width="4.875" style="1035" customWidth="1"/>
    <col min="585" max="585" width="3.75" style="1035" customWidth="1"/>
    <col min="586" max="591" width="12.625" style="1035" customWidth="1"/>
    <col min="592" max="768" width="9" style="1035" customWidth="1"/>
    <col min="769" max="769" width="10.875" style="1035" customWidth="1"/>
    <col min="770" max="770" width="3.875" style="1035" customWidth="1"/>
    <col min="771" max="837" width="1.125" style="1035" customWidth="1"/>
    <col min="838" max="838" width="5.875" style="1035" customWidth="1"/>
    <col min="839" max="839" width="8" style="1035" customWidth="1"/>
    <col min="840" max="840" width="4.875" style="1035" customWidth="1"/>
    <col min="841" max="841" width="3.75" style="1035" customWidth="1"/>
    <col min="842" max="847" width="12.625" style="1035" customWidth="1"/>
    <col min="848" max="1024" width="9" style="1035" customWidth="1"/>
    <col min="1025" max="1025" width="10.875" style="1035" customWidth="1"/>
    <col min="1026" max="1026" width="3.875" style="1035" customWidth="1"/>
    <col min="1027" max="1093" width="1.125" style="1035" customWidth="1"/>
    <col min="1094" max="1094" width="5.875" style="1035" customWidth="1"/>
    <col min="1095" max="1095" width="8" style="1035" customWidth="1"/>
    <col min="1096" max="1096" width="4.875" style="1035" customWidth="1"/>
    <col min="1097" max="1097" width="3.75" style="1035" customWidth="1"/>
    <col min="1098" max="1103" width="12.625" style="1035" customWidth="1"/>
    <col min="1104" max="1280" width="9" style="1035" customWidth="1"/>
    <col min="1281" max="1281" width="10.875" style="1035" customWidth="1"/>
    <col min="1282" max="1282" width="3.875" style="1035" customWidth="1"/>
    <col min="1283" max="1349" width="1.125" style="1035" customWidth="1"/>
    <col min="1350" max="1350" width="5.875" style="1035" customWidth="1"/>
    <col min="1351" max="1351" width="8" style="1035" customWidth="1"/>
    <col min="1352" max="1352" width="4.875" style="1035" customWidth="1"/>
    <col min="1353" max="1353" width="3.75" style="1035" customWidth="1"/>
    <col min="1354" max="1359" width="12.625" style="1035" customWidth="1"/>
    <col min="1360" max="1536" width="9" style="1035" customWidth="1"/>
    <col min="1537" max="1537" width="10.875" style="1035" customWidth="1"/>
    <col min="1538" max="1538" width="3.875" style="1035" customWidth="1"/>
    <col min="1539" max="1605" width="1.125" style="1035" customWidth="1"/>
    <col min="1606" max="1606" width="5.875" style="1035" customWidth="1"/>
    <col min="1607" max="1607" width="8" style="1035" customWidth="1"/>
    <col min="1608" max="1608" width="4.875" style="1035" customWidth="1"/>
    <col min="1609" max="1609" width="3.75" style="1035" customWidth="1"/>
    <col min="1610" max="1615" width="12.625" style="1035" customWidth="1"/>
    <col min="1616" max="1792" width="9" style="1035" customWidth="1"/>
    <col min="1793" max="1793" width="10.875" style="1035" customWidth="1"/>
    <col min="1794" max="1794" width="3.875" style="1035" customWidth="1"/>
    <col min="1795" max="1861" width="1.125" style="1035" customWidth="1"/>
    <col min="1862" max="1862" width="5.875" style="1035" customWidth="1"/>
    <col min="1863" max="1863" width="8" style="1035" customWidth="1"/>
    <col min="1864" max="1864" width="4.875" style="1035" customWidth="1"/>
    <col min="1865" max="1865" width="3.75" style="1035" customWidth="1"/>
    <col min="1866" max="1871" width="12.625" style="1035" customWidth="1"/>
    <col min="1872" max="2048" width="9" style="1035" customWidth="1"/>
    <col min="2049" max="2049" width="10.875" style="1035" customWidth="1"/>
    <col min="2050" max="2050" width="3.875" style="1035" customWidth="1"/>
    <col min="2051" max="2117" width="1.125" style="1035" customWidth="1"/>
    <col min="2118" max="2118" width="5.875" style="1035" customWidth="1"/>
    <col min="2119" max="2119" width="8" style="1035" customWidth="1"/>
    <col min="2120" max="2120" width="4.875" style="1035" customWidth="1"/>
    <col min="2121" max="2121" width="3.75" style="1035" customWidth="1"/>
    <col min="2122" max="2127" width="12.625" style="1035" customWidth="1"/>
    <col min="2128" max="2304" width="9" style="1035" customWidth="1"/>
    <col min="2305" max="2305" width="10.875" style="1035" customWidth="1"/>
    <col min="2306" max="2306" width="3.875" style="1035" customWidth="1"/>
    <col min="2307" max="2373" width="1.125" style="1035" customWidth="1"/>
    <col min="2374" max="2374" width="5.875" style="1035" customWidth="1"/>
    <col min="2375" max="2375" width="8" style="1035" customWidth="1"/>
    <col min="2376" max="2376" width="4.875" style="1035" customWidth="1"/>
    <col min="2377" max="2377" width="3.75" style="1035" customWidth="1"/>
    <col min="2378" max="2383" width="12.625" style="1035" customWidth="1"/>
    <col min="2384" max="2560" width="9" style="1035" customWidth="1"/>
    <col min="2561" max="2561" width="10.875" style="1035" customWidth="1"/>
    <col min="2562" max="2562" width="3.875" style="1035" customWidth="1"/>
    <col min="2563" max="2629" width="1.125" style="1035" customWidth="1"/>
    <col min="2630" max="2630" width="5.875" style="1035" customWidth="1"/>
    <col min="2631" max="2631" width="8" style="1035" customWidth="1"/>
    <col min="2632" max="2632" width="4.875" style="1035" customWidth="1"/>
    <col min="2633" max="2633" width="3.75" style="1035" customWidth="1"/>
    <col min="2634" max="2639" width="12.625" style="1035" customWidth="1"/>
    <col min="2640" max="2816" width="9" style="1035" customWidth="1"/>
    <col min="2817" max="2817" width="10.875" style="1035" customWidth="1"/>
    <col min="2818" max="2818" width="3.875" style="1035" customWidth="1"/>
    <col min="2819" max="2885" width="1.125" style="1035" customWidth="1"/>
    <col min="2886" max="2886" width="5.875" style="1035" customWidth="1"/>
    <col min="2887" max="2887" width="8" style="1035" customWidth="1"/>
    <col min="2888" max="2888" width="4.875" style="1035" customWidth="1"/>
    <col min="2889" max="2889" width="3.75" style="1035" customWidth="1"/>
    <col min="2890" max="2895" width="12.625" style="1035" customWidth="1"/>
    <col min="2896" max="3072" width="9" style="1035" customWidth="1"/>
    <col min="3073" max="3073" width="10.875" style="1035" customWidth="1"/>
    <col min="3074" max="3074" width="3.875" style="1035" customWidth="1"/>
    <col min="3075" max="3141" width="1.125" style="1035" customWidth="1"/>
    <col min="3142" max="3142" width="5.875" style="1035" customWidth="1"/>
    <col min="3143" max="3143" width="8" style="1035" customWidth="1"/>
    <col min="3144" max="3144" width="4.875" style="1035" customWidth="1"/>
    <col min="3145" max="3145" width="3.75" style="1035" customWidth="1"/>
    <col min="3146" max="3151" width="12.625" style="1035" customWidth="1"/>
    <col min="3152" max="3328" width="9" style="1035" customWidth="1"/>
    <col min="3329" max="3329" width="10.875" style="1035" customWidth="1"/>
    <col min="3330" max="3330" width="3.875" style="1035" customWidth="1"/>
    <col min="3331" max="3397" width="1.125" style="1035" customWidth="1"/>
    <col min="3398" max="3398" width="5.875" style="1035" customWidth="1"/>
    <col min="3399" max="3399" width="8" style="1035" customWidth="1"/>
    <col min="3400" max="3400" width="4.875" style="1035" customWidth="1"/>
    <col min="3401" max="3401" width="3.75" style="1035" customWidth="1"/>
    <col min="3402" max="3407" width="12.625" style="1035" customWidth="1"/>
    <col min="3408" max="3584" width="9" style="1035" customWidth="1"/>
    <col min="3585" max="3585" width="10.875" style="1035" customWidth="1"/>
    <col min="3586" max="3586" width="3.875" style="1035" customWidth="1"/>
    <col min="3587" max="3653" width="1.125" style="1035" customWidth="1"/>
    <col min="3654" max="3654" width="5.875" style="1035" customWidth="1"/>
    <col min="3655" max="3655" width="8" style="1035" customWidth="1"/>
    <col min="3656" max="3656" width="4.875" style="1035" customWidth="1"/>
    <col min="3657" max="3657" width="3.75" style="1035" customWidth="1"/>
    <col min="3658" max="3663" width="12.625" style="1035" customWidth="1"/>
    <col min="3664" max="3840" width="9" style="1035" customWidth="1"/>
    <col min="3841" max="3841" width="10.875" style="1035" customWidth="1"/>
    <col min="3842" max="3842" width="3.875" style="1035" customWidth="1"/>
    <col min="3843" max="3909" width="1.125" style="1035" customWidth="1"/>
    <col min="3910" max="3910" width="5.875" style="1035" customWidth="1"/>
    <col min="3911" max="3911" width="8" style="1035" customWidth="1"/>
    <col min="3912" max="3912" width="4.875" style="1035" customWidth="1"/>
    <col min="3913" max="3913" width="3.75" style="1035" customWidth="1"/>
    <col min="3914" max="3919" width="12.625" style="1035" customWidth="1"/>
    <col min="3920" max="4096" width="9" style="1035" customWidth="1"/>
    <col min="4097" max="4097" width="10.875" style="1035" customWidth="1"/>
    <col min="4098" max="4098" width="3.875" style="1035" customWidth="1"/>
    <col min="4099" max="4165" width="1.125" style="1035" customWidth="1"/>
    <col min="4166" max="4166" width="5.875" style="1035" customWidth="1"/>
    <col min="4167" max="4167" width="8" style="1035" customWidth="1"/>
    <col min="4168" max="4168" width="4.875" style="1035" customWidth="1"/>
    <col min="4169" max="4169" width="3.75" style="1035" customWidth="1"/>
    <col min="4170" max="4175" width="12.625" style="1035" customWidth="1"/>
    <col min="4176" max="4352" width="9" style="1035" customWidth="1"/>
    <col min="4353" max="4353" width="10.875" style="1035" customWidth="1"/>
    <col min="4354" max="4354" width="3.875" style="1035" customWidth="1"/>
    <col min="4355" max="4421" width="1.125" style="1035" customWidth="1"/>
    <col min="4422" max="4422" width="5.875" style="1035" customWidth="1"/>
    <col min="4423" max="4423" width="8" style="1035" customWidth="1"/>
    <col min="4424" max="4424" width="4.875" style="1035" customWidth="1"/>
    <col min="4425" max="4425" width="3.75" style="1035" customWidth="1"/>
    <col min="4426" max="4431" width="12.625" style="1035" customWidth="1"/>
    <col min="4432" max="4608" width="9" style="1035" customWidth="1"/>
    <col min="4609" max="4609" width="10.875" style="1035" customWidth="1"/>
    <col min="4610" max="4610" width="3.875" style="1035" customWidth="1"/>
    <col min="4611" max="4677" width="1.125" style="1035" customWidth="1"/>
    <col min="4678" max="4678" width="5.875" style="1035" customWidth="1"/>
    <col min="4679" max="4679" width="8" style="1035" customWidth="1"/>
    <col min="4680" max="4680" width="4.875" style="1035" customWidth="1"/>
    <col min="4681" max="4681" width="3.75" style="1035" customWidth="1"/>
    <col min="4682" max="4687" width="12.625" style="1035" customWidth="1"/>
    <col min="4688" max="4864" width="9" style="1035" customWidth="1"/>
    <col min="4865" max="4865" width="10.875" style="1035" customWidth="1"/>
    <col min="4866" max="4866" width="3.875" style="1035" customWidth="1"/>
    <col min="4867" max="4933" width="1.125" style="1035" customWidth="1"/>
    <col min="4934" max="4934" width="5.875" style="1035" customWidth="1"/>
    <col min="4935" max="4935" width="8" style="1035" customWidth="1"/>
    <col min="4936" max="4936" width="4.875" style="1035" customWidth="1"/>
    <col min="4937" max="4937" width="3.75" style="1035" customWidth="1"/>
    <col min="4938" max="4943" width="12.625" style="1035" customWidth="1"/>
    <col min="4944" max="5120" width="9" style="1035" customWidth="1"/>
    <col min="5121" max="5121" width="10.875" style="1035" customWidth="1"/>
    <col min="5122" max="5122" width="3.875" style="1035" customWidth="1"/>
    <col min="5123" max="5189" width="1.125" style="1035" customWidth="1"/>
    <col min="5190" max="5190" width="5.875" style="1035" customWidth="1"/>
    <col min="5191" max="5191" width="8" style="1035" customWidth="1"/>
    <col min="5192" max="5192" width="4.875" style="1035" customWidth="1"/>
    <col min="5193" max="5193" width="3.75" style="1035" customWidth="1"/>
    <col min="5194" max="5199" width="12.625" style="1035" customWidth="1"/>
    <col min="5200" max="5376" width="9" style="1035" customWidth="1"/>
    <col min="5377" max="5377" width="10.875" style="1035" customWidth="1"/>
    <col min="5378" max="5378" width="3.875" style="1035" customWidth="1"/>
    <col min="5379" max="5445" width="1.125" style="1035" customWidth="1"/>
    <col min="5446" max="5446" width="5.875" style="1035" customWidth="1"/>
    <col min="5447" max="5447" width="8" style="1035" customWidth="1"/>
    <col min="5448" max="5448" width="4.875" style="1035" customWidth="1"/>
    <col min="5449" max="5449" width="3.75" style="1035" customWidth="1"/>
    <col min="5450" max="5455" width="12.625" style="1035" customWidth="1"/>
    <col min="5456" max="5632" width="9" style="1035" customWidth="1"/>
    <col min="5633" max="5633" width="10.875" style="1035" customWidth="1"/>
    <col min="5634" max="5634" width="3.875" style="1035" customWidth="1"/>
    <col min="5635" max="5701" width="1.125" style="1035" customWidth="1"/>
    <col min="5702" max="5702" width="5.875" style="1035" customWidth="1"/>
    <col min="5703" max="5703" width="8" style="1035" customWidth="1"/>
    <col min="5704" max="5704" width="4.875" style="1035" customWidth="1"/>
    <col min="5705" max="5705" width="3.75" style="1035" customWidth="1"/>
    <col min="5706" max="5711" width="12.625" style="1035" customWidth="1"/>
    <col min="5712" max="5888" width="9" style="1035" customWidth="1"/>
    <col min="5889" max="5889" width="10.875" style="1035" customWidth="1"/>
    <col min="5890" max="5890" width="3.875" style="1035" customWidth="1"/>
    <col min="5891" max="5957" width="1.125" style="1035" customWidth="1"/>
    <col min="5958" max="5958" width="5.875" style="1035" customWidth="1"/>
    <col min="5959" max="5959" width="8" style="1035" customWidth="1"/>
    <col min="5960" max="5960" width="4.875" style="1035" customWidth="1"/>
    <col min="5961" max="5961" width="3.75" style="1035" customWidth="1"/>
    <col min="5962" max="5967" width="12.625" style="1035" customWidth="1"/>
    <col min="5968" max="6144" width="9" style="1035" customWidth="1"/>
    <col min="6145" max="6145" width="10.875" style="1035" customWidth="1"/>
    <col min="6146" max="6146" width="3.875" style="1035" customWidth="1"/>
    <col min="6147" max="6213" width="1.125" style="1035" customWidth="1"/>
    <col min="6214" max="6214" width="5.875" style="1035" customWidth="1"/>
    <col min="6215" max="6215" width="8" style="1035" customWidth="1"/>
    <col min="6216" max="6216" width="4.875" style="1035" customWidth="1"/>
    <col min="6217" max="6217" width="3.75" style="1035" customWidth="1"/>
    <col min="6218" max="6223" width="12.625" style="1035" customWidth="1"/>
    <col min="6224" max="6400" width="9" style="1035" customWidth="1"/>
    <col min="6401" max="6401" width="10.875" style="1035" customWidth="1"/>
    <col min="6402" max="6402" width="3.875" style="1035" customWidth="1"/>
    <col min="6403" max="6469" width="1.125" style="1035" customWidth="1"/>
    <col min="6470" max="6470" width="5.875" style="1035" customWidth="1"/>
    <col min="6471" max="6471" width="8" style="1035" customWidth="1"/>
    <col min="6472" max="6472" width="4.875" style="1035" customWidth="1"/>
    <col min="6473" max="6473" width="3.75" style="1035" customWidth="1"/>
    <col min="6474" max="6479" width="12.625" style="1035" customWidth="1"/>
    <col min="6480" max="6656" width="9" style="1035" customWidth="1"/>
    <col min="6657" max="6657" width="10.875" style="1035" customWidth="1"/>
    <col min="6658" max="6658" width="3.875" style="1035" customWidth="1"/>
    <col min="6659" max="6725" width="1.125" style="1035" customWidth="1"/>
    <col min="6726" max="6726" width="5.875" style="1035" customWidth="1"/>
    <col min="6727" max="6727" width="8" style="1035" customWidth="1"/>
    <col min="6728" max="6728" width="4.875" style="1035" customWidth="1"/>
    <col min="6729" max="6729" width="3.75" style="1035" customWidth="1"/>
    <col min="6730" max="6735" width="12.625" style="1035" customWidth="1"/>
    <col min="6736" max="6912" width="9" style="1035" customWidth="1"/>
    <col min="6913" max="6913" width="10.875" style="1035" customWidth="1"/>
    <col min="6914" max="6914" width="3.875" style="1035" customWidth="1"/>
    <col min="6915" max="6981" width="1.125" style="1035" customWidth="1"/>
    <col min="6982" max="6982" width="5.875" style="1035" customWidth="1"/>
    <col min="6983" max="6983" width="8" style="1035" customWidth="1"/>
    <col min="6984" max="6984" width="4.875" style="1035" customWidth="1"/>
    <col min="6985" max="6985" width="3.75" style="1035" customWidth="1"/>
    <col min="6986" max="6991" width="12.625" style="1035" customWidth="1"/>
    <col min="6992" max="7168" width="9" style="1035" customWidth="1"/>
    <col min="7169" max="7169" width="10.875" style="1035" customWidth="1"/>
    <col min="7170" max="7170" width="3.875" style="1035" customWidth="1"/>
    <col min="7171" max="7237" width="1.125" style="1035" customWidth="1"/>
    <col min="7238" max="7238" width="5.875" style="1035" customWidth="1"/>
    <col min="7239" max="7239" width="8" style="1035" customWidth="1"/>
    <col min="7240" max="7240" width="4.875" style="1035" customWidth="1"/>
    <col min="7241" max="7241" width="3.75" style="1035" customWidth="1"/>
    <col min="7242" max="7247" width="12.625" style="1035" customWidth="1"/>
    <col min="7248" max="7424" width="9" style="1035" customWidth="1"/>
    <col min="7425" max="7425" width="10.875" style="1035" customWidth="1"/>
    <col min="7426" max="7426" width="3.875" style="1035" customWidth="1"/>
    <col min="7427" max="7493" width="1.125" style="1035" customWidth="1"/>
    <col min="7494" max="7494" width="5.875" style="1035" customWidth="1"/>
    <col min="7495" max="7495" width="8" style="1035" customWidth="1"/>
    <col min="7496" max="7496" width="4.875" style="1035" customWidth="1"/>
    <col min="7497" max="7497" width="3.75" style="1035" customWidth="1"/>
    <col min="7498" max="7503" width="12.625" style="1035" customWidth="1"/>
    <col min="7504" max="7680" width="9" style="1035" customWidth="1"/>
    <col min="7681" max="7681" width="10.875" style="1035" customWidth="1"/>
    <col min="7682" max="7682" width="3.875" style="1035" customWidth="1"/>
    <col min="7683" max="7749" width="1.125" style="1035" customWidth="1"/>
    <col min="7750" max="7750" width="5.875" style="1035" customWidth="1"/>
    <col min="7751" max="7751" width="8" style="1035" customWidth="1"/>
    <col min="7752" max="7752" width="4.875" style="1035" customWidth="1"/>
    <col min="7753" max="7753" width="3.75" style="1035" customWidth="1"/>
    <col min="7754" max="7759" width="12.625" style="1035" customWidth="1"/>
    <col min="7760" max="7936" width="9" style="1035" customWidth="1"/>
    <col min="7937" max="7937" width="10.875" style="1035" customWidth="1"/>
    <col min="7938" max="7938" width="3.875" style="1035" customWidth="1"/>
    <col min="7939" max="8005" width="1.125" style="1035" customWidth="1"/>
    <col min="8006" max="8006" width="5.875" style="1035" customWidth="1"/>
    <col min="8007" max="8007" width="8" style="1035" customWidth="1"/>
    <col min="8008" max="8008" width="4.875" style="1035" customWidth="1"/>
    <col min="8009" max="8009" width="3.75" style="1035" customWidth="1"/>
    <col min="8010" max="8015" width="12.625" style="1035" customWidth="1"/>
    <col min="8016" max="8192" width="9" style="1035" customWidth="1"/>
    <col min="8193" max="8193" width="10.875" style="1035" customWidth="1"/>
    <col min="8194" max="8194" width="3.875" style="1035" customWidth="1"/>
    <col min="8195" max="8261" width="1.125" style="1035" customWidth="1"/>
    <col min="8262" max="8262" width="5.875" style="1035" customWidth="1"/>
    <col min="8263" max="8263" width="8" style="1035" customWidth="1"/>
    <col min="8264" max="8264" width="4.875" style="1035" customWidth="1"/>
    <col min="8265" max="8265" width="3.75" style="1035" customWidth="1"/>
    <col min="8266" max="8271" width="12.625" style="1035" customWidth="1"/>
    <col min="8272" max="8448" width="9" style="1035" customWidth="1"/>
    <col min="8449" max="8449" width="10.875" style="1035" customWidth="1"/>
    <col min="8450" max="8450" width="3.875" style="1035" customWidth="1"/>
    <col min="8451" max="8517" width="1.125" style="1035" customWidth="1"/>
    <col min="8518" max="8518" width="5.875" style="1035" customWidth="1"/>
    <col min="8519" max="8519" width="8" style="1035" customWidth="1"/>
    <col min="8520" max="8520" width="4.875" style="1035" customWidth="1"/>
    <col min="8521" max="8521" width="3.75" style="1035" customWidth="1"/>
    <col min="8522" max="8527" width="12.625" style="1035" customWidth="1"/>
    <col min="8528" max="8704" width="9" style="1035" customWidth="1"/>
    <col min="8705" max="8705" width="10.875" style="1035" customWidth="1"/>
    <col min="8706" max="8706" width="3.875" style="1035" customWidth="1"/>
    <col min="8707" max="8773" width="1.125" style="1035" customWidth="1"/>
    <col min="8774" max="8774" width="5.875" style="1035" customWidth="1"/>
    <col min="8775" max="8775" width="8" style="1035" customWidth="1"/>
    <col min="8776" max="8776" width="4.875" style="1035" customWidth="1"/>
    <col min="8777" max="8777" width="3.75" style="1035" customWidth="1"/>
    <col min="8778" max="8783" width="12.625" style="1035" customWidth="1"/>
    <col min="8784" max="8960" width="9" style="1035" customWidth="1"/>
    <col min="8961" max="8961" width="10.875" style="1035" customWidth="1"/>
    <col min="8962" max="8962" width="3.875" style="1035" customWidth="1"/>
    <col min="8963" max="9029" width="1.125" style="1035" customWidth="1"/>
    <col min="9030" max="9030" width="5.875" style="1035" customWidth="1"/>
    <col min="9031" max="9031" width="8" style="1035" customWidth="1"/>
    <col min="9032" max="9032" width="4.875" style="1035" customWidth="1"/>
    <col min="9033" max="9033" width="3.75" style="1035" customWidth="1"/>
    <col min="9034" max="9039" width="12.625" style="1035" customWidth="1"/>
    <col min="9040" max="9216" width="9" style="1035" customWidth="1"/>
    <col min="9217" max="9217" width="10.875" style="1035" customWidth="1"/>
    <col min="9218" max="9218" width="3.875" style="1035" customWidth="1"/>
    <col min="9219" max="9285" width="1.125" style="1035" customWidth="1"/>
    <col min="9286" max="9286" width="5.875" style="1035" customWidth="1"/>
    <col min="9287" max="9287" width="8" style="1035" customWidth="1"/>
    <col min="9288" max="9288" width="4.875" style="1035" customWidth="1"/>
    <col min="9289" max="9289" width="3.75" style="1035" customWidth="1"/>
    <col min="9290" max="9295" width="12.625" style="1035" customWidth="1"/>
    <col min="9296" max="9472" width="9" style="1035" customWidth="1"/>
    <col min="9473" max="9473" width="10.875" style="1035" customWidth="1"/>
    <col min="9474" max="9474" width="3.875" style="1035" customWidth="1"/>
    <col min="9475" max="9541" width="1.125" style="1035" customWidth="1"/>
    <col min="9542" max="9542" width="5.875" style="1035" customWidth="1"/>
    <col min="9543" max="9543" width="8" style="1035" customWidth="1"/>
    <col min="9544" max="9544" width="4.875" style="1035" customWidth="1"/>
    <col min="9545" max="9545" width="3.75" style="1035" customWidth="1"/>
    <col min="9546" max="9551" width="12.625" style="1035" customWidth="1"/>
    <col min="9552" max="9728" width="9" style="1035" customWidth="1"/>
    <col min="9729" max="9729" width="10.875" style="1035" customWidth="1"/>
    <col min="9730" max="9730" width="3.875" style="1035" customWidth="1"/>
    <col min="9731" max="9797" width="1.125" style="1035" customWidth="1"/>
    <col min="9798" max="9798" width="5.875" style="1035" customWidth="1"/>
    <col min="9799" max="9799" width="8" style="1035" customWidth="1"/>
    <col min="9800" max="9800" width="4.875" style="1035" customWidth="1"/>
    <col min="9801" max="9801" width="3.75" style="1035" customWidth="1"/>
    <col min="9802" max="9807" width="12.625" style="1035" customWidth="1"/>
    <col min="9808" max="9984" width="9" style="1035" customWidth="1"/>
    <col min="9985" max="9985" width="10.875" style="1035" customWidth="1"/>
    <col min="9986" max="9986" width="3.875" style="1035" customWidth="1"/>
    <col min="9987" max="10053" width="1.125" style="1035" customWidth="1"/>
    <col min="10054" max="10054" width="5.875" style="1035" customWidth="1"/>
    <col min="10055" max="10055" width="8" style="1035" customWidth="1"/>
    <col min="10056" max="10056" width="4.875" style="1035" customWidth="1"/>
    <col min="10057" max="10057" width="3.75" style="1035" customWidth="1"/>
    <col min="10058" max="10063" width="12.625" style="1035" customWidth="1"/>
    <col min="10064" max="10240" width="9" style="1035" customWidth="1"/>
    <col min="10241" max="10241" width="10.875" style="1035" customWidth="1"/>
    <col min="10242" max="10242" width="3.875" style="1035" customWidth="1"/>
    <col min="10243" max="10309" width="1.125" style="1035" customWidth="1"/>
    <col min="10310" max="10310" width="5.875" style="1035" customWidth="1"/>
    <col min="10311" max="10311" width="8" style="1035" customWidth="1"/>
    <col min="10312" max="10312" width="4.875" style="1035" customWidth="1"/>
    <col min="10313" max="10313" width="3.75" style="1035" customWidth="1"/>
    <col min="10314" max="10319" width="12.625" style="1035" customWidth="1"/>
    <col min="10320" max="10496" width="9" style="1035" customWidth="1"/>
    <col min="10497" max="10497" width="10.875" style="1035" customWidth="1"/>
    <col min="10498" max="10498" width="3.875" style="1035" customWidth="1"/>
    <col min="10499" max="10565" width="1.125" style="1035" customWidth="1"/>
    <col min="10566" max="10566" width="5.875" style="1035" customWidth="1"/>
    <col min="10567" max="10567" width="8" style="1035" customWidth="1"/>
    <col min="10568" max="10568" width="4.875" style="1035" customWidth="1"/>
    <col min="10569" max="10569" width="3.75" style="1035" customWidth="1"/>
    <col min="10570" max="10575" width="12.625" style="1035" customWidth="1"/>
    <col min="10576" max="10752" width="9" style="1035" customWidth="1"/>
    <col min="10753" max="10753" width="10.875" style="1035" customWidth="1"/>
    <col min="10754" max="10754" width="3.875" style="1035" customWidth="1"/>
    <col min="10755" max="10821" width="1.125" style="1035" customWidth="1"/>
    <col min="10822" max="10822" width="5.875" style="1035" customWidth="1"/>
    <col min="10823" max="10823" width="8" style="1035" customWidth="1"/>
    <col min="10824" max="10824" width="4.875" style="1035" customWidth="1"/>
    <col min="10825" max="10825" width="3.75" style="1035" customWidth="1"/>
    <col min="10826" max="10831" width="12.625" style="1035" customWidth="1"/>
    <col min="10832" max="11008" width="9" style="1035" customWidth="1"/>
    <col min="11009" max="11009" width="10.875" style="1035" customWidth="1"/>
    <col min="11010" max="11010" width="3.875" style="1035" customWidth="1"/>
    <col min="11011" max="11077" width="1.125" style="1035" customWidth="1"/>
    <col min="11078" max="11078" width="5.875" style="1035" customWidth="1"/>
    <col min="11079" max="11079" width="8" style="1035" customWidth="1"/>
    <col min="11080" max="11080" width="4.875" style="1035" customWidth="1"/>
    <col min="11081" max="11081" width="3.75" style="1035" customWidth="1"/>
    <col min="11082" max="11087" width="12.625" style="1035" customWidth="1"/>
    <col min="11088" max="11264" width="9" style="1035" customWidth="1"/>
    <col min="11265" max="11265" width="10.875" style="1035" customWidth="1"/>
    <col min="11266" max="11266" width="3.875" style="1035" customWidth="1"/>
    <col min="11267" max="11333" width="1.125" style="1035" customWidth="1"/>
    <col min="11334" max="11334" width="5.875" style="1035" customWidth="1"/>
    <col min="11335" max="11335" width="8" style="1035" customWidth="1"/>
    <col min="11336" max="11336" width="4.875" style="1035" customWidth="1"/>
    <col min="11337" max="11337" width="3.75" style="1035" customWidth="1"/>
    <col min="11338" max="11343" width="12.625" style="1035" customWidth="1"/>
    <col min="11344" max="11520" width="9" style="1035" customWidth="1"/>
    <col min="11521" max="11521" width="10.875" style="1035" customWidth="1"/>
    <col min="11522" max="11522" width="3.875" style="1035" customWidth="1"/>
    <col min="11523" max="11589" width="1.125" style="1035" customWidth="1"/>
    <col min="11590" max="11590" width="5.875" style="1035" customWidth="1"/>
    <col min="11591" max="11591" width="8" style="1035" customWidth="1"/>
    <col min="11592" max="11592" width="4.875" style="1035" customWidth="1"/>
    <col min="11593" max="11593" width="3.75" style="1035" customWidth="1"/>
    <col min="11594" max="11599" width="12.625" style="1035" customWidth="1"/>
    <col min="11600" max="11776" width="9" style="1035" customWidth="1"/>
    <col min="11777" max="11777" width="10.875" style="1035" customWidth="1"/>
    <col min="11778" max="11778" width="3.875" style="1035" customWidth="1"/>
    <col min="11779" max="11845" width="1.125" style="1035" customWidth="1"/>
    <col min="11846" max="11846" width="5.875" style="1035" customWidth="1"/>
    <col min="11847" max="11847" width="8" style="1035" customWidth="1"/>
    <col min="11848" max="11848" width="4.875" style="1035" customWidth="1"/>
    <col min="11849" max="11849" width="3.75" style="1035" customWidth="1"/>
    <col min="11850" max="11855" width="12.625" style="1035" customWidth="1"/>
    <col min="11856" max="12032" width="9" style="1035" customWidth="1"/>
    <col min="12033" max="12033" width="10.875" style="1035" customWidth="1"/>
    <col min="12034" max="12034" width="3.875" style="1035" customWidth="1"/>
    <col min="12035" max="12101" width="1.125" style="1035" customWidth="1"/>
    <col min="12102" max="12102" width="5.875" style="1035" customWidth="1"/>
    <col min="12103" max="12103" width="8" style="1035" customWidth="1"/>
    <col min="12104" max="12104" width="4.875" style="1035" customWidth="1"/>
    <col min="12105" max="12105" width="3.75" style="1035" customWidth="1"/>
    <col min="12106" max="12111" width="12.625" style="1035" customWidth="1"/>
    <col min="12112" max="12288" width="9" style="1035" customWidth="1"/>
    <col min="12289" max="12289" width="10.875" style="1035" customWidth="1"/>
    <col min="12290" max="12290" width="3.875" style="1035" customWidth="1"/>
    <col min="12291" max="12357" width="1.125" style="1035" customWidth="1"/>
    <col min="12358" max="12358" width="5.875" style="1035" customWidth="1"/>
    <col min="12359" max="12359" width="8" style="1035" customWidth="1"/>
    <col min="12360" max="12360" width="4.875" style="1035" customWidth="1"/>
    <col min="12361" max="12361" width="3.75" style="1035" customWidth="1"/>
    <col min="12362" max="12367" width="12.625" style="1035" customWidth="1"/>
    <col min="12368" max="12544" width="9" style="1035" customWidth="1"/>
    <col min="12545" max="12545" width="10.875" style="1035" customWidth="1"/>
    <col min="12546" max="12546" width="3.875" style="1035" customWidth="1"/>
    <col min="12547" max="12613" width="1.125" style="1035" customWidth="1"/>
    <col min="12614" max="12614" width="5.875" style="1035" customWidth="1"/>
    <col min="12615" max="12615" width="8" style="1035" customWidth="1"/>
    <col min="12616" max="12616" width="4.875" style="1035" customWidth="1"/>
    <col min="12617" max="12617" width="3.75" style="1035" customWidth="1"/>
    <col min="12618" max="12623" width="12.625" style="1035" customWidth="1"/>
    <col min="12624" max="12800" width="9" style="1035" customWidth="1"/>
    <col min="12801" max="12801" width="10.875" style="1035" customWidth="1"/>
    <col min="12802" max="12802" width="3.875" style="1035" customWidth="1"/>
    <col min="12803" max="12869" width="1.125" style="1035" customWidth="1"/>
    <col min="12870" max="12870" width="5.875" style="1035" customWidth="1"/>
    <col min="12871" max="12871" width="8" style="1035" customWidth="1"/>
    <col min="12872" max="12872" width="4.875" style="1035" customWidth="1"/>
    <col min="12873" max="12873" width="3.75" style="1035" customWidth="1"/>
    <col min="12874" max="12879" width="12.625" style="1035" customWidth="1"/>
    <col min="12880" max="13056" width="9" style="1035" customWidth="1"/>
    <col min="13057" max="13057" width="10.875" style="1035" customWidth="1"/>
    <col min="13058" max="13058" width="3.875" style="1035" customWidth="1"/>
    <col min="13059" max="13125" width="1.125" style="1035" customWidth="1"/>
    <col min="13126" max="13126" width="5.875" style="1035" customWidth="1"/>
    <col min="13127" max="13127" width="8" style="1035" customWidth="1"/>
    <col min="13128" max="13128" width="4.875" style="1035" customWidth="1"/>
    <col min="13129" max="13129" width="3.75" style="1035" customWidth="1"/>
    <col min="13130" max="13135" width="12.625" style="1035" customWidth="1"/>
    <col min="13136" max="13312" width="9" style="1035" customWidth="1"/>
    <col min="13313" max="13313" width="10.875" style="1035" customWidth="1"/>
    <col min="13314" max="13314" width="3.875" style="1035" customWidth="1"/>
    <col min="13315" max="13381" width="1.125" style="1035" customWidth="1"/>
    <col min="13382" max="13382" width="5.875" style="1035" customWidth="1"/>
    <col min="13383" max="13383" width="8" style="1035" customWidth="1"/>
    <col min="13384" max="13384" width="4.875" style="1035" customWidth="1"/>
    <col min="13385" max="13385" width="3.75" style="1035" customWidth="1"/>
    <col min="13386" max="13391" width="12.625" style="1035" customWidth="1"/>
    <col min="13392" max="13568" width="9" style="1035" customWidth="1"/>
    <col min="13569" max="13569" width="10.875" style="1035" customWidth="1"/>
    <col min="13570" max="13570" width="3.875" style="1035" customWidth="1"/>
    <col min="13571" max="13637" width="1.125" style="1035" customWidth="1"/>
    <col min="13638" max="13638" width="5.875" style="1035" customWidth="1"/>
    <col min="13639" max="13639" width="8" style="1035" customWidth="1"/>
    <col min="13640" max="13640" width="4.875" style="1035" customWidth="1"/>
    <col min="13641" max="13641" width="3.75" style="1035" customWidth="1"/>
    <col min="13642" max="13647" width="12.625" style="1035" customWidth="1"/>
    <col min="13648" max="13824" width="9" style="1035" customWidth="1"/>
    <col min="13825" max="13825" width="10.875" style="1035" customWidth="1"/>
    <col min="13826" max="13826" width="3.875" style="1035" customWidth="1"/>
    <col min="13827" max="13893" width="1.125" style="1035" customWidth="1"/>
    <col min="13894" max="13894" width="5.875" style="1035" customWidth="1"/>
    <col min="13895" max="13895" width="8" style="1035" customWidth="1"/>
    <col min="13896" max="13896" width="4.875" style="1035" customWidth="1"/>
    <col min="13897" max="13897" width="3.75" style="1035" customWidth="1"/>
    <col min="13898" max="13903" width="12.625" style="1035" customWidth="1"/>
    <col min="13904" max="14080" width="9" style="1035" customWidth="1"/>
    <col min="14081" max="14081" width="10.875" style="1035" customWidth="1"/>
    <col min="14082" max="14082" width="3.875" style="1035" customWidth="1"/>
    <col min="14083" max="14149" width="1.125" style="1035" customWidth="1"/>
    <col min="14150" max="14150" width="5.875" style="1035" customWidth="1"/>
    <col min="14151" max="14151" width="8" style="1035" customWidth="1"/>
    <col min="14152" max="14152" width="4.875" style="1035" customWidth="1"/>
    <col min="14153" max="14153" width="3.75" style="1035" customWidth="1"/>
    <col min="14154" max="14159" width="12.625" style="1035" customWidth="1"/>
    <col min="14160" max="14336" width="9" style="1035" customWidth="1"/>
    <col min="14337" max="14337" width="10.875" style="1035" customWidth="1"/>
    <col min="14338" max="14338" width="3.875" style="1035" customWidth="1"/>
    <col min="14339" max="14405" width="1.125" style="1035" customWidth="1"/>
    <col min="14406" max="14406" width="5.875" style="1035" customWidth="1"/>
    <col min="14407" max="14407" width="8" style="1035" customWidth="1"/>
    <col min="14408" max="14408" width="4.875" style="1035" customWidth="1"/>
    <col min="14409" max="14409" width="3.75" style="1035" customWidth="1"/>
    <col min="14410" max="14415" width="12.625" style="1035" customWidth="1"/>
    <col min="14416" max="14592" width="9" style="1035" customWidth="1"/>
    <col min="14593" max="14593" width="10.875" style="1035" customWidth="1"/>
    <col min="14594" max="14594" width="3.875" style="1035" customWidth="1"/>
    <col min="14595" max="14661" width="1.125" style="1035" customWidth="1"/>
    <col min="14662" max="14662" width="5.875" style="1035" customWidth="1"/>
    <col min="14663" max="14663" width="8" style="1035" customWidth="1"/>
    <col min="14664" max="14664" width="4.875" style="1035" customWidth="1"/>
    <col min="14665" max="14665" width="3.75" style="1035" customWidth="1"/>
    <col min="14666" max="14671" width="12.625" style="1035" customWidth="1"/>
    <col min="14672" max="14848" width="9" style="1035" customWidth="1"/>
    <col min="14849" max="14849" width="10.875" style="1035" customWidth="1"/>
    <col min="14850" max="14850" width="3.875" style="1035" customWidth="1"/>
    <col min="14851" max="14917" width="1.125" style="1035" customWidth="1"/>
    <col min="14918" max="14918" width="5.875" style="1035" customWidth="1"/>
    <col min="14919" max="14919" width="8" style="1035" customWidth="1"/>
    <col min="14920" max="14920" width="4.875" style="1035" customWidth="1"/>
    <col min="14921" max="14921" width="3.75" style="1035" customWidth="1"/>
    <col min="14922" max="14927" width="12.625" style="1035" customWidth="1"/>
    <col min="14928" max="15104" width="9" style="1035" customWidth="1"/>
    <col min="15105" max="15105" width="10.875" style="1035" customWidth="1"/>
    <col min="15106" max="15106" width="3.875" style="1035" customWidth="1"/>
    <col min="15107" max="15173" width="1.125" style="1035" customWidth="1"/>
    <col min="15174" max="15174" width="5.875" style="1035" customWidth="1"/>
    <col min="15175" max="15175" width="8" style="1035" customWidth="1"/>
    <col min="15176" max="15176" width="4.875" style="1035" customWidth="1"/>
    <col min="15177" max="15177" width="3.75" style="1035" customWidth="1"/>
    <col min="15178" max="15183" width="12.625" style="1035" customWidth="1"/>
    <col min="15184" max="15360" width="9" style="1035" customWidth="1"/>
    <col min="15361" max="15361" width="10.875" style="1035" customWidth="1"/>
    <col min="15362" max="15362" width="3.875" style="1035" customWidth="1"/>
    <col min="15363" max="15429" width="1.125" style="1035" customWidth="1"/>
    <col min="15430" max="15430" width="5.875" style="1035" customWidth="1"/>
    <col min="15431" max="15431" width="8" style="1035" customWidth="1"/>
    <col min="15432" max="15432" width="4.875" style="1035" customWidth="1"/>
    <col min="15433" max="15433" width="3.75" style="1035" customWidth="1"/>
    <col min="15434" max="15439" width="12.625" style="1035" customWidth="1"/>
    <col min="15440" max="15616" width="9" style="1035" customWidth="1"/>
    <col min="15617" max="15617" width="10.875" style="1035" customWidth="1"/>
    <col min="15618" max="15618" width="3.875" style="1035" customWidth="1"/>
    <col min="15619" max="15685" width="1.125" style="1035" customWidth="1"/>
    <col min="15686" max="15686" width="5.875" style="1035" customWidth="1"/>
    <col min="15687" max="15687" width="8" style="1035" customWidth="1"/>
    <col min="15688" max="15688" width="4.875" style="1035" customWidth="1"/>
    <col min="15689" max="15689" width="3.75" style="1035" customWidth="1"/>
    <col min="15690" max="15695" width="12.625" style="1035" customWidth="1"/>
    <col min="15696" max="15872" width="9" style="1035" customWidth="1"/>
    <col min="15873" max="15873" width="10.875" style="1035" customWidth="1"/>
    <col min="15874" max="15874" width="3.875" style="1035" customWidth="1"/>
    <col min="15875" max="15941" width="1.125" style="1035" customWidth="1"/>
    <col min="15942" max="15942" width="5.875" style="1035" customWidth="1"/>
    <col min="15943" max="15943" width="8" style="1035" customWidth="1"/>
    <col min="15944" max="15944" width="4.875" style="1035" customWidth="1"/>
    <col min="15945" max="15945" width="3.75" style="1035" customWidth="1"/>
    <col min="15946" max="15951" width="12.625" style="1035" customWidth="1"/>
    <col min="15952" max="16128" width="9" style="1035" customWidth="1"/>
    <col min="16129" max="16129" width="10.875" style="1035" customWidth="1"/>
    <col min="16130" max="16130" width="3.875" style="1035" customWidth="1"/>
    <col min="16131" max="16197" width="1.125" style="1035" customWidth="1"/>
    <col min="16198" max="16198" width="5.875" style="1035" customWidth="1"/>
    <col min="16199" max="16199" width="8" style="1035" customWidth="1"/>
    <col min="16200" max="16200" width="4.875" style="1035" customWidth="1"/>
    <col min="16201" max="16201" width="3.75" style="1035" customWidth="1"/>
    <col min="16202" max="16207" width="12.625" style="1035" customWidth="1"/>
    <col min="16208" max="16384" width="9" style="1035" customWidth="1"/>
  </cols>
  <sheetData>
    <row r="1" spans="1:75" ht="17.45" customHeight="1">
      <c r="A1" s="1202"/>
      <c r="BB1" s="1035"/>
      <c r="BC1" s="1035"/>
      <c r="BD1" s="1035"/>
      <c r="BE1" s="1035"/>
      <c r="BF1" s="1035"/>
      <c r="BG1" s="1035"/>
      <c r="BH1" s="1035"/>
      <c r="BI1" s="1035"/>
      <c r="BJ1" s="1035"/>
      <c r="BK1" s="1035"/>
      <c r="BL1" s="1035"/>
      <c r="BM1" s="1035"/>
      <c r="BN1" s="1035"/>
      <c r="BQ1" s="1182"/>
      <c r="BW1" s="604"/>
    </row>
    <row r="2" spans="1:75" ht="17.25">
      <c r="S2" s="425" t="s">
        <v>124</v>
      </c>
      <c r="BW2" s="604"/>
    </row>
    <row r="3" spans="1:75" ht="22.7" customHeight="1">
      <c r="A3" s="1203" t="s">
        <v>649</v>
      </c>
      <c r="B3" s="48"/>
      <c r="C3" s="48"/>
      <c r="D3" s="48"/>
      <c r="E3" s="48"/>
      <c r="F3" s="48"/>
      <c r="G3" s="48"/>
      <c r="H3" s="48"/>
      <c r="I3" s="48"/>
      <c r="J3" s="48"/>
      <c r="K3" s="48"/>
      <c r="L3" s="48"/>
      <c r="M3" s="48"/>
      <c r="N3" s="48"/>
      <c r="O3" s="48"/>
      <c r="P3" s="48"/>
      <c r="Q3" s="48"/>
      <c r="R3" s="48"/>
      <c r="S3" s="48"/>
      <c r="T3" s="48"/>
      <c r="U3" s="48"/>
      <c r="V3" s="48"/>
      <c r="W3" s="48"/>
      <c r="X3" s="48"/>
      <c r="Y3" s="48"/>
      <c r="Z3" s="48"/>
      <c r="AA3" s="48"/>
      <c r="AB3" s="25" t="s">
        <v>992</v>
      </c>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26"/>
      <c r="BD3" s="48"/>
      <c r="BE3" s="48"/>
      <c r="BF3" s="48"/>
      <c r="BG3" s="48"/>
      <c r="BH3" s="48"/>
      <c r="BI3" s="48"/>
      <c r="BJ3" s="48"/>
      <c r="BK3" s="48"/>
      <c r="BL3" s="48"/>
      <c r="BM3" s="48"/>
      <c r="BN3" s="48"/>
      <c r="BO3" s="48"/>
      <c r="BP3" s="289" t="s">
        <v>603</v>
      </c>
      <c r="BQ3" s="48"/>
      <c r="BW3" s="604"/>
    </row>
    <row r="4" spans="1:75" ht="12.2" customHeight="1">
      <c r="A4" s="1204" t="s">
        <v>784</v>
      </c>
      <c r="B4" s="1045"/>
      <c r="C4" s="1045"/>
      <c r="D4" s="1045"/>
      <c r="E4" s="1054"/>
      <c r="F4" s="1220" t="s">
        <v>98</v>
      </c>
      <c r="G4" s="1225"/>
      <c r="H4" s="1225"/>
      <c r="I4" s="1225"/>
      <c r="J4" s="1225"/>
      <c r="K4" s="1225"/>
      <c r="L4" s="1225"/>
      <c r="M4" s="1225"/>
      <c r="N4" s="1225"/>
      <c r="O4" s="1225"/>
      <c r="P4" s="1225"/>
      <c r="Q4" s="1225"/>
      <c r="R4" s="1225"/>
      <c r="S4" s="1230" t="s">
        <v>214</v>
      </c>
      <c r="T4" s="1225"/>
      <c r="U4" s="1225"/>
      <c r="V4" s="1225"/>
      <c r="W4" s="1225"/>
      <c r="X4" s="1225"/>
      <c r="Y4" s="1225"/>
      <c r="Z4" s="1225"/>
      <c r="AA4" s="1225"/>
      <c r="AB4" s="1225"/>
      <c r="AC4" s="1225"/>
      <c r="AD4" s="1225"/>
      <c r="AE4" s="1234"/>
      <c r="AF4" s="1230" t="s">
        <v>711</v>
      </c>
      <c r="AG4" s="1220"/>
      <c r="AH4" s="1220"/>
      <c r="AI4" s="1220"/>
      <c r="AJ4" s="1220"/>
      <c r="AK4" s="1220"/>
      <c r="AL4" s="1220"/>
      <c r="AM4" s="1220"/>
      <c r="AN4" s="1220"/>
      <c r="AO4" s="1220"/>
      <c r="AP4" s="1220"/>
      <c r="AQ4" s="1220"/>
      <c r="AR4" s="1240"/>
      <c r="AS4" s="1242" t="s">
        <v>214</v>
      </c>
      <c r="AT4" s="1225"/>
      <c r="AU4" s="1225"/>
      <c r="AV4" s="1225"/>
      <c r="AW4" s="1225"/>
      <c r="AX4" s="1225"/>
      <c r="AY4" s="1225"/>
      <c r="AZ4" s="1225"/>
      <c r="BA4" s="1225"/>
      <c r="BB4" s="1225"/>
      <c r="BC4" s="1225"/>
      <c r="BD4" s="1225"/>
      <c r="BE4" s="1234"/>
      <c r="BF4" s="1242" t="s">
        <v>849</v>
      </c>
      <c r="BG4" s="1244"/>
      <c r="BH4" s="1244"/>
      <c r="BI4" s="1244"/>
      <c r="BJ4" s="1244"/>
      <c r="BK4" s="1244"/>
      <c r="BL4" s="1244"/>
      <c r="BM4" s="1244"/>
      <c r="BN4" s="1244"/>
      <c r="BO4" s="1244"/>
      <c r="BP4" s="1244"/>
      <c r="BQ4" s="1244"/>
      <c r="BR4" s="48"/>
    </row>
    <row r="5" spans="1:75" ht="14.25" customHeight="1">
      <c r="A5" s="1205"/>
      <c r="B5" s="1038"/>
      <c r="C5" s="1038"/>
      <c r="D5" s="1038"/>
      <c r="E5" s="1055"/>
      <c r="F5" s="1221"/>
      <c r="G5" s="1221"/>
      <c r="H5" s="1221"/>
      <c r="I5" s="1221"/>
      <c r="J5" s="1221"/>
      <c r="K5" s="1221"/>
      <c r="L5" s="1221"/>
      <c r="M5" s="1221"/>
      <c r="N5" s="1221"/>
      <c r="O5" s="1221"/>
      <c r="P5" s="1221"/>
      <c r="Q5" s="1221"/>
      <c r="R5" s="1221"/>
      <c r="S5" s="1231"/>
      <c r="T5" s="1221"/>
      <c r="U5" s="1221"/>
      <c r="V5" s="1221"/>
      <c r="W5" s="1221"/>
      <c r="X5" s="1221"/>
      <c r="Y5" s="1221"/>
      <c r="Z5" s="1221"/>
      <c r="AA5" s="1221"/>
      <c r="AB5" s="1221"/>
      <c r="AC5" s="1221"/>
      <c r="AD5" s="1221"/>
      <c r="AE5" s="1235"/>
      <c r="AF5" s="1236"/>
      <c r="AG5" s="1238"/>
      <c r="AH5" s="1238"/>
      <c r="AI5" s="1238"/>
      <c r="AJ5" s="1238"/>
      <c r="AK5" s="1238"/>
      <c r="AL5" s="1238"/>
      <c r="AM5" s="1238"/>
      <c r="AN5" s="1238"/>
      <c r="AO5" s="1238"/>
      <c r="AP5" s="1238"/>
      <c r="AQ5" s="1238"/>
      <c r="AR5" s="1241"/>
      <c r="AS5" s="1231"/>
      <c r="AT5" s="1221"/>
      <c r="AU5" s="1221"/>
      <c r="AV5" s="1221"/>
      <c r="AW5" s="1221"/>
      <c r="AX5" s="1221"/>
      <c r="AY5" s="1221"/>
      <c r="AZ5" s="1221"/>
      <c r="BA5" s="1221"/>
      <c r="BB5" s="1221"/>
      <c r="BC5" s="1221"/>
      <c r="BD5" s="1221"/>
      <c r="BE5" s="1235"/>
      <c r="BF5" s="1243"/>
      <c r="BG5" s="1245"/>
      <c r="BH5" s="1245"/>
      <c r="BI5" s="1245"/>
      <c r="BJ5" s="1245"/>
      <c r="BK5" s="1245"/>
      <c r="BL5" s="1245"/>
      <c r="BM5" s="1245"/>
      <c r="BN5" s="1245"/>
      <c r="BO5" s="1245"/>
      <c r="BP5" s="1245"/>
      <c r="BQ5" s="1245"/>
      <c r="BR5" s="48"/>
    </row>
    <row r="6" spans="1:75" ht="12.2" customHeight="1">
      <c r="A6" s="1206" t="s">
        <v>889</v>
      </c>
      <c r="B6" s="1210"/>
      <c r="C6" s="1210"/>
      <c r="D6" s="1210"/>
      <c r="E6" s="1215"/>
      <c r="F6" s="1222">
        <v>212419</v>
      </c>
      <c r="G6" s="1226"/>
      <c r="H6" s="1226"/>
      <c r="I6" s="1226"/>
      <c r="J6" s="1226"/>
      <c r="K6" s="1226"/>
      <c r="L6" s="1226"/>
      <c r="M6" s="1226"/>
      <c r="N6" s="1226"/>
      <c r="O6" s="1226"/>
      <c r="P6" s="1226"/>
      <c r="Q6" s="1226"/>
      <c r="R6" s="1226"/>
      <c r="S6" s="1232">
        <v>84.9</v>
      </c>
      <c r="T6" s="1232"/>
      <c r="U6" s="1232"/>
      <c r="V6" s="1232"/>
      <c r="W6" s="1232"/>
      <c r="X6" s="1232"/>
      <c r="Y6" s="1232"/>
      <c r="Z6" s="1232"/>
      <c r="AA6" s="1232"/>
      <c r="AB6" s="1232"/>
      <c r="AC6" s="1232"/>
      <c r="AD6" s="1232"/>
      <c r="AE6" s="1232"/>
      <c r="AF6" s="1226">
        <v>113354</v>
      </c>
      <c r="AG6" s="1226"/>
      <c r="AH6" s="1226"/>
      <c r="AI6" s="1226"/>
      <c r="AJ6" s="1226"/>
      <c r="AK6" s="1226"/>
      <c r="AL6" s="1226"/>
      <c r="AM6" s="1226"/>
      <c r="AN6" s="1226"/>
      <c r="AO6" s="1226"/>
      <c r="AP6" s="1226"/>
      <c r="AQ6" s="1226"/>
      <c r="AR6" s="1226"/>
      <c r="AS6" s="1232">
        <v>96.9</v>
      </c>
      <c r="AT6" s="1232"/>
      <c r="AU6" s="1232"/>
      <c r="AV6" s="1232"/>
      <c r="AW6" s="1232"/>
      <c r="AX6" s="1232"/>
      <c r="AY6" s="1232"/>
      <c r="AZ6" s="1232"/>
      <c r="BA6" s="1232"/>
      <c r="BB6" s="1232"/>
      <c r="BC6" s="1232"/>
      <c r="BD6" s="1232"/>
      <c r="BE6" s="1232"/>
      <c r="BF6" s="1226">
        <v>99065</v>
      </c>
      <c r="BG6" s="1226"/>
      <c r="BH6" s="1226"/>
      <c r="BI6" s="1226"/>
      <c r="BJ6" s="1226"/>
      <c r="BK6" s="1226"/>
      <c r="BL6" s="1226"/>
      <c r="BM6" s="1226"/>
      <c r="BN6" s="1226"/>
      <c r="BO6" s="1226"/>
      <c r="BP6" s="1226"/>
      <c r="BQ6" s="1226"/>
      <c r="BR6" s="48"/>
    </row>
    <row r="7" spans="1:75" ht="18.75" customHeight="1">
      <c r="A7" s="1207"/>
      <c r="B7" s="147"/>
      <c r="C7" s="1214"/>
      <c r="D7" s="1214"/>
      <c r="E7" s="1216"/>
      <c r="F7" s="1214"/>
      <c r="G7" s="1214"/>
      <c r="H7" s="1214"/>
      <c r="I7" s="1214"/>
      <c r="J7" s="1214"/>
      <c r="K7" s="147"/>
      <c r="L7" s="1214"/>
      <c r="M7" s="1214"/>
      <c r="N7" s="1229"/>
      <c r="O7" s="1229"/>
      <c r="P7" s="1229"/>
      <c r="Q7" s="1229"/>
      <c r="R7" s="1229"/>
      <c r="S7" s="1229"/>
      <c r="T7" s="1229"/>
      <c r="U7" s="1229"/>
      <c r="V7" s="1229"/>
      <c r="W7" s="1229"/>
      <c r="X7" s="1229"/>
      <c r="Y7" s="1229"/>
      <c r="Z7" s="1214"/>
      <c r="AA7" s="1214"/>
      <c r="AB7" s="1214"/>
      <c r="AC7" s="1214"/>
      <c r="AD7" s="1214"/>
      <c r="AE7" s="1214"/>
      <c r="AF7" s="1214"/>
      <c r="AG7" s="1214"/>
      <c r="AH7" s="1214"/>
      <c r="AI7" s="1214"/>
      <c r="AJ7" s="147"/>
      <c r="AK7" s="1214"/>
      <c r="AL7" s="1214"/>
      <c r="AM7" s="1214"/>
      <c r="AN7" s="1214"/>
      <c r="AO7" s="1214"/>
      <c r="AP7" s="1214"/>
      <c r="AQ7" s="1214"/>
      <c r="AR7" s="1214"/>
      <c r="AS7" s="1229"/>
      <c r="AT7" s="1229"/>
      <c r="AU7" s="1229"/>
      <c r="AV7" s="1229"/>
      <c r="AW7" s="1229"/>
      <c r="AX7" s="1214"/>
      <c r="AY7" s="1214"/>
      <c r="AZ7" s="1214"/>
      <c r="BA7" s="1214"/>
      <c r="BB7" s="1214"/>
      <c r="BC7" s="1214"/>
      <c r="BD7" s="1214"/>
      <c r="BE7" s="1195"/>
      <c r="BF7" s="1195"/>
      <c r="BG7" s="1195"/>
      <c r="BH7" s="1195"/>
      <c r="BI7" s="1195"/>
      <c r="BJ7" s="1195"/>
      <c r="BK7" s="1195"/>
      <c r="BL7" s="48"/>
      <c r="BM7" s="48"/>
      <c r="BN7" s="48"/>
      <c r="BO7" s="48"/>
      <c r="BP7" s="48"/>
      <c r="BQ7" s="18"/>
    </row>
    <row r="8" spans="1:75" ht="16.5" customHeight="1">
      <c r="A8" s="1208" t="s">
        <v>890</v>
      </c>
      <c r="B8" s="1211"/>
      <c r="C8" s="1211"/>
      <c r="D8" s="1211"/>
      <c r="E8" s="1217"/>
      <c r="F8" s="1223">
        <v>174841</v>
      </c>
      <c r="G8" s="293"/>
      <c r="H8" s="293"/>
      <c r="I8" s="293"/>
      <c r="J8" s="293"/>
      <c r="K8" s="293"/>
      <c r="L8" s="293"/>
      <c r="M8" s="293"/>
      <c r="N8" s="293"/>
      <c r="O8" s="293"/>
      <c r="P8" s="293"/>
      <c r="Q8" s="293"/>
      <c r="R8" s="293"/>
      <c r="S8" s="1233">
        <v>85.4</v>
      </c>
      <c r="T8" s="1233"/>
      <c r="U8" s="1233"/>
      <c r="V8" s="1233"/>
      <c r="W8" s="1233"/>
      <c r="X8" s="1233"/>
      <c r="Y8" s="1233"/>
      <c r="Z8" s="1233"/>
      <c r="AA8" s="1233"/>
      <c r="AB8" s="1233"/>
      <c r="AC8" s="1233"/>
      <c r="AD8" s="1233"/>
      <c r="AE8" s="1233"/>
      <c r="AF8" s="293">
        <v>108403</v>
      </c>
      <c r="AG8" s="293"/>
      <c r="AH8" s="293"/>
      <c r="AI8" s="293"/>
      <c r="AJ8" s="293"/>
      <c r="AK8" s="293"/>
      <c r="AL8" s="293"/>
      <c r="AM8" s="293"/>
      <c r="AN8" s="293"/>
      <c r="AO8" s="293"/>
      <c r="AP8" s="293"/>
      <c r="AQ8" s="293"/>
      <c r="AR8" s="293"/>
      <c r="AS8" s="1233">
        <v>97.3</v>
      </c>
      <c r="AT8" s="1233"/>
      <c r="AU8" s="1233"/>
      <c r="AV8" s="1233"/>
      <c r="AW8" s="1233"/>
      <c r="AX8" s="1233"/>
      <c r="AY8" s="1233"/>
      <c r="AZ8" s="1233"/>
      <c r="BA8" s="1233"/>
      <c r="BB8" s="1233"/>
      <c r="BC8" s="1233"/>
      <c r="BD8" s="1233"/>
      <c r="BE8" s="1233"/>
      <c r="BF8" s="293">
        <v>66438</v>
      </c>
      <c r="BG8" s="293"/>
      <c r="BH8" s="293"/>
      <c r="BI8" s="293"/>
      <c r="BJ8" s="293"/>
      <c r="BK8" s="293"/>
      <c r="BL8" s="293"/>
      <c r="BM8" s="293"/>
      <c r="BN8" s="293"/>
      <c r="BO8" s="293"/>
      <c r="BP8" s="293"/>
      <c r="BQ8" s="293"/>
    </row>
    <row r="9" spans="1:75" ht="16.5" customHeight="1">
      <c r="A9" s="1208" t="s">
        <v>325</v>
      </c>
      <c r="B9" s="1211"/>
      <c r="C9" s="1211"/>
      <c r="D9" s="1211"/>
      <c r="E9" s="1217"/>
      <c r="F9" s="1223">
        <v>940</v>
      </c>
      <c r="G9" s="293"/>
      <c r="H9" s="293"/>
      <c r="I9" s="293"/>
      <c r="J9" s="293"/>
      <c r="K9" s="293"/>
      <c r="L9" s="293"/>
      <c r="M9" s="293"/>
      <c r="N9" s="293"/>
      <c r="O9" s="293"/>
      <c r="P9" s="293"/>
      <c r="Q9" s="293"/>
      <c r="R9" s="293"/>
      <c r="S9" s="1233">
        <v>76.8</v>
      </c>
      <c r="T9" s="1233"/>
      <c r="U9" s="1233"/>
      <c r="V9" s="1233"/>
      <c r="W9" s="1233"/>
      <c r="X9" s="1233"/>
      <c r="Y9" s="1233"/>
      <c r="Z9" s="1233"/>
      <c r="AA9" s="1233"/>
      <c r="AB9" s="1233"/>
      <c r="AC9" s="1233"/>
      <c r="AD9" s="1233"/>
      <c r="AE9" s="1233"/>
      <c r="AF9" s="293">
        <v>2888</v>
      </c>
      <c r="AG9" s="293"/>
      <c r="AH9" s="293"/>
      <c r="AI9" s="293"/>
      <c r="AJ9" s="293"/>
      <c r="AK9" s="293"/>
      <c r="AL9" s="293"/>
      <c r="AM9" s="293"/>
      <c r="AN9" s="293"/>
      <c r="AO9" s="293"/>
      <c r="AP9" s="293"/>
      <c r="AQ9" s="293"/>
      <c r="AR9" s="293"/>
      <c r="AS9" s="1233">
        <v>109.6</v>
      </c>
      <c r="AT9" s="1233"/>
      <c r="AU9" s="1233"/>
      <c r="AV9" s="1233"/>
      <c r="AW9" s="1233"/>
      <c r="AX9" s="1233"/>
      <c r="AY9" s="1233"/>
      <c r="AZ9" s="1233"/>
      <c r="BA9" s="1233"/>
      <c r="BB9" s="1233"/>
      <c r="BC9" s="1233"/>
      <c r="BD9" s="1233"/>
      <c r="BE9" s="1233"/>
      <c r="BF9" s="293">
        <v>-1948</v>
      </c>
      <c r="BG9" s="293"/>
      <c r="BH9" s="293"/>
      <c r="BI9" s="293"/>
      <c r="BJ9" s="293"/>
      <c r="BK9" s="293"/>
      <c r="BL9" s="293"/>
      <c r="BM9" s="293"/>
      <c r="BN9" s="293"/>
      <c r="BO9" s="293"/>
      <c r="BP9" s="293"/>
      <c r="BQ9" s="293"/>
      <c r="BR9" s="1185"/>
    </row>
    <row r="10" spans="1:75" ht="16.5" customHeight="1">
      <c r="A10" s="1208" t="s">
        <v>891</v>
      </c>
      <c r="B10" s="1211"/>
      <c r="C10" s="1211"/>
      <c r="D10" s="1211"/>
      <c r="E10" s="1217"/>
      <c r="F10" s="1223">
        <v>36637</v>
      </c>
      <c r="G10" s="293"/>
      <c r="H10" s="293"/>
      <c r="I10" s="293"/>
      <c r="J10" s="293"/>
      <c r="K10" s="293"/>
      <c r="L10" s="293"/>
      <c r="M10" s="293"/>
      <c r="N10" s="293"/>
      <c r="O10" s="293"/>
      <c r="P10" s="293"/>
      <c r="Q10" s="293"/>
      <c r="R10" s="293"/>
      <c r="S10" s="1233">
        <v>82.9</v>
      </c>
      <c r="T10" s="1233"/>
      <c r="U10" s="1233"/>
      <c r="V10" s="1233"/>
      <c r="W10" s="1233"/>
      <c r="X10" s="1233"/>
      <c r="Y10" s="1233"/>
      <c r="Z10" s="1233"/>
      <c r="AA10" s="1233"/>
      <c r="AB10" s="1233"/>
      <c r="AC10" s="1233"/>
      <c r="AD10" s="1233"/>
      <c r="AE10" s="1233"/>
      <c r="AF10" s="293">
        <v>2063</v>
      </c>
      <c r="AG10" s="293"/>
      <c r="AH10" s="293"/>
      <c r="AI10" s="293"/>
      <c r="AJ10" s="293"/>
      <c r="AK10" s="293"/>
      <c r="AL10" s="293"/>
      <c r="AM10" s="293"/>
      <c r="AN10" s="293"/>
      <c r="AO10" s="293"/>
      <c r="AP10" s="293"/>
      <c r="AQ10" s="293"/>
      <c r="AR10" s="293"/>
      <c r="AS10" s="1233">
        <v>68.5</v>
      </c>
      <c r="AT10" s="1233"/>
      <c r="AU10" s="1233"/>
      <c r="AV10" s="1233"/>
      <c r="AW10" s="1233"/>
      <c r="AX10" s="1233"/>
      <c r="AY10" s="1233"/>
      <c r="AZ10" s="1233"/>
      <c r="BA10" s="1233"/>
      <c r="BB10" s="1233"/>
      <c r="BC10" s="1233"/>
      <c r="BD10" s="1233"/>
      <c r="BE10" s="1233"/>
      <c r="BF10" s="293">
        <v>34575</v>
      </c>
      <c r="BG10" s="293"/>
      <c r="BH10" s="293"/>
      <c r="BI10" s="293"/>
      <c r="BJ10" s="293"/>
      <c r="BK10" s="293"/>
      <c r="BL10" s="293"/>
      <c r="BM10" s="293"/>
      <c r="BN10" s="293"/>
      <c r="BO10" s="293"/>
      <c r="BP10" s="293"/>
      <c r="BQ10" s="293"/>
    </row>
    <row r="11" spans="1:75" ht="16.5" customHeight="1">
      <c r="A11" s="1209" t="s">
        <v>651</v>
      </c>
      <c r="B11" s="1212"/>
      <c r="C11" s="1212"/>
      <c r="D11" s="1212"/>
      <c r="E11" s="1218"/>
      <c r="F11" s="1224" t="s">
        <v>32</v>
      </c>
      <c r="G11" s="1227"/>
      <c r="H11" s="1227"/>
      <c r="I11" s="1227"/>
      <c r="J11" s="1227"/>
      <c r="K11" s="1227"/>
      <c r="L11" s="1227"/>
      <c r="M11" s="1227"/>
      <c r="N11" s="1227"/>
      <c r="O11" s="1227"/>
      <c r="P11" s="1227"/>
      <c r="Q11" s="1227"/>
      <c r="R11" s="1227"/>
      <c r="S11" s="1227" t="s">
        <v>32</v>
      </c>
      <c r="T11" s="1227"/>
      <c r="U11" s="1227"/>
      <c r="V11" s="1227"/>
      <c r="W11" s="1227"/>
      <c r="X11" s="1227"/>
      <c r="Y11" s="1227"/>
      <c r="Z11" s="1227"/>
      <c r="AA11" s="1227"/>
      <c r="AB11" s="1227"/>
      <c r="AC11" s="1227"/>
      <c r="AD11" s="1227"/>
      <c r="AE11" s="1227"/>
      <c r="AF11" s="1237" t="s">
        <v>32</v>
      </c>
      <c r="AG11" s="1237"/>
      <c r="AH11" s="1237"/>
      <c r="AI11" s="1237"/>
      <c r="AJ11" s="1237"/>
      <c r="AK11" s="1237"/>
      <c r="AL11" s="1237"/>
      <c r="AM11" s="1237"/>
      <c r="AN11" s="1237"/>
      <c r="AO11" s="1237"/>
      <c r="AP11" s="1237"/>
      <c r="AQ11" s="1237"/>
      <c r="AR11" s="1237"/>
      <c r="AS11" s="1227" t="s">
        <v>32</v>
      </c>
      <c r="AT11" s="1227"/>
      <c r="AU11" s="1227"/>
      <c r="AV11" s="1227"/>
      <c r="AW11" s="1227"/>
      <c r="AX11" s="1227"/>
      <c r="AY11" s="1227"/>
      <c r="AZ11" s="1227"/>
      <c r="BA11" s="1227"/>
      <c r="BB11" s="1227"/>
      <c r="BC11" s="1227"/>
      <c r="BD11" s="1227"/>
      <c r="BE11" s="1227"/>
      <c r="BF11" s="332" t="s">
        <v>32</v>
      </c>
      <c r="BG11" s="332"/>
      <c r="BH11" s="332"/>
      <c r="BI11" s="332"/>
      <c r="BJ11" s="332"/>
      <c r="BK11" s="332"/>
      <c r="BL11" s="332"/>
      <c r="BM11" s="332"/>
      <c r="BN11" s="332"/>
      <c r="BO11" s="332"/>
      <c r="BP11" s="332"/>
      <c r="BQ11" s="332"/>
      <c r="BR11" s="1247"/>
    </row>
    <row r="12" spans="1:75" ht="14.25" customHeight="1">
      <c r="A12" s="1172" t="s">
        <v>463</v>
      </c>
      <c r="B12" s="340"/>
      <c r="C12" s="48"/>
      <c r="D12" s="48"/>
      <c r="E12" s="340"/>
      <c r="F12" s="48"/>
      <c r="G12" s="48"/>
      <c r="H12" s="48"/>
      <c r="I12" s="48"/>
      <c r="J12" s="48"/>
      <c r="K12" s="48"/>
      <c r="L12" s="48"/>
      <c r="M12" s="340"/>
      <c r="N12" s="48"/>
      <c r="O12" s="48"/>
      <c r="P12" s="48"/>
      <c r="Q12" s="48"/>
      <c r="R12" s="48"/>
      <c r="S12" s="48"/>
      <c r="T12" s="48"/>
      <c r="U12" s="48"/>
      <c r="V12" s="48"/>
      <c r="W12" s="48"/>
      <c r="X12" s="48"/>
      <c r="Y12" s="48"/>
      <c r="Z12" s="48"/>
      <c r="AA12" s="48"/>
      <c r="AB12" s="48"/>
      <c r="AC12" s="48"/>
      <c r="AD12" s="48"/>
      <c r="AE12" s="48"/>
      <c r="AF12" s="48"/>
      <c r="AG12" s="48"/>
      <c r="AH12" s="48"/>
      <c r="AI12" s="48"/>
      <c r="AJ12" s="11"/>
      <c r="AK12" s="48"/>
      <c r="AL12" s="48"/>
      <c r="AM12" s="81"/>
      <c r="AN12" s="48"/>
      <c r="AO12" s="48"/>
      <c r="AP12" s="81"/>
      <c r="AQ12" s="26"/>
      <c r="AR12" s="26"/>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1246"/>
    </row>
    <row r="13" spans="1:75" ht="6" customHeight="1">
      <c r="B13" s="1141"/>
      <c r="C13" s="48"/>
      <c r="D13" s="48"/>
      <c r="E13" s="1141"/>
      <c r="F13" s="48"/>
      <c r="G13" s="48"/>
      <c r="H13" s="48"/>
      <c r="I13" s="48"/>
      <c r="J13" s="48"/>
      <c r="K13" s="48"/>
      <c r="L13" s="48"/>
      <c r="M13" s="604"/>
      <c r="AJ13" s="1213"/>
      <c r="AM13" s="1219"/>
      <c r="AP13" s="1219"/>
      <c r="AQ13" s="488"/>
      <c r="AR13" s="488"/>
      <c r="BQ13" s="1246"/>
    </row>
    <row r="14" spans="1:75" ht="6" customHeight="1">
      <c r="B14" s="1141"/>
      <c r="C14" s="48"/>
      <c r="D14" s="48"/>
      <c r="E14" s="1141"/>
      <c r="F14" s="48"/>
      <c r="G14" s="48"/>
      <c r="H14" s="48"/>
      <c r="I14" s="48"/>
      <c r="J14" s="48"/>
      <c r="K14" s="48"/>
      <c r="L14" s="48"/>
      <c r="M14" s="604"/>
      <c r="AJ14" s="1213"/>
      <c r="AM14" s="1219"/>
      <c r="AP14" s="1219"/>
      <c r="AQ14" s="488"/>
      <c r="AR14" s="488"/>
      <c r="BQ14" s="1246"/>
    </row>
    <row r="15" spans="1:75" ht="12.75" customHeight="1">
      <c r="A15" s="1036" t="s">
        <v>444</v>
      </c>
      <c r="B15" s="488"/>
      <c r="AJ15" s="488"/>
      <c r="AM15" s="1219"/>
      <c r="AP15" s="1239"/>
      <c r="AQ15" s="1228"/>
      <c r="AR15" s="488"/>
    </row>
    <row r="16" spans="1:75" ht="12.75" customHeight="1">
      <c r="B16" s="1213"/>
      <c r="E16" s="1219"/>
      <c r="F16" s="1219"/>
      <c r="G16" s="488"/>
      <c r="H16" s="488"/>
      <c r="AJ16" s="488"/>
      <c r="AM16" s="1219"/>
      <c r="AN16" s="48"/>
      <c r="AP16" s="1239"/>
      <c r="AQ16" s="1228"/>
      <c r="AR16" s="488"/>
    </row>
    <row r="17" spans="2:75" ht="12" customHeight="1">
      <c r="B17" s="488"/>
      <c r="E17" s="1219"/>
      <c r="F17" s="1219"/>
      <c r="G17" s="488"/>
      <c r="H17" s="488"/>
      <c r="AJ17" s="488"/>
      <c r="AM17" s="1219"/>
    </row>
    <row r="18" spans="2:75" ht="11.25" customHeight="1">
      <c r="B18" s="488"/>
      <c r="E18" s="1219"/>
      <c r="F18" s="1219"/>
      <c r="G18" s="488"/>
      <c r="H18" s="488"/>
      <c r="AJ18" s="604"/>
      <c r="AM18" s="604"/>
      <c r="AU18" s="604"/>
    </row>
    <row r="19" spans="2:75">
      <c r="B19" s="488"/>
      <c r="E19" s="1219"/>
      <c r="F19" s="1219"/>
      <c r="G19" s="488"/>
      <c r="H19" s="488"/>
      <c r="AJ19" s="604"/>
      <c r="AM19" s="604"/>
    </row>
    <row r="20" spans="2:75">
      <c r="B20" s="488"/>
      <c r="E20" s="1219"/>
      <c r="F20" s="1219"/>
      <c r="G20" s="488"/>
      <c r="H20" s="488"/>
      <c r="AJ20" s="604"/>
      <c r="AM20" s="604"/>
      <c r="AU20" s="604"/>
    </row>
    <row r="21" spans="2:75">
      <c r="B21" s="488"/>
      <c r="E21" s="1219"/>
      <c r="F21" s="1219"/>
      <c r="G21" s="488"/>
      <c r="H21" s="488"/>
      <c r="AJ21" s="604"/>
      <c r="AM21" s="604"/>
      <c r="AU21" s="604"/>
    </row>
    <row r="22" spans="2:75">
      <c r="G22" s="488"/>
      <c r="H22" s="488"/>
      <c r="AJ22" s="488"/>
      <c r="AM22" s="1036"/>
      <c r="AU22" s="604"/>
    </row>
    <row r="23" spans="2:75">
      <c r="B23" s="1213"/>
      <c r="E23" s="1219"/>
      <c r="F23" s="1219"/>
      <c r="G23" s="488"/>
      <c r="H23" s="488"/>
      <c r="AJ23" s="1213"/>
      <c r="AM23" s="1219"/>
    </row>
    <row r="24" spans="2:75">
      <c r="B24" s="1213"/>
      <c r="E24" s="1219"/>
      <c r="F24" s="1219"/>
      <c r="G24" s="488"/>
      <c r="H24" s="488"/>
      <c r="AJ24" s="1213"/>
      <c r="AM24" s="1219"/>
    </row>
    <row r="25" spans="2:75">
      <c r="B25" s="488"/>
      <c r="E25" s="1219"/>
      <c r="F25" s="1219"/>
      <c r="G25" s="488"/>
      <c r="H25" s="488"/>
      <c r="AJ25" s="1213"/>
      <c r="AM25" s="1219"/>
    </row>
    <row r="26" spans="2:75">
      <c r="B26" s="488"/>
      <c r="E26" s="1219"/>
      <c r="F26" s="1219"/>
      <c r="G26" s="488"/>
      <c r="H26" s="488"/>
      <c r="AJ26" s="1213"/>
      <c r="AM26" s="1219"/>
    </row>
    <row r="27" spans="2:75">
      <c r="B27" s="488"/>
      <c r="E27" s="1219"/>
      <c r="F27" s="1219"/>
      <c r="G27" s="488"/>
      <c r="H27" s="488"/>
      <c r="AJ27" s="1213"/>
      <c r="AM27" s="1219"/>
      <c r="AO27" s="1219"/>
    </row>
    <row r="28" spans="2:75" ht="10.5" customHeight="1">
      <c r="E28" s="1169"/>
      <c r="U28" s="79"/>
      <c r="V28" s="79"/>
      <c r="W28" s="79"/>
      <c r="X28" s="79"/>
      <c r="Y28" s="79"/>
      <c r="Z28" s="79"/>
      <c r="AA28" s="79"/>
      <c r="AB28" s="79"/>
      <c r="AC28" s="79"/>
      <c r="AD28" s="79"/>
      <c r="AE28" s="79"/>
      <c r="AF28" s="79"/>
      <c r="AG28" s="79"/>
      <c r="AH28" s="79"/>
      <c r="AI28" s="79"/>
      <c r="AJ28" s="79"/>
      <c r="BC28" s="488"/>
      <c r="BP28" s="224"/>
      <c r="BW28" s="604"/>
    </row>
    <row r="29" spans="2:75">
      <c r="B29" s="488"/>
      <c r="F29" s="1219"/>
      <c r="G29" s="1228"/>
      <c r="H29" s="1228"/>
      <c r="BQ29" s="224"/>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zoomScaleSheetLayoutView="100" workbookViewId="0">
      <selection sqref="A1:G1"/>
    </sheetView>
  </sheetViews>
  <sheetFormatPr defaultRowHeight="13.5"/>
  <cols>
    <col min="1" max="3" width="2.875" style="937" customWidth="1"/>
    <col min="4" max="4" width="11.375" style="937" customWidth="1"/>
    <col min="5" max="5" width="16.75" style="937" customWidth="1"/>
    <col min="6" max="6" width="10.625" style="937" customWidth="1"/>
    <col min="7" max="7" width="7.625" style="937" customWidth="1"/>
    <col min="8" max="10" width="2.875" style="1248" customWidth="1"/>
    <col min="11" max="11" width="11.375" style="1248" customWidth="1"/>
    <col min="12" max="12" width="14.625" style="1248" customWidth="1"/>
    <col min="13" max="13" width="10.625" style="1248" customWidth="1"/>
    <col min="14" max="14" width="10" style="937" customWidth="1"/>
    <col min="15" max="15" width="9" style="937" bestFit="1" customWidth="1"/>
    <col min="16" max="256" width="9" style="937" customWidth="1"/>
    <col min="257" max="259" width="2.875" style="937" customWidth="1"/>
    <col min="260" max="260" width="11.375" style="937" customWidth="1"/>
    <col min="261" max="261" width="16.75" style="937" customWidth="1"/>
    <col min="262" max="262" width="10.625" style="937" customWidth="1"/>
    <col min="263" max="263" width="7.625" style="937" customWidth="1"/>
    <col min="264" max="266" width="2.875" style="937" customWidth="1"/>
    <col min="267" max="267" width="11.375" style="937" customWidth="1"/>
    <col min="268" max="268" width="14.625" style="937" customWidth="1"/>
    <col min="269" max="269" width="10.625" style="937" customWidth="1"/>
    <col min="270" max="270" width="10" style="937" customWidth="1"/>
    <col min="271" max="271" width="9" style="937" bestFit="1" customWidth="1"/>
    <col min="272" max="512" width="9" style="937" customWidth="1"/>
    <col min="513" max="515" width="2.875" style="937" customWidth="1"/>
    <col min="516" max="516" width="11.375" style="937" customWidth="1"/>
    <col min="517" max="517" width="16.75" style="937" customWidth="1"/>
    <col min="518" max="518" width="10.625" style="937" customWidth="1"/>
    <col min="519" max="519" width="7.625" style="937" customWidth="1"/>
    <col min="520" max="522" width="2.875" style="937" customWidth="1"/>
    <col min="523" max="523" width="11.375" style="937" customWidth="1"/>
    <col min="524" max="524" width="14.625" style="937" customWidth="1"/>
    <col min="525" max="525" width="10.625" style="937" customWidth="1"/>
    <col min="526" max="526" width="10" style="937" customWidth="1"/>
    <col min="527" max="527" width="9" style="937" bestFit="1" customWidth="1"/>
    <col min="528" max="768" width="9" style="937" customWidth="1"/>
    <col min="769" max="771" width="2.875" style="937" customWidth="1"/>
    <col min="772" max="772" width="11.375" style="937" customWidth="1"/>
    <col min="773" max="773" width="16.75" style="937" customWidth="1"/>
    <col min="774" max="774" width="10.625" style="937" customWidth="1"/>
    <col min="775" max="775" width="7.625" style="937" customWidth="1"/>
    <col min="776" max="778" width="2.875" style="937" customWidth="1"/>
    <col min="779" max="779" width="11.375" style="937" customWidth="1"/>
    <col min="780" max="780" width="14.625" style="937" customWidth="1"/>
    <col min="781" max="781" width="10.625" style="937" customWidth="1"/>
    <col min="782" max="782" width="10" style="937" customWidth="1"/>
    <col min="783" max="783" width="9" style="937" bestFit="1" customWidth="1"/>
    <col min="784" max="1024" width="9" style="937" customWidth="1"/>
    <col min="1025" max="1027" width="2.875" style="937" customWidth="1"/>
    <col min="1028" max="1028" width="11.375" style="937" customWidth="1"/>
    <col min="1029" max="1029" width="16.75" style="937" customWidth="1"/>
    <col min="1030" max="1030" width="10.625" style="937" customWidth="1"/>
    <col min="1031" max="1031" width="7.625" style="937" customWidth="1"/>
    <col min="1032" max="1034" width="2.875" style="937" customWidth="1"/>
    <col min="1035" max="1035" width="11.375" style="937" customWidth="1"/>
    <col min="1036" max="1036" width="14.625" style="937" customWidth="1"/>
    <col min="1037" max="1037" width="10.625" style="937" customWidth="1"/>
    <col min="1038" max="1038" width="10" style="937" customWidth="1"/>
    <col min="1039" max="1039" width="9" style="937" bestFit="1" customWidth="1"/>
    <col min="1040" max="1280" width="9" style="937" customWidth="1"/>
    <col min="1281" max="1283" width="2.875" style="937" customWidth="1"/>
    <col min="1284" max="1284" width="11.375" style="937" customWidth="1"/>
    <col min="1285" max="1285" width="16.75" style="937" customWidth="1"/>
    <col min="1286" max="1286" width="10.625" style="937" customWidth="1"/>
    <col min="1287" max="1287" width="7.625" style="937" customWidth="1"/>
    <col min="1288" max="1290" width="2.875" style="937" customWidth="1"/>
    <col min="1291" max="1291" width="11.375" style="937" customWidth="1"/>
    <col min="1292" max="1292" width="14.625" style="937" customWidth="1"/>
    <col min="1293" max="1293" width="10.625" style="937" customWidth="1"/>
    <col min="1294" max="1294" width="10" style="937" customWidth="1"/>
    <col min="1295" max="1295" width="9" style="937" bestFit="1" customWidth="1"/>
    <col min="1296" max="1536" width="9" style="937" customWidth="1"/>
    <col min="1537" max="1539" width="2.875" style="937" customWidth="1"/>
    <col min="1540" max="1540" width="11.375" style="937" customWidth="1"/>
    <col min="1541" max="1541" width="16.75" style="937" customWidth="1"/>
    <col min="1542" max="1542" width="10.625" style="937" customWidth="1"/>
    <col min="1543" max="1543" width="7.625" style="937" customWidth="1"/>
    <col min="1544" max="1546" width="2.875" style="937" customWidth="1"/>
    <col min="1547" max="1547" width="11.375" style="937" customWidth="1"/>
    <col min="1548" max="1548" width="14.625" style="937" customWidth="1"/>
    <col min="1549" max="1549" width="10.625" style="937" customWidth="1"/>
    <col min="1550" max="1550" width="10" style="937" customWidth="1"/>
    <col min="1551" max="1551" width="9" style="937" bestFit="1" customWidth="1"/>
    <col min="1552" max="1792" width="9" style="937" customWidth="1"/>
    <col min="1793" max="1795" width="2.875" style="937" customWidth="1"/>
    <col min="1796" max="1796" width="11.375" style="937" customWidth="1"/>
    <col min="1797" max="1797" width="16.75" style="937" customWidth="1"/>
    <col min="1798" max="1798" width="10.625" style="937" customWidth="1"/>
    <col min="1799" max="1799" width="7.625" style="937" customWidth="1"/>
    <col min="1800" max="1802" width="2.875" style="937" customWidth="1"/>
    <col min="1803" max="1803" width="11.375" style="937" customWidth="1"/>
    <col min="1804" max="1804" width="14.625" style="937" customWidth="1"/>
    <col min="1805" max="1805" width="10.625" style="937" customWidth="1"/>
    <col min="1806" max="1806" width="10" style="937" customWidth="1"/>
    <col min="1807" max="1807" width="9" style="937" bestFit="1" customWidth="1"/>
    <col min="1808" max="2048" width="9" style="937" customWidth="1"/>
    <col min="2049" max="2051" width="2.875" style="937" customWidth="1"/>
    <col min="2052" max="2052" width="11.375" style="937" customWidth="1"/>
    <col min="2053" max="2053" width="16.75" style="937" customWidth="1"/>
    <col min="2054" max="2054" width="10.625" style="937" customWidth="1"/>
    <col min="2055" max="2055" width="7.625" style="937" customWidth="1"/>
    <col min="2056" max="2058" width="2.875" style="937" customWidth="1"/>
    <col min="2059" max="2059" width="11.375" style="937" customWidth="1"/>
    <col min="2060" max="2060" width="14.625" style="937" customWidth="1"/>
    <col min="2061" max="2061" width="10.625" style="937" customWidth="1"/>
    <col min="2062" max="2062" width="10" style="937" customWidth="1"/>
    <col min="2063" max="2063" width="9" style="937" bestFit="1" customWidth="1"/>
    <col min="2064" max="2304" width="9" style="937" customWidth="1"/>
    <col min="2305" max="2307" width="2.875" style="937" customWidth="1"/>
    <col min="2308" max="2308" width="11.375" style="937" customWidth="1"/>
    <col min="2309" max="2309" width="16.75" style="937" customWidth="1"/>
    <col min="2310" max="2310" width="10.625" style="937" customWidth="1"/>
    <col min="2311" max="2311" width="7.625" style="937" customWidth="1"/>
    <col min="2312" max="2314" width="2.875" style="937" customWidth="1"/>
    <col min="2315" max="2315" width="11.375" style="937" customWidth="1"/>
    <col min="2316" max="2316" width="14.625" style="937" customWidth="1"/>
    <col min="2317" max="2317" width="10.625" style="937" customWidth="1"/>
    <col min="2318" max="2318" width="10" style="937" customWidth="1"/>
    <col min="2319" max="2319" width="9" style="937" bestFit="1" customWidth="1"/>
    <col min="2320" max="2560" width="9" style="937" customWidth="1"/>
    <col min="2561" max="2563" width="2.875" style="937" customWidth="1"/>
    <col min="2564" max="2564" width="11.375" style="937" customWidth="1"/>
    <col min="2565" max="2565" width="16.75" style="937" customWidth="1"/>
    <col min="2566" max="2566" width="10.625" style="937" customWidth="1"/>
    <col min="2567" max="2567" width="7.625" style="937" customWidth="1"/>
    <col min="2568" max="2570" width="2.875" style="937" customWidth="1"/>
    <col min="2571" max="2571" width="11.375" style="937" customWidth="1"/>
    <col min="2572" max="2572" width="14.625" style="937" customWidth="1"/>
    <col min="2573" max="2573" width="10.625" style="937" customWidth="1"/>
    <col min="2574" max="2574" width="10" style="937" customWidth="1"/>
    <col min="2575" max="2575" width="9" style="937" bestFit="1" customWidth="1"/>
    <col min="2576" max="2816" width="9" style="937" customWidth="1"/>
    <col min="2817" max="2819" width="2.875" style="937" customWidth="1"/>
    <col min="2820" max="2820" width="11.375" style="937" customWidth="1"/>
    <col min="2821" max="2821" width="16.75" style="937" customWidth="1"/>
    <col min="2822" max="2822" width="10.625" style="937" customWidth="1"/>
    <col min="2823" max="2823" width="7.625" style="937" customWidth="1"/>
    <col min="2824" max="2826" width="2.875" style="937" customWidth="1"/>
    <col min="2827" max="2827" width="11.375" style="937" customWidth="1"/>
    <col min="2828" max="2828" width="14.625" style="937" customWidth="1"/>
    <col min="2829" max="2829" width="10.625" style="937" customWidth="1"/>
    <col min="2830" max="2830" width="10" style="937" customWidth="1"/>
    <col min="2831" max="2831" width="9" style="937" bestFit="1" customWidth="1"/>
    <col min="2832" max="3072" width="9" style="937" customWidth="1"/>
    <col min="3073" max="3075" width="2.875" style="937" customWidth="1"/>
    <col min="3076" max="3076" width="11.375" style="937" customWidth="1"/>
    <col min="3077" max="3077" width="16.75" style="937" customWidth="1"/>
    <col min="3078" max="3078" width="10.625" style="937" customWidth="1"/>
    <col min="3079" max="3079" width="7.625" style="937" customWidth="1"/>
    <col min="3080" max="3082" width="2.875" style="937" customWidth="1"/>
    <col min="3083" max="3083" width="11.375" style="937" customWidth="1"/>
    <col min="3084" max="3084" width="14.625" style="937" customWidth="1"/>
    <col min="3085" max="3085" width="10.625" style="937" customWidth="1"/>
    <col min="3086" max="3086" width="10" style="937" customWidth="1"/>
    <col min="3087" max="3087" width="9" style="937" bestFit="1" customWidth="1"/>
    <col min="3088" max="3328" width="9" style="937" customWidth="1"/>
    <col min="3329" max="3331" width="2.875" style="937" customWidth="1"/>
    <col min="3332" max="3332" width="11.375" style="937" customWidth="1"/>
    <col min="3333" max="3333" width="16.75" style="937" customWidth="1"/>
    <col min="3334" max="3334" width="10.625" style="937" customWidth="1"/>
    <col min="3335" max="3335" width="7.625" style="937" customWidth="1"/>
    <col min="3336" max="3338" width="2.875" style="937" customWidth="1"/>
    <col min="3339" max="3339" width="11.375" style="937" customWidth="1"/>
    <col min="3340" max="3340" width="14.625" style="937" customWidth="1"/>
    <col min="3341" max="3341" width="10.625" style="937" customWidth="1"/>
    <col min="3342" max="3342" width="10" style="937" customWidth="1"/>
    <col min="3343" max="3343" width="9" style="937" bestFit="1" customWidth="1"/>
    <col min="3344" max="3584" width="9" style="937" customWidth="1"/>
    <col min="3585" max="3587" width="2.875" style="937" customWidth="1"/>
    <col min="3588" max="3588" width="11.375" style="937" customWidth="1"/>
    <col min="3589" max="3589" width="16.75" style="937" customWidth="1"/>
    <col min="3590" max="3590" width="10.625" style="937" customWidth="1"/>
    <col min="3591" max="3591" width="7.625" style="937" customWidth="1"/>
    <col min="3592" max="3594" width="2.875" style="937" customWidth="1"/>
    <col min="3595" max="3595" width="11.375" style="937" customWidth="1"/>
    <col min="3596" max="3596" width="14.625" style="937" customWidth="1"/>
    <col min="3597" max="3597" width="10.625" style="937" customWidth="1"/>
    <col min="3598" max="3598" width="10" style="937" customWidth="1"/>
    <col min="3599" max="3599" width="9" style="937" bestFit="1" customWidth="1"/>
    <col min="3600" max="3840" width="9" style="937" customWidth="1"/>
    <col min="3841" max="3843" width="2.875" style="937" customWidth="1"/>
    <col min="3844" max="3844" width="11.375" style="937" customWidth="1"/>
    <col min="3845" max="3845" width="16.75" style="937" customWidth="1"/>
    <col min="3846" max="3846" width="10.625" style="937" customWidth="1"/>
    <col min="3847" max="3847" width="7.625" style="937" customWidth="1"/>
    <col min="3848" max="3850" width="2.875" style="937" customWidth="1"/>
    <col min="3851" max="3851" width="11.375" style="937" customWidth="1"/>
    <col min="3852" max="3852" width="14.625" style="937" customWidth="1"/>
    <col min="3853" max="3853" width="10.625" style="937" customWidth="1"/>
    <col min="3854" max="3854" width="10" style="937" customWidth="1"/>
    <col min="3855" max="3855" width="9" style="937" bestFit="1" customWidth="1"/>
    <col min="3856" max="4096" width="9" style="937" customWidth="1"/>
    <col min="4097" max="4099" width="2.875" style="937" customWidth="1"/>
    <col min="4100" max="4100" width="11.375" style="937" customWidth="1"/>
    <col min="4101" max="4101" width="16.75" style="937" customWidth="1"/>
    <col min="4102" max="4102" width="10.625" style="937" customWidth="1"/>
    <col min="4103" max="4103" width="7.625" style="937" customWidth="1"/>
    <col min="4104" max="4106" width="2.875" style="937" customWidth="1"/>
    <col min="4107" max="4107" width="11.375" style="937" customWidth="1"/>
    <col min="4108" max="4108" width="14.625" style="937" customWidth="1"/>
    <col min="4109" max="4109" width="10.625" style="937" customWidth="1"/>
    <col min="4110" max="4110" width="10" style="937" customWidth="1"/>
    <col min="4111" max="4111" width="9" style="937" bestFit="1" customWidth="1"/>
    <col min="4112" max="4352" width="9" style="937" customWidth="1"/>
    <col min="4353" max="4355" width="2.875" style="937" customWidth="1"/>
    <col min="4356" max="4356" width="11.375" style="937" customWidth="1"/>
    <col min="4357" max="4357" width="16.75" style="937" customWidth="1"/>
    <col min="4358" max="4358" width="10.625" style="937" customWidth="1"/>
    <col min="4359" max="4359" width="7.625" style="937" customWidth="1"/>
    <col min="4360" max="4362" width="2.875" style="937" customWidth="1"/>
    <col min="4363" max="4363" width="11.375" style="937" customWidth="1"/>
    <col min="4364" max="4364" width="14.625" style="937" customWidth="1"/>
    <col min="4365" max="4365" width="10.625" style="937" customWidth="1"/>
    <col min="4366" max="4366" width="10" style="937" customWidth="1"/>
    <col min="4367" max="4367" width="9" style="937" bestFit="1" customWidth="1"/>
    <col min="4368" max="4608" width="9" style="937" customWidth="1"/>
    <col min="4609" max="4611" width="2.875" style="937" customWidth="1"/>
    <col min="4612" max="4612" width="11.375" style="937" customWidth="1"/>
    <col min="4613" max="4613" width="16.75" style="937" customWidth="1"/>
    <col min="4614" max="4614" width="10.625" style="937" customWidth="1"/>
    <col min="4615" max="4615" width="7.625" style="937" customWidth="1"/>
    <col min="4616" max="4618" width="2.875" style="937" customWidth="1"/>
    <col min="4619" max="4619" width="11.375" style="937" customWidth="1"/>
    <col min="4620" max="4620" width="14.625" style="937" customWidth="1"/>
    <col min="4621" max="4621" width="10.625" style="937" customWidth="1"/>
    <col min="4622" max="4622" width="10" style="937" customWidth="1"/>
    <col min="4623" max="4623" width="9" style="937" bestFit="1" customWidth="1"/>
    <col min="4624" max="4864" width="9" style="937" customWidth="1"/>
    <col min="4865" max="4867" width="2.875" style="937" customWidth="1"/>
    <col min="4868" max="4868" width="11.375" style="937" customWidth="1"/>
    <col min="4869" max="4869" width="16.75" style="937" customWidth="1"/>
    <col min="4870" max="4870" width="10.625" style="937" customWidth="1"/>
    <col min="4871" max="4871" width="7.625" style="937" customWidth="1"/>
    <col min="4872" max="4874" width="2.875" style="937" customWidth="1"/>
    <col min="4875" max="4875" width="11.375" style="937" customWidth="1"/>
    <col min="4876" max="4876" width="14.625" style="937" customWidth="1"/>
    <col min="4877" max="4877" width="10.625" style="937" customWidth="1"/>
    <col min="4878" max="4878" width="10" style="937" customWidth="1"/>
    <col min="4879" max="4879" width="9" style="937" bestFit="1" customWidth="1"/>
    <col min="4880" max="5120" width="9" style="937" customWidth="1"/>
    <col min="5121" max="5123" width="2.875" style="937" customWidth="1"/>
    <col min="5124" max="5124" width="11.375" style="937" customWidth="1"/>
    <col min="5125" max="5125" width="16.75" style="937" customWidth="1"/>
    <col min="5126" max="5126" width="10.625" style="937" customWidth="1"/>
    <col min="5127" max="5127" width="7.625" style="937" customWidth="1"/>
    <col min="5128" max="5130" width="2.875" style="937" customWidth="1"/>
    <col min="5131" max="5131" width="11.375" style="937" customWidth="1"/>
    <col min="5132" max="5132" width="14.625" style="937" customWidth="1"/>
    <col min="5133" max="5133" width="10.625" style="937" customWidth="1"/>
    <col min="5134" max="5134" width="10" style="937" customWidth="1"/>
    <col min="5135" max="5135" width="9" style="937" bestFit="1" customWidth="1"/>
    <col min="5136" max="5376" width="9" style="937" customWidth="1"/>
    <col min="5377" max="5379" width="2.875" style="937" customWidth="1"/>
    <col min="5380" max="5380" width="11.375" style="937" customWidth="1"/>
    <col min="5381" max="5381" width="16.75" style="937" customWidth="1"/>
    <col min="5382" max="5382" width="10.625" style="937" customWidth="1"/>
    <col min="5383" max="5383" width="7.625" style="937" customWidth="1"/>
    <col min="5384" max="5386" width="2.875" style="937" customWidth="1"/>
    <col min="5387" max="5387" width="11.375" style="937" customWidth="1"/>
    <col min="5388" max="5388" width="14.625" style="937" customWidth="1"/>
    <col min="5389" max="5389" width="10.625" style="937" customWidth="1"/>
    <col min="5390" max="5390" width="10" style="937" customWidth="1"/>
    <col min="5391" max="5391" width="9" style="937" bestFit="1" customWidth="1"/>
    <col min="5392" max="5632" width="9" style="937" customWidth="1"/>
    <col min="5633" max="5635" width="2.875" style="937" customWidth="1"/>
    <col min="5636" max="5636" width="11.375" style="937" customWidth="1"/>
    <col min="5637" max="5637" width="16.75" style="937" customWidth="1"/>
    <col min="5638" max="5638" width="10.625" style="937" customWidth="1"/>
    <col min="5639" max="5639" width="7.625" style="937" customWidth="1"/>
    <col min="5640" max="5642" width="2.875" style="937" customWidth="1"/>
    <col min="5643" max="5643" width="11.375" style="937" customWidth="1"/>
    <col min="5644" max="5644" width="14.625" style="937" customWidth="1"/>
    <col min="5645" max="5645" width="10.625" style="937" customWidth="1"/>
    <col min="5646" max="5646" width="10" style="937" customWidth="1"/>
    <col min="5647" max="5647" width="9" style="937" bestFit="1" customWidth="1"/>
    <col min="5648" max="5888" width="9" style="937" customWidth="1"/>
    <col min="5889" max="5891" width="2.875" style="937" customWidth="1"/>
    <col min="5892" max="5892" width="11.375" style="937" customWidth="1"/>
    <col min="5893" max="5893" width="16.75" style="937" customWidth="1"/>
    <col min="5894" max="5894" width="10.625" style="937" customWidth="1"/>
    <col min="5895" max="5895" width="7.625" style="937" customWidth="1"/>
    <col min="5896" max="5898" width="2.875" style="937" customWidth="1"/>
    <col min="5899" max="5899" width="11.375" style="937" customWidth="1"/>
    <col min="5900" max="5900" width="14.625" style="937" customWidth="1"/>
    <col min="5901" max="5901" width="10.625" style="937" customWidth="1"/>
    <col min="5902" max="5902" width="10" style="937" customWidth="1"/>
    <col min="5903" max="5903" width="9" style="937" bestFit="1" customWidth="1"/>
    <col min="5904" max="6144" width="9" style="937" customWidth="1"/>
    <col min="6145" max="6147" width="2.875" style="937" customWidth="1"/>
    <col min="6148" max="6148" width="11.375" style="937" customWidth="1"/>
    <col min="6149" max="6149" width="16.75" style="937" customWidth="1"/>
    <col min="6150" max="6150" width="10.625" style="937" customWidth="1"/>
    <col min="6151" max="6151" width="7.625" style="937" customWidth="1"/>
    <col min="6152" max="6154" width="2.875" style="937" customWidth="1"/>
    <col min="6155" max="6155" width="11.375" style="937" customWidth="1"/>
    <col min="6156" max="6156" width="14.625" style="937" customWidth="1"/>
    <col min="6157" max="6157" width="10.625" style="937" customWidth="1"/>
    <col min="6158" max="6158" width="10" style="937" customWidth="1"/>
    <col min="6159" max="6159" width="9" style="937" bestFit="1" customWidth="1"/>
    <col min="6160" max="6400" width="9" style="937" customWidth="1"/>
    <col min="6401" max="6403" width="2.875" style="937" customWidth="1"/>
    <col min="6404" max="6404" width="11.375" style="937" customWidth="1"/>
    <col min="6405" max="6405" width="16.75" style="937" customWidth="1"/>
    <col min="6406" max="6406" width="10.625" style="937" customWidth="1"/>
    <col min="6407" max="6407" width="7.625" style="937" customWidth="1"/>
    <col min="6408" max="6410" width="2.875" style="937" customWidth="1"/>
    <col min="6411" max="6411" width="11.375" style="937" customWidth="1"/>
    <col min="6412" max="6412" width="14.625" style="937" customWidth="1"/>
    <col min="6413" max="6413" width="10.625" style="937" customWidth="1"/>
    <col min="6414" max="6414" width="10" style="937" customWidth="1"/>
    <col min="6415" max="6415" width="9" style="937" bestFit="1" customWidth="1"/>
    <col min="6416" max="6656" width="9" style="937" customWidth="1"/>
    <col min="6657" max="6659" width="2.875" style="937" customWidth="1"/>
    <col min="6660" max="6660" width="11.375" style="937" customWidth="1"/>
    <col min="6661" max="6661" width="16.75" style="937" customWidth="1"/>
    <col min="6662" max="6662" width="10.625" style="937" customWidth="1"/>
    <col min="6663" max="6663" width="7.625" style="937" customWidth="1"/>
    <col min="6664" max="6666" width="2.875" style="937" customWidth="1"/>
    <col min="6667" max="6667" width="11.375" style="937" customWidth="1"/>
    <col min="6668" max="6668" width="14.625" style="937" customWidth="1"/>
    <col min="6669" max="6669" width="10.625" style="937" customWidth="1"/>
    <col min="6670" max="6670" width="10" style="937" customWidth="1"/>
    <col min="6671" max="6671" width="9" style="937" bestFit="1" customWidth="1"/>
    <col min="6672" max="6912" width="9" style="937" customWidth="1"/>
    <col min="6913" max="6915" width="2.875" style="937" customWidth="1"/>
    <col min="6916" max="6916" width="11.375" style="937" customWidth="1"/>
    <col min="6917" max="6917" width="16.75" style="937" customWidth="1"/>
    <col min="6918" max="6918" width="10.625" style="937" customWidth="1"/>
    <col min="6919" max="6919" width="7.625" style="937" customWidth="1"/>
    <col min="6920" max="6922" width="2.875" style="937" customWidth="1"/>
    <col min="6923" max="6923" width="11.375" style="937" customWidth="1"/>
    <col min="6924" max="6924" width="14.625" style="937" customWidth="1"/>
    <col min="6925" max="6925" width="10.625" style="937" customWidth="1"/>
    <col min="6926" max="6926" width="10" style="937" customWidth="1"/>
    <col min="6927" max="6927" width="9" style="937" bestFit="1" customWidth="1"/>
    <col min="6928" max="7168" width="9" style="937" customWidth="1"/>
    <col min="7169" max="7171" width="2.875" style="937" customWidth="1"/>
    <col min="7172" max="7172" width="11.375" style="937" customWidth="1"/>
    <col min="7173" max="7173" width="16.75" style="937" customWidth="1"/>
    <col min="7174" max="7174" width="10.625" style="937" customWidth="1"/>
    <col min="7175" max="7175" width="7.625" style="937" customWidth="1"/>
    <col min="7176" max="7178" width="2.875" style="937" customWidth="1"/>
    <col min="7179" max="7179" width="11.375" style="937" customWidth="1"/>
    <col min="7180" max="7180" width="14.625" style="937" customWidth="1"/>
    <col min="7181" max="7181" width="10.625" style="937" customWidth="1"/>
    <col min="7182" max="7182" width="10" style="937" customWidth="1"/>
    <col min="7183" max="7183" width="9" style="937" bestFit="1" customWidth="1"/>
    <col min="7184" max="7424" width="9" style="937" customWidth="1"/>
    <col min="7425" max="7427" width="2.875" style="937" customWidth="1"/>
    <col min="7428" max="7428" width="11.375" style="937" customWidth="1"/>
    <col min="7429" max="7429" width="16.75" style="937" customWidth="1"/>
    <col min="7430" max="7430" width="10.625" style="937" customWidth="1"/>
    <col min="7431" max="7431" width="7.625" style="937" customWidth="1"/>
    <col min="7432" max="7434" width="2.875" style="937" customWidth="1"/>
    <col min="7435" max="7435" width="11.375" style="937" customWidth="1"/>
    <col min="7436" max="7436" width="14.625" style="937" customWidth="1"/>
    <col min="7437" max="7437" width="10.625" style="937" customWidth="1"/>
    <col min="7438" max="7438" width="10" style="937" customWidth="1"/>
    <col min="7439" max="7439" width="9" style="937" bestFit="1" customWidth="1"/>
    <col min="7440" max="7680" width="9" style="937" customWidth="1"/>
    <col min="7681" max="7683" width="2.875" style="937" customWidth="1"/>
    <col min="7684" max="7684" width="11.375" style="937" customWidth="1"/>
    <col min="7685" max="7685" width="16.75" style="937" customWidth="1"/>
    <col min="7686" max="7686" width="10.625" style="937" customWidth="1"/>
    <col min="7687" max="7687" width="7.625" style="937" customWidth="1"/>
    <col min="7688" max="7690" width="2.875" style="937" customWidth="1"/>
    <col min="7691" max="7691" width="11.375" style="937" customWidth="1"/>
    <col min="7692" max="7692" width="14.625" style="937" customWidth="1"/>
    <col min="7693" max="7693" width="10.625" style="937" customWidth="1"/>
    <col min="7694" max="7694" width="10" style="937" customWidth="1"/>
    <col min="7695" max="7695" width="9" style="937" bestFit="1" customWidth="1"/>
    <col min="7696" max="7936" width="9" style="937" customWidth="1"/>
    <col min="7937" max="7939" width="2.875" style="937" customWidth="1"/>
    <col min="7940" max="7940" width="11.375" style="937" customWidth="1"/>
    <col min="7941" max="7941" width="16.75" style="937" customWidth="1"/>
    <col min="7942" max="7942" width="10.625" style="937" customWidth="1"/>
    <col min="7943" max="7943" width="7.625" style="937" customWidth="1"/>
    <col min="7944" max="7946" width="2.875" style="937" customWidth="1"/>
    <col min="7947" max="7947" width="11.375" style="937" customWidth="1"/>
    <col min="7948" max="7948" width="14.625" style="937" customWidth="1"/>
    <col min="7949" max="7949" width="10.625" style="937" customWidth="1"/>
    <col min="7950" max="7950" width="10" style="937" customWidth="1"/>
    <col min="7951" max="7951" width="9" style="937" bestFit="1" customWidth="1"/>
    <col min="7952" max="8192" width="9" style="937" customWidth="1"/>
    <col min="8193" max="8195" width="2.875" style="937" customWidth="1"/>
    <col min="8196" max="8196" width="11.375" style="937" customWidth="1"/>
    <col min="8197" max="8197" width="16.75" style="937" customWidth="1"/>
    <col min="8198" max="8198" width="10.625" style="937" customWidth="1"/>
    <col min="8199" max="8199" width="7.625" style="937" customWidth="1"/>
    <col min="8200" max="8202" width="2.875" style="937" customWidth="1"/>
    <col min="8203" max="8203" width="11.375" style="937" customWidth="1"/>
    <col min="8204" max="8204" width="14.625" style="937" customWidth="1"/>
    <col min="8205" max="8205" width="10.625" style="937" customWidth="1"/>
    <col min="8206" max="8206" width="10" style="937" customWidth="1"/>
    <col min="8207" max="8207" width="9" style="937" bestFit="1" customWidth="1"/>
    <col min="8208" max="8448" width="9" style="937" customWidth="1"/>
    <col min="8449" max="8451" width="2.875" style="937" customWidth="1"/>
    <col min="8452" max="8452" width="11.375" style="937" customWidth="1"/>
    <col min="8453" max="8453" width="16.75" style="937" customWidth="1"/>
    <col min="8454" max="8454" width="10.625" style="937" customWidth="1"/>
    <col min="8455" max="8455" width="7.625" style="937" customWidth="1"/>
    <col min="8456" max="8458" width="2.875" style="937" customWidth="1"/>
    <col min="8459" max="8459" width="11.375" style="937" customWidth="1"/>
    <col min="8460" max="8460" width="14.625" style="937" customWidth="1"/>
    <col min="8461" max="8461" width="10.625" style="937" customWidth="1"/>
    <col min="8462" max="8462" width="10" style="937" customWidth="1"/>
    <col min="8463" max="8463" width="9" style="937" bestFit="1" customWidth="1"/>
    <col min="8464" max="8704" width="9" style="937" customWidth="1"/>
    <col min="8705" max="8707" width="2.875" style="937" customWidth="1"/>
    <col min="8708" max="8708" width="11.375" style="937" customWidth="1"/>
    <col min="8709" max="8709" width="16.75" style="937" customWidth="1"/>
    <col min="8710" max="8710" width="10.625" style="937" customWidth="1"/>
    <col min="8711" max="8711" width="7.625" style="937" customWidth="1"/>
    <col min="8712" max="8714" width="2.875" style="937" customWidth="1"/>
    <col min="8715" max="8715" width="11.375" style="937" customWidth="1"/>
    <col min="8716" max="8716" width="14.625" style="937" customWidth="1"/>
    <col min="8717" max="8717" width="10.625" style="937" customWidth="1"/>
    <col min="8718" max="8718" width="10" style="937" customWidth="1"/>
    <col min="8719" max="8719" width="9" style="937" bestFit="1" customWidth="1"/>
    <col min="8720" max="8960" width="9" style="937" customWidth="1"/>
    <col min="8961" max="8963" width="2.875" style="937" customWidth="1"/>
    <col min="8964" max="8964" width="11.375" style="937" customWidth="1"/>
    <col min="8965" max="8965" width="16.75" style="937" customWidth="1"/>
    <col min="8966" max="8966" width="10.625" style="937" customWidth="1"/>
    <col min="8967" max="8967" width="7.625" style="937" customWidth="1"/>
    <col min="8968" max="8970" width="2.875" style="937" customWidth="1"/>
    <col min="8971" max="8971" width="11.375" style="937" customWidth="1"/>
    <col min="8972" max="8972" width="14.625" style="937" customWidth="1"/>
    <col min="8973" max="8973" width="10.625" style="937" customWidth="1"/>
    <col min="8974" max="8974" width="10" style="937" customWidth="1"/>
    <col min="8975" max="8975" width="9" style="937" bestFit="1" customWidth="1"/>
    <col min="8976" max="9216" width="9" style="937" customWidth="1"/>
    <col min="9217" max="9219" width="2.875" style="937" customWidth="1"/>
    <col min="9220" max="9220" width="11.375" style="937" customWidth="1"/>
    <col min="9221" max="9221" width="16.75" style="937" customWidth="1"/>
    <col min="9222" max="9222" width="10.625" style="937" customWidth="1"/>
    <col min="9223" max="9223" width="7.625" style="937" customWidth="1"/>
    <col min="9224" max="9226" width="2.875" style="937" customWidth="1"/>
    <col min="9227" max="9227" width="11.375" style="937" customWidth="1"/>
    <col min="9228" max="9228" width="14.625" style="937" customWidth="1"/>
    <col min="9229" max="9229" width="10.625" style="937" customWidth="1"/>
    <col min="9230" max="9230" width="10" style="937" customWidth="1"/>
    <col min="9231" max="9231" width="9" style="937" bestFit="1" customWidth="1"/>
    <col min="9232" max="9472" width="9" style="937" customWidth="1"/>
    <col min="9473" max="9475" width="2.875" style="937" customWidth="1"/>
    <col min="9476" max="9476" width="11.375" style="937" customWidth="1"/>
    <col min="9477" max="9477" width="16.75" style="937" customWidth="1"/>
    <col min="9478" max="9478" width="10.625" style="937" customWidth="1"/>
    <col min="9479" max="9479" width="7.625" style="937" customWidth="1"/>
    <col min="9480" max="9482" width="2.875" style="937" customWidth="1"/>
    <col min="9483" max="9483" width="11.375" style="937" customWidth="1"/>
    <col min="9484" max="9484" width="14.625" style="937" customWidth="1"/>
    <col min="9485" max="9485" width="10.625" style="937" customWidth="1"/>
    <col min="9486" max="9486" width="10" style="937" customWidth="1"/>
    <col min="9487" max="9487" width="9" style="937" bestFit="1" customWidth="1"/>
    <col min="9488" max="9728" width="9" style="937" customWidth="1"/>
    <col min="9729" max="9731" width="2.875" style="937" customWidth="1"/>
    <col min="9732" max="9732" width="11.375" style="937" customWidth="1"/>
    <col min="9733" max="9733" width="16.75" style="937" customWidth="1"/>
    <col min="9734" max="9734" width="10.625" style="937" customWidth="1"/>
    <col min="9735" max="9735" width="7.625" style="937" customWidth="1"/>
    <col min="9736" max="9738" width="2.875" style="937" customWidth="1"/>
    <col min="9739" max="9739" width="11.375" style="937" customWidth="1"/>
    <col min="9740" max="9740" width="14.625" style="937" customWidth="1"/>
    <col min="9741" max="9741" width="10.625" style="937" customWidth="1"/>
    <col min="9742" max="9742" width="10" style="937" customWidth="1"/>
    <col min="9743" max="9743" width="9" style="937" bestFit="1" customWidth="1"/>
    <col min="9744" max="9984" width="9" style="937" customWidth="1"/>
    <col min="9985" max="9987" width="2.875" style="937" customWidth="1"/>
    <col min="9988" max="9988" width="11.375" style="937" customWidth="1"/>
    <col min="9989" max="9989" width="16.75" style="937" customWidth="1"/>
    <col min="9990" max="9990" width="10.625" style="937" customWidth="1"/>
    <col min="9991" max="9991" width="7.625" style="937" customWidth="1"/>
    <col min="9992" max="9994" width="2.875" style="937" customWidth="1"/>
    <col min="9995" max="9995" width="11.375" style="937" customWidth="1"/>
    <col min="9996" max="9996" width="14.625" style="937" customWidth="1"/>
    <col min="9997" max="9997" width="10.625" style="937" customWidth="1"/>
    <col min="9998" max="9998" width="10" style="937" customWidth="1"/>
    <col min="9999" max="9999" width="9" style="937" bestFit="1" customWidth="1"/>
    <col min="10000" max="10240" width="9" style="937" customWidth="1"/>
    <col min="10241" max="10243" width="2.875" style="937" customWidth="1"/>
    <col min="10244" max="10244" width="11.375" style="937" customWidth="1"/>
    <col min="10245" max="10245" width="16.75" style="937" customWidth="1"/>
    <col min="10246" max="10246" width="10.625" style="937" customWidth="1"/>
    <col min="10247" max="10247" width="7.625" style="937" customWidth="1"/>
    <col min="10248" max="10250" width="2.875" style="937" customWidth="1"/>
    <col min="10251" max="10251" width="11.375" style="937" customWidth="1"/>
    <col min="10252" max="10252" width="14.625" style="937" customWidth="1"/>
    <col min="10253" max="10253" width="10.625" style="937" customWidth="1"/>
    <col min="10254" max="10254" width="10" style="937" customWidth="1"/>
    <col min="10255" max="10255" width="9" style="937" bestFit="1" customWidth="1"/>
    <col min="10256" max="10496" width="9" style="937" customWidth="1"/>
    <col min="10497" max="10499" width="2.875" style="937" customWidth="1"/>
    <col min="10500" max="10500" width="11.375" style="937" customWidth="1"/>
    <col min="10501" max="10501" width="16.75" style="937" customWidth="1"/>
    <col min="10502" max="10502" width="10.625" style="937" customWidth="1"/>
    <col min="10503" max="10503" width="7.625" style="937" customWidth="1"/>
    <col min="10504" max="10506" width="2.875" style="937" customWidth="1"/>
    <col min="10507" max="10507" width="11.375" style="937" customWidth="1"/>
    <col min="10508" max="10508" width="14.625" style="937" customWidth="1"/>
    <col min="10509" max="10509" width="10.625" style="937" customWidth="1"/>
    <col min="10510" max="10510" width="10" style="937" customWidth="1"/>
    <col min="10511" max="10511" width="9" style="937" bestFit="1" customWidth="1"/>
    <col min="10512" max="10752" width="9" style="937" customWidth="1"/>
    <col min="10753" max="10755" width="2.875" style="937" customWidth="1"/>
    <col min="10756" max="10756" width="11.375" style="937" customWidth="1"/>
    <col min="10757" max="10757" width="16.75" style="937" customWidth="1"/>
    <col min="10758" max="10758" width="10.625" style="937" customWidth="1"/>
    <col min="10759" max="10759" width="7.625" style="937" customWidth="1"/>
    <col min="10760" max="10762" width="2.875" style="937" customWidth="1"/>
    <col min="10763" max="10763" width="11.375" style="937" customWidth="1"/>
    <col min="10764" max="10764" width="14.625" style="937" customWidth="1"/>
    <col min="10765" max="10765" width="10.625" style="937" customWidth="1"/>
    <col min="10766" max="10766" width="10" style="937" customWidth="1"/>
    <col min="10767" max="10767" width="9" style="937" bestFit="1" customWidth="1"/>
    <col min="10768" max="11008" width="9" style="937" customWidth="1"/>
    <col min="11009" max="11011" width="2.875" style="937" customWidth="1"/>
    <col min="11012" max="11012" width="11.375" style="937" customWidth="1"/>
    <col min="11013" max="11013" width="16.75" style="937" customWidth="1"/>
    <col min="11014" max="11014" width="10.625" style="937" customWidth="1"/>
    <col min="11015" max="11015" width="7.625" style="937" customWidth="1"/>
    <col min="11016" max="11018" width="2.875" style="937" customWidth="1"/>
    <col min="11019" max="11019" width="11.375" style="937" customWidth="1"/>
    <col min="11020" max="11020" width="14.625" style="937" customWidth="1"/>
    <col min="11021" max="11021" width="10.625" style="937" customWidth="1"/>
    <col min="11022" max="11022" width="10" style="937" customWidth="1"/>
    <col min="11023" max="11023" width="9" style="937" bestFit="1" customWidth="1"/>
    <col min="11024" max="11264" width="9" style="937" customWidth="1"/>
    <col min="11265" max="11267" width="2.875" style="937" customWidth="1"/>
    <col min="11268" max="11268" width="11.375" style="937" customWidth="1"/>
    <col min="11269" max="11269" width="16.75" style="937" customWidth="1"/>
    <col min="11270" max="11270" width="10.625" style="937" customWidth="1"/>
    <col min="11271" max="11271" width="7.625" style="937" customWidth="1"/>
    <col min="11272" max="11274" width="2.875" style="937" customWidth="1"/>
    <col min="11275" max="11275" width="11.375" style="937" customWidth="1"/>
    <col min="11276" max="11276" width="14.625" style="937" customWidth="1"/>
    <col min="11277" max="11277" width="10.625" style="937" customWidth="1"/>
    <col min="11278" max="11278" width="10" style="937" customWidth="1"/>
    <col min="11279" max="11279" width="9" style="937" bestFit="1" customWidth="1"/>
    <col min="11280" max="11520" width="9" style="937" customWidth="1"/>
    <col min="11521" max="11523" width="2.875" style="937" customWidth="1"/>
    <col min="11524" max="11524" width="11.375" style="937" customWidth="1"/>
    <col min="11525" max="11525" width="16.75" style="937" customWidth="1"/>
    <col min="11526" max="11526" width="10.625" style="937" customWidth="1"/>
    <col min="11527" max="11527" width="7.625" style="937" customWidth="1"/>
    <col min="11528" max="11530" width="2.875" style="937" customWidth="1"/>
    <col min="11531" max="11531" width="11.375" style="937" customWidth="1"/>
    <col min="11532" max="11532" width="14.625" style="937" customWidth="1"/>
    <col min="11533" max="11533" width="10.625" style="937" customWidth="1"/>
    <col min="11534" max="11534" width="10" style="937" customWidth="1"/>
    <col min="11535" max="11535" width="9" style="937" bestFit="1" customWidth="1"/>
    <col min="11536" max="11776" width="9" style="937" customWidth="1"/>
    <col min="11777" max="11779" width="2.875" style="937" customWidth="1"/>
    <col min="11780" max="11780" width="11.375" style="937" customWidth="1"/>
    <col min="11781" max="11781" width="16.75" style="937" customWidth="1"/>
    <col min="11782" max="11782" width="10.625" style="937" customWidth="1"/>
    <col min="11783" max="11783" width="7.625" style="937" customWidth="1"/>
    <col min="11784" max="11786" width="2.875" style="937" customWidth="1"/>
    <col min="11787" max="11787" width="11.375" style="937" customWidth="1"/>
    <col min="11788" max="11788" width="14.625" style="937" customWidth="1"/>
    <col min="11789" max="11789" width="10.625" style="937" customWidth="1"/>
    <col min="11790" max="11790" width="10" style="937" customWidth="1"/>
    <col min="11791" max="11791" width="9" style="937" bestFit="1" customWidth="1"/>
    <col min="11792" max="12032" width="9" style="937" customWidth="1"/>
    <col min="12033" max="12035" width="2.875" style="937" customWidth="1"/>
    <col min="12036" max="12036" width="11.375" style="937" customWidth="1"/>
    <col min="12037" max="12037" width="16.75" style="937" customWidth="1"/>
    <col min="12038" max="12038" width="10.625" style="937" customWidth="1"/>
    <col min="12039" max="12039" width="7.625" style="937" customWidth="1"/>
    <col min="12040" max="12042" width="2.875" style="937" customWidth="1"/>
    <col min="12043" max="12043" width="11.375" style="937" customWidth="1"/>
    <col min="12044" max="12044" width="14.625" style="937" customWidth="1"/>
    <col min="12045" max="12045" width="10.625" style="937" customWidth="1"/>
    <col min="12046" max="12046" width="10" style="937" customWidth="1"/>
    <col min="12047" max="12047" width="9" style="937" bestFit="1" customWidth="1"/>
    <col min="12048" max="12288" width="9" style="937" customWidth="1"/>
    <col min="12289" max="12291" width="2.875" style="937" customWidth="1"/>
    <col min="12292" max="12292" width="11.375" style="937" customWidth="1"/>
    <col min="12293" max="12293" width="16.75" style="937" customWidth="1"/>
    <col min="12294" max="12294" width="10.625" style="937" customWidth="1"/>
    <col min="12295" max="12295" width="7.625" style="937" customWidth="1"/>
    <col min="12296" max="12298" width="2.875" style="937" customWidth="1"/>
    <col min="12299" max="12299" width="11.375" style="937" customWidth="1"/>
    <col min="12300" max="12300" width="14.625" style="937" customWidth="1"/>
    <col min="12301" max="12301" width="10.625" style="937" customWidth="1"/>
    <col min="12302" max="12302" width="10" style="937" customWidth="1"/>
    <col min="12303" max="12303" width="9" style="937" bestFit="1" customWidth="1"/>
    <col min="12304" max="12544" width="9" style="937" customWidth="1"/>
    <col min="12545" max="12547" width="2.875" style="937" customWidth="1"/>
    <col min="12548" max="12548" width="11.375" style="937" customWidth="1"/>
    <col min="12549" max="12549" width="16.75" style="937" customWidth="1"/>
    <col min="12550" max="12550" width="10.625" style="937" customWidth="1"/>
    <col min="12551" max="12551" width="7.625" style="937" customWidth="1"/>
    <col min="12552" max="12554" width="2.875" style="937" customWidth="1"/>
    <col min="12555" max="12555" width="11.375" style="937" customWidth="1"/>
    <col min="12556" max="12556" width="14.625" style="937" customWidth="1"/>
    <col min="12557" max="12557" width="10.625" style="937" customWidth="1"/>
    <col min="12558" max="12558" width="10" style="937" customWidth="1"/>
    <col min="12559" max="12559" width="9" style="937" bestFit="1" customWidth="1"/>
    <col min="12560" max="12800" width="9" style="937" customWidth="1"/>
    <col min="12801" max="12803" width="2.875" style="937" customWidth="1"/>
    <col min="12804" max="12804" width="11.375" style="937" customWidth="1"/>
    <col min="12805" max="12805" width="16.75" style="937" customWidth="1"/>
    <col min="12806" max="12806" width="10.625" style="937" customWidth="1"/>
    <col min="12807" max="12807" width="7.625" style="937" customWidth="1"/>
    <col min="12808" max="12810" width="2.875" style="937" customWidth="1"/>
    <col min="12811" max="12811" width="11.375" style="937" customWidth="1"/>
    <col min="12812" max="12812" width="14.625" style="937" customWidth="1"/>
    <col min="12813" max="12813" width="10.625" style="937" customWidth="1"/>
    <col min="12814" max="12814" width="10" style="937" customWidth="1"/>
    <col min="12815" max="12815" width="9" style="937" bestFit="1" customWidth="1"/>
    <col min="12816" max="13056" width="9" style="937" customWidth="1"/>
    <col min="13057" max="13059" width="2.875" style="937" customWidth="1"/>
    <col min="13060" max="13060" width="11.375" style="937" customWidth="1"/>
    <col min="13061" max="13061" width="16.75" style="937" customWidth="1"/>
    <col min="13062" max="13062" width="10.625" style="937" customWidth="1"/>
    <col min="13063" max="13063" width="7.625" style="937" customWidth="1"/>
    <col min="13064" max="13066" width="2.875" style="937" customWidth="1"/>
    <col min="13067" max="13067" width="11.375" style="937" customWidth="1"/>
    <col min="13068" max="13068" width="14.625" style="937" customWidth="1"/>
    <col min="13069" max="13069" width="10.625" style="937" customWidth="1"/>
    <col min="13070" max="13070" width="10" style="937" customWidth="1"/>
    <col min="13071" max="13071" width="9" style="937" bestFit="1" customWidth="1"/>
    <col min="13072" max="13312" width="9" style="937" customWidth="1"/>
    <col min="13313" max="13315" width="2.875" style="937" customWidth="1"/>
    <col min="13316" max="13316" width="11.375" style="937" customWidth="1"/>
    <col min="13317" max="13317" width="16.75" style="937" customWidth="1"/>
    <col min="13318" max="13318" width="10.625" style="937" customWidth="1"/>
    <col min="13319" max="13319" width="7.625" style="937" customWidth="1"/>
    <col min="13320" max="13322" width="2.875" style="937" customWidth="1"/>
    <col min="13323" max="13323" width="11.375" style="937" customWidth="1"/>
    <col min="13324" max="13324" width="14.625" style="937" customWidth="1"/>
    <col min="13325" max="13325" width="10.625" style="937" customWidth="1"/>
    <col min="13326" max="13326" width="10" style="937" customWidth="1"/>
    <col min="13327" max="13327" width="9" style="937" bestFit="1" customWidth="1"/>
    <col min="13328" max="13568" width="9" style="937" customWidth="1"/>
    <col min="13569" max="13571" width="2.875" style="937" customWidth="1"/>
    <col min="13572" max="13572" width="11.375" style="937" customWidth="1"/>
    <col min="13573" max="13573" width="16.75" style="937" customWidth="1"/>
    <col min="13574" max="13574" width="10.625" style="937" customWidth="1"/>
    <col min="13575" max="13575" width="7.625" style="937" customWidth="1"/>
    <col min="13576" max="13578" width="2.875" style="937" customWidth="1"/>
    <col min="13579" max="13579" width="11.375" style="937" customWidth="1"/>
    <col min="13580" max="13580" width="14.625" style="937" customWidth="1"/>
    <col min="13581" max="13581" width="10.625" style="937" customWidth="1"/>
    <col min="13582" max="13582" width="10" style="937" customWidth="1"/>
    <col min="13583" max="13583" width="9" style="937" bestFit="1" customWidth="1"/>
    <col min="13584" max="13824" width="9" style="937" customWidth="1"/>
    <col min="13825" max="13827" width="2.875" style="937" customWidth="1"/>
    <col min="13828" max="13828" width="11.375" style="937" customWidth="1"/>
    <col min="13829" max="13829" width="16.75" style="937" customWidth="1"/>
    <col min="13830" max="13830" width="10.625" style="937" customWidth="1"/>
    <col min="13831" max="13831" width="7.625" style="937" customWidth="1"/>
    <col min="13832" max="13834" width="2.875" style="937" customWidth="1"/>
    <col min="13835" max="13835" width="11.375" style="937" customWidth="1"/>
    <col min="13836" max="13836" width="14.625" style="937" customWidth="1"/>
    <col min="13837" max="13837" width="10.625" style="937" customWidth="1"/>
    <col min="13838" max="13838" width="10" style="937" customWidth="1"/>
    <col min="13839" max="13839" width="9" style="937" bestFit="1" customWidth="1"/>
    <col min="13840" max="14080" width="9" style="937" customWidth="1"/>
    <col min="14081" max="14083" width="2.875" style="937" customWidth="1"/>
    <col min="14084" max="14084" width="11.375" style="937" customWidth="1"/>
    <col min="14085" max="14085" width="16.75" style="937" customWidth="1"/>
    <col min="14086" max="14086" width="10.625" style="937" customWidth="1"/>
    <col min="14087" max="14087" width="7.625" style="937" customWidth="1"/>
    <col min="14088" max="14090" width="2.875" style="937" customWidth="1"/>
    <col min="14091" max="14091" width="11.375" style="937" customWidth="1"/>
    <col min="14092" max="14092" width="14.625" style="937" customWidth="1"/>
    <col min="14093" max="14093" width="10.625" style="937" customWidth="1"/>
    <col min="14094" max="14094" width="10" style="937" customWidth="1"/>
    <col min="14095" max="14095" width="9" style="937" bestFit="1" customWidth="1"/>
    <col min="14096" max="14336" width="9" style="937" customWidth="1"/>
    <col min="14337" max="14339" width="2.875" style="937" customWidth="1"/>
    <col min="14340" max="14340" width="11.375" style="937" customWidth="1"/>
    <col min="14341" max="14341" width="16.75" style="937" customWidth="1"/>
    <col min="14342" max="14342" width="10.625" style="937" customWidth="1"/>
    <col min="14343" max="14343" width="7.625" style="937" customWidth="1"/>
    <col min="14344" max="14346" width="2.875" style="937" customWidth="1"/>
    <col min="14347" max="14347" width="11.375" style="937" customWidth="1"/>
    <col min="14348" max="14348" width="14.625" style="937" customWidth="1"/>
    <col min="14349" max="14349" width="10.625" style="937" customWidth="1"/>
    <col min="14350" max="14350" width="10" style="937" customWidth="1"/>
    <col min="14351" max="14351" width="9" style="937" bestFit="1" customWidth="1"/>
    <col min="14352" max="14592" width="9" style="937" customWidth="1"/>
    <col min="14593" max="14595" width="2.875" style="937" customWidth="1"/>
    <col min="14596" max="14596" width="11.375" style="937" customWidth="1"/>
    <col min="14597" max="14597" width="16.75" style="937" customWidth="1"/>
    <col min="14598" max="14598" width="10.625" style="937" customWidth="1"/>
    <col min="14599" max="14599" width="7.625" style="937" customWidth="1"/>
    <col min="14600" max="14602" width="2.875" style="937" customWidth="1"/>
    <col min="14603" max="14603" width="11.375" style="937" customWidth="1"/>
    <col min="14604" max="14604" width="14.625" style="937" customWidth="1"/>
    <col min="14605" max="14605" width="10.625" style="937" customWidth="1"/>
    <col min="14606" max="14606" width="10" style="937" customWidth="1"/>
    <col min="14607" max="14607" width="9" style="937" bestFit="1" customWidth="1"/>
    <col min="14608" max="14848" width="9" style="937" customWidth="1"/>
    <col min="14849" max="14851" width="2.875" style="937" customWidth="1"/>
    <col min="14852" max="14852" width="11.375" style="937" customWidth="1"/>
    <col min="14853" max="14853" width="16.75" style="937" customWidth="1"/>
    <col min="14854" max="14854" width="10.625" style="937" customWidth="1"/>
    <col min="14855" max="14855" width="7.625" style="937" customWidth="1"/>
    <col min="14856" max="14858" width="2.875" style="937" customWidth="1"/>
    <col min="14859" max="14859" width="11.375" style="937" customWidth="1"/>
    <col min="14860" max="14860" width="14.625" style="937" customWidth="1"/>
    <col min="14861" max="14861" width="10.625" style="937" customWidth="1"/>
    <col min="14862" max="14862" width="10" style="937" customWidth="1"/>
    <col min="14863" max="14863" width="9" style="937" bestFit="1" customWidth="1"/>
    <col min="14864" max="15104" width="9" style="937" customWidth="1"/>
    <col min="15105" max="15107" width="2.875" style="937" customWidth="1"/>
    <col min="15108" max="15108" width="11.375" style="937" customWidth="1"/>
    <col min="15109" max="15109" width="16.75" style="937" customWidth="1"/>
    <col min="15110" max="15110" width="10.625" style="937" customWidth="1"/>
    <col min="15111" max="15111" width="7.625" style="937" customWidth="1"/>
    <col min="15112" max="15114" width="2.875" style="937" customWidth="1"/>
    <col min="15115" max="15115" width="11.375" style="937" customWidth="1"/>
    <col min="15116" max="15116" width="14.625" style="937" customWidth="1"/>
    <col min="15117" max="15117" width="10.625" style="937" customWidth="1"/>
    <col min="15118" max="15118" width="10" style="937" customWidth="1"/>
    <col min="15119" max="15119" width="9" style="937" bestFit="1" customWidth="1"/>
    <col min="15120" max="15360" width="9" style="937" customWidth="1"/>
    <col min="15361" max="15363" width="2.875" style="937" customWidth="1"/>
    <col min="15364" max="15364" width="11.375" style="937" customWidth="1"/>
    <col min="15365" max="15365" width="16.75" style="937" customWidth="1"/>
    <col min="15366" max="15366" width="10.625" style="937" customWidth="1"/>
    <col min="15367" max="15367" width="7.625" style="937" customWidth="1"/>
    <col min="15368" max="15370" width="2.875" style="937" customWidth="1"/>
    <col min="15371" max="15371" width="11.375" style="937" customWidth="1"/>
    <col min="15372" max="15372" width="14.625" style="937" customWidth="1"/>
    <col min="15373" max="15373" width="10.625" style="937" customWidth="1"/>
    <col min="15374" max="15374" width="10" style="937" customWidth="1"/>
    <col min="15375" max="15375" width="9" style="937" bestFit="1" customWidth="1"/>
    <col min="15376" max="15616" width="9" style="937" customWidth="1"/>
    <col min="15617" max="15619" width="2.875" style="937" customWidth="1"/>
    <col min="15620" max="15620" width="11.375" style="937" customWidth="1"/>
    <col min="15621" max="15621" width="16.75" style="937" customWidth="1"/>
    <col min="15622" max="15622" width="10.625" style="937" customWidth="1"/>
    <col min="15623" max="15623" width="7.625" style="937" customWidth="1"/>
    <col min="15624" max="15626" width="2.875" style="937" customWidth="1"/>
    <col min="15627" max="15627" width="11.375" style="937" customWidth="1"/>
    <col min="15628" max="15628" width="14.625" style="937" customWidth="1"/>
    <col min="15629" max="15629" width="10.625" style="937" customWidth="1"/>
    <col min="15630" max="15630" width="10" style="937" customWidth="1"/>
    <col min="15631" max="15631" width="9" style="937" bestFit="1" customWidth="1"/>
    <col min="15632" max="15872" width="9" style="937" customWidth="1"/>
    <col min="15873" max="15875" width="2.875" style="937" customWidth="1"/>
    <col min="15876" max="15876" width="11.375" style="937" customWidth="1"/>
    <col min="15877" max="15877" width="16.75" style="937" customWidth="1"/>
    <col min="15878" max="15878" width="10.625" style="937" customWidth="1"/>
    <col min="15879" max="15879" width="7.625" style="937" customWidth="1"/>
    <col min="15880" max="15882" width="2.875" style="937" customWidth="1"/>
    <col min="15883" max="15883" width="11.375" style="937" customWidth="1"/>
    <col min="15884" max="15884" width="14.625" style="937" customWidth="1"/>
    <col min="15885" max="15885" width="10.625" style="937" customWidth="1"/>
    <col min="15886" max="15886" width="10" style="937" customWidth="1"/>
    <col min="15887" max="15887" width="9" style="937" bestFit="1" customWidth="1"/>
    <col min="15888" max="16128" width="9" style="937" customWidth="1"/>
    <col min="16129" max="16131" width="2.875" style="937" customWidth="1"/>
    <col min="16132" max="16132" width="11.375" style="937" customWidth="1"/>
    <col min="16133" max="16133" width="16.75" style="937" customWidth="1"/>
    <col min="16134" max="16134" width="10.625" style="937" customWidth="1"/>
    <col min="16135" max="16135" width="7.625" style="937" customWidth="1"/>
    <col min="16136" max="16138" width="2.875" style="937" customWidth="1"/>
    <col min="16139" max="16139" width="11.375" style="937" customWidth="1"/>
    <col min="16140" max="16140" width="14.625" style="937" customWidth="1"/>
    <col min="16141" max="16141" width="10.625" style="937" customWidth="1"/>
    <col min="16142" max="16142" width="10" style="937" customWidth="1"/>
    <col min="16143" max="16143" width="9" style="937" bestFit="1" customWidth="1"/>
    <col min="16144" max="16384" width="9" style="937" customWidth="1"/>
  </cols>
  <sheetData>
    <row r="1" spans="1:79" ht="18" customHeight="1">
      <c r="A1" s="1249" t="s">
        <v>993</v>
      </c>
      <c r="B1" s="1249"/>
      <c r="C1" s="1249"/>
      <c r="D1" s="1249"/>
      <c r="E1" s="1249"/>
      <c r="F1" s="1249"/>
      <c r="G1" s="1249"/>
      <c r="H1" s="1249" t="s">
        <v>582</v>
      </c>
      <c r="I1" s="1249"/>
      <c r="J1" s="1249"/>
      <c r="K1" s="1249"/>
      <c r="L1" s="1249"/>
      <c r="M1" s="1249"/>
      <c r="N1" s="1249"/>
      <c r="O1" s="18"/>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row>
    <row r="2" spans="1:79" ht="22.7" customHeight="1">
      <c r="A2" s="1250" t="s">
        <v>578</v>
      </c>
      <c r="B2" s="1250"/>
      <c r="C2" s="1250"/>
      <c r="D2" s="1250"/>
      <c r="E2" s="1258"/>
      <c r="F2" s="1263" t="s">
        <v>894</v>
      </c>
      <c r="G2" s="1271" t="s">
        <v>846</v>
      </c>
      <c r="H2" s="1278" t="s">
        <v>578</v>
      </c>
      <c r="I2" s="1286"/>
      <c r="J2" s="1286"/>
      <c r="K2" s="1286"/>
      <c r="L2" s="1291"/>
      <c r="M2" s="1263" t="s">
        <v>894</v>
      </c>
      <c r="N2" s="1300" t="s">
        <v>846</v>
      </c>
      <c r="O2" s="18"/>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row>
    <row r="3" spans="1:79" ht="14.25" customHeight="1">
      <c r="A3" s="1251" t="s">
        <v>555</v>
      </c>
      <c r="B3" s="1251"/>
      <c r="C3" s="1251"/>
      <c r="D3" s="1251"/>
      <c r="E3" s="1251"/>
      <c r="F3" s="1264">
        <v>174841411</v>
      </c>
      <c r="G3" s="1272">
        <v>85.420383079999993</v>
      </c>
      <c r="H3" s="1279" t="s">
        <v>555</v>
      </c>
      <c r="I3" s="1251"/>
      <c r="J3" s="1251"/>
      <c r="K3" s="1251"/>
      <c r="L3" s="1251"/>
      <c r="M3" s="1264">
        <v>108403420</v>
      </c>
      <c r="N3" s="1301">
        <v>97.319429850000006</v>
      </c>
      <c r="O3" s="18"/>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row>
    <row r="4" spans="1:79" ht="14.25" customHeight="1">
      <c r="A4" s="1252" t="s">
        <v>393</v>
      </c>
      <c r="B4" s="1252"/>
      <c r="C4" s="1252"/>
      <c r="D4" s="1252"/>
      <c r="E4" s="1259"/>
      <c r="F4" s="1265">
        <v>2800051</v>
      </c>
      <c r="G4" s="1273">
        <v>135.03273761</v>
      </c>
      <c r="H4" s="1280" t="s">
        <v>393</v>
      </c>
      <c r="I4" s="1287"/>
      <c r="J4" s="1287"/>
      <c r="K4" s="1287"/>
      <c r="L4" s="1292"/>
      <c r="M4" s="1268">
        <v>24056955</v>
      </c>
      <c r="N4" s="1302">
        <v>117.83750219</v>
      </c>
      <c r="O4" s="18"/>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row>
    <row r="5" spans="1:79" ht="14.25" customHeight="1">
      <c r="A5" s="1253"/>
      <c r="B5" s="1253" t="s">
        <v>441</v>
      </c>
      <c r="C5" s="1253"/>
      <c r="D5" s="1253"/>
      <c r="E5" s="1260"/>
      <c r="F5" s="1266">
        <v>411630</v>
      </c>
      <c r="G5" s="1274">
        <v>118.11138848</v>
      </c>
      <c r="H5" s="1281"/>
      <c r="I5" s="1288" t="s">
        <v>441</v>
      </c>
      <c r="J5" s="1288"/>
      <c r="K5" s="1288"/>
      <c r="L5" s="1293"/>
      <c r="M5" s="1266">
        <v>15625232</v>
      </c>
      <c r="N5" s="1303">
        <v>125.37661171000001</v>
      </c>
      <c r="O5" s="18"/>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row>
    <row r="6" spans="1:79" ht="14.25" customHeight="1">
      <c r="A6" s="1253"/>
      <c r="B6" s="1253" t="s">
        <v>194</v>
      </c>
      <c r="C6" s="1253"/>
      <c r="D6" s="1253"/>
      <c r="E6" s="1260"/>
      <c r="F6" s="1266">
        <v>1690337</v>
      </c>
      <c r="G6" s="1274">
        <v>196.69032686</v>
      </c>
      <c r="H6" s="1281"/>
      <c r="I6" s="1288"/>
      <c r="J6" s="1288"/>
      <c r="K6" s="1288" t="s">
        <v>493</v>
      </c>
      <c r="L6" s="1293"/>
      <c r="M6" s="1266">
        <v>10712425</v>
      </c>
      <c r="N6" s="1303">
        <v>135.65674279000001</v>
      </c>
      <c r="O6" s="18"/>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row>
    <row r="7" spans="1:79" ht="14.25" customHeight="1">
      <c r="A7" s="1254"/>
      <c r="B7" s="1254"/>
      <c r="C7" s="1254" t="s">
        <v>80</v>
      </c>
      <c r="D7" s="1254"/>
      <c r="E7" s="1261"/>
      <c r="F7" s="1266">
        <v>560425</v>
      </c>
      <c r="G7" s="1274">
        <v>95.432911309999994</v>
      </c>
      <c r="H7" s="1281"/>
      <c r="I7" s="1288"/>
      <c r="J7" s="1288" t="s">
        <v>495</v>
      </c>
      <c r="K7" s="1288"/>
      <c r="L7" s="1293"/>
      <c r="M7" s="1266">
        <v>690939</v>
      </c>
      <c r="N7" s="1303">
        <v>167.93842848</v>
      </c>
      <c r="O7" s="18"/>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row>
    <row r="8" spans="1:79" ht="14.25" customHeight="1">
      <c r="A8" s="1252" t="s">
        <v>530</v>
      </c>
      <c r="B8" s="1257"/>
      <c r="C8" s="1252"/>
      <c r="D8" s="1252"/>
      <c r="E8" s="1252"/>
      <c r="F8" s="1267">
        <v>132183</v>
      </c>
      <c r="G8" s="1272">
        <v>66.839771240000005</v>
      </c>
      <c r="H8" s="1281"/>
      <c r="I8" s="1288"/>
      <c r="J8" s="1288" t="s">
        <v>525</v>
      </c>
      <c r="K8" s="1288"/>
      <c r="L8" s="1293"/>
      <c r="M8" s="1266">
        <v>240577</v>
      </c>
      <c r="N8" s="1303">
        <v>29.438534149999999</v>
      </c>
      <c r="O8" s="18"/>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v>71</v>
      </c>
      <c r="BY8" s="79"/>
      <c r="BZ8" s="79"/>
      <c r="CA8" s="79"/>
    </row>
    <row r="9" spans="1:79" ht="14.25" customHeight="1">
      <c r="A9" s="1252" t="s">
        <v>499</v>
      </c>
      <c r="B9" s="1252"/>
      <c r="C9" s="1252"/>
      <c r="D9" s="1252"/>
      <c r="E9" s="1259"/>
      <c r="F9" s="1268">
        <v>964167</v>
      </c>
      <c r="G9" s="1275">
        <v>75.587327049999999</v>
      </c>
      <c r="H9" s="1281"/>
      <c r="I9" s="1288"/>
      <c r="J9" s="1288" t="s">
        <v>363</v>
      </c>
      <c r="K9" s="1288"/>
      <c r="L9" s="1293"/>
      <c r="M9" s="1266">
        <v>856974</v>
      </c>
      <c r="N9" s="1303">
        <v>126.42550184</v>
      </c>
      <c r="O9" s="18"/>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v>12</v>
      </c>
      <c r="BX9" s="79"/>
      <c r="BY9" s="79"/>
      <c r="BZ9" s="79"/>
      <c r="CA9" s="79"/>
    </row>
    <row r="10" spans="1:79" ht="14.25" customHeight="1">
      <c r="A10" s="1253"/>
      <c r="B10" s="1253" t="s">
        <v>310</v>
      </c>
      <c r="C10" s="1253"/>
      <c r="D10" s="1253"/>
      <c r="E10" s="1260"/>
      <c r="F10" s="1266">
        <v>780740</v>
      </c>
      <c r="G10" s="1274">
        <v>82.753196759999994</v>
      </c>
      <c r="H10" s="1281"/>
      <c r="I10" s="1288"/>
      <c r="J10" s="1288" t="s">
        <v>199</v>
      </c>
      <c r="K10" s="1288"/>
      <c r="L10" s="1293"/>
      <c r="M10" s="1266">
        <v>1001033</v>
      </c>
      <c r="N10" s="1303">
        <v>82.280855329999994</v>
      </c>
      <c r="O10" s="18"/>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v>11</v>
      </c>
      <c r="BX10" s="79"/>
      <c r="BY10" s="79"/>
      <c r="BZ10" s="79">
        <v>7</v>
      </c>
      <c r="CA10" s="79">
        <v>28</v>
      </c>
    </row>
    <row r="11" spans="1:79" ht="14.25" customHeight="1">
      <c r="A11" s="1252" t="s">
        <v>140</v>
      </c>
      <c r="B11" s="1252"/>
      <c r="C11" s="1252"/>
      <c r="D11" s="1252"/>
      <c r="E11" s="1259"/>
      <c r="F11" s="1265">
        <v>141550</v>
      </c>
      <c r="G11" s="1273">
        <v>77.306215629999997</v>
      </c>
      <c r="H11" s="1281"/>
      <c r="I11" s="1288"/>
      <c r="J11" s="1288" t="s">
        <v>258</v>
      </c>
      <c r="K11" s="1288"/>
      <c r="L11" s="1293"/>
      <c r="M11" s="1266">
        <v>741333</v>
      </c>
      <c r="N11" s="1303">
        <v>144.98897914</v>
      </c>
      <c r="O11" s="18"/>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v>10</v>
      </c>
      <c r="BX11" s="79">
        <v>70</v>
      </c>
      <c r="BY11" s="79"/>
      <c r="BZ11" s="79">
        <v>6</v>
      </c>
      <c r="CA11" s="79"/>
    </row>
    <row r="12" spans="1:79" ht="14.25" customHeight="1">
      <c r="A12" s="1253"/>
      <c r="B12" s="1253"/>
      <c r="C12" s="1253" t="s">
        <v>125</v>
      </c>
      <c r="D12" s="1253"/>
      <c r="E12" s="1260"/>
      <c r="F12" s="1269">
        <v>135658</v>
      </c>
      <c r="G12" s="1276">
        <v>77.823480480000001</v>
      </c>
      <c r="H12" s="1281"/>
      <c r="I12" s="1288" t="s">
        <v>97</v>
      </c>
      <c r="J12" s="1288"/>
      <c r="K12" s="1288"/>
      <c r="L12" s="1288"/>
      <c r="M12" s="1269">
        <v>1362313</v>
      </c>
      <c r="N12" s="1304">
        <v>89.046758420000003</v>
      </c>
      <c r="O12" s="18"/>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v>69</v>
      </c>
      <c r="BY12" s="79"/>
      <c r="BZ12" s="79"/>
      <c r="CA12" s="79"/>
    </row>
    <row r="13" spans="1:79" ht="14.25" customHeight="1">
      <c r="A13" s="1255" t="s">
        <v>531</v>
      </c>
      <c r="B13" s="1255"/>
      <c r="C13" s="1255"/>
      <c r="D13" s="1255"/>
      <c r="E13" s="1262"/>
      <c r="F13" s="1264">
        <v>700</v>
      </c>
      <c r="G13" s="1272">
        <v>7.26065761</v>
      </c>
      <c r="H13" s="1280" t="s">
        <v>530</v>
      </c>
      <c r="I13" s="1287"/>
      <c r="J13" s="1287"/>
      <c r="K13" s="1287"/>
      <c r="L13" s="1292"/>
      <c r="M13" s="1268">
        <v>732148</v>
      </c>
      <c r="N13" s="1302">
        <v>179.95526606999999</v>
      </c>
      <c r="O13" s="18"/>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row>
    <row r="14" spans="1:79" ht="14.25" customHeight="1">
      <c r="A14" s="1252" t="s">
        <v>529</v>
      </c>
      <c r="B14" s="1252"/>
      <c r="C14" s="1252"/>
      <c r="D14" s="1252"/>
      <c r="E14" s="1259"/>
      <c r="F14" s="1265">
        <v>14230475</v>
      </c>
      <c r="G14" s="1273">
        <v>132.03708420000001</v>
      </c>
      <c r="H14" s="1281"/>
      <c r="I14" s="1288" t="s">
        <v>436</v>
      </c>
      <c r="J14" s="1288"/>
      <c r="K14" s="1288"/>
      <c r="L14" s="1293"/>
      <c r="M14" s="1269">
        <v>732148</v>
      </c>
      <c r="N14" s="1304">
        <v>179.95526606999999</v>
      </c>
      <c r="O14" s="18"/>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row>
    <row r="15" spans="1:79" ht="14.25" customHeight="1">
      <c r="A15" s="1253"/>
      <c r="B15" s="1253"/>
      <c r="C15" s="1253" t="s">
        <v>247</v>
      </c>
      <c r="D15" s="1253"/>
      <c r="E15" s="1260"/>
      <c r="F15" s="1266">
        <v>1272127</v>
      </c>
      <c r="G15" s="1274">
        <v>89.165134589999994</v>
      </c>
      <c r="H15" s="1280" t="s">
        <v>499</v>
      </c>
      <c r="I15" s="1287"/>
      <c r="J15" s="1287"/>
      <c r="K15" s="1287"/>
      <c r="L15" s="1292"/>
      <c r="M15" s="1268">
        <v>8213705</v>
      </c>
      <c r="N15" s="1302">
        <v>98.215003159999995</v>
      </c>
      <c r="O15" s="18"/>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row>
    <row r="16" spans="1:79" ht="14.25" customHeight="1">
      <c r="A16" s="1253"/>
      <c r="B16" s="1253"/>
      <c r="C16" s="1253" t="s">
        <v>532</v>
      </c>
      <c r="D16" s="1253"/>
      <c r="E16" s="1260"/>
      <c r="F16" s="1266">
        <v>1070741</v>
      </c>
      <c r="G16" s="1274">
        <v>134.56371833</v>
      </c>
      <c r="H16" s="1281"/>
      <c r="I16" s="1288"/>
      <c r="J16" s="1288" t="s">
        <v>293</v>
      </c>
      <c r="K16" s="1288"/>
      <c r="L16" s="1293"/>
      <c r="M16" s="1266">
        <v>589254</v>
      </c>
      <c r="N16" s="1303">
        <v>21.18445178</v>
      </c>
      <c r="O16" s="18"/>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row>
    <row r="17" spans="1:79" ht="14.25" customHeight="1">
      <c r="A17" s="1253"/>
      <c r="B17" s="1253" t="s">
        <v>537</v>
      </c>
      <c r="C17" s="1253"/>
      <c r="D17" s="1253"/>
      <c r="E17" s="1260"/>
      <c r="F17" s="1266">
        <v>316275</v>
      </c>
      <c r="G17" s="1274">
        <v>91.276002590000004</v>
      </c>
      <c r="H17" s="1281"/>
      <c r="I17" s="1288"/>
      <c r="J17" s="1288" t="s">
        <v>196</v>
      </c>
      <c r="K17" s="1288"/>
      <c r="L17" s="1293"/>
      <c r="M17" s="1266">
        <v>1075236</v>
      </c>
      <c r="N17" s="1303">
        <v>155.07055965000001</v>
      </c>
      <c r="O17" s="18"/>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row>
    <row r="18" spans="1:79" ht="14.25" customHeight="1">
      <c r="A18" s="1253"/>
      <c r="B18" s="1253" t="s">
        <v>526</v>
      </c>
      <c r="C18" s="1253"/>
      <c r="D18" s="1253"/>
      <c r="E18" s="1260"/>
      <c r="F18" s="1266">
        <v>928392</v>
      </c>
      <c r="G18" s="1274">
        <v>169.26541022999999</v>
      </c>
      <c r="H18" s="1281"/>
      <c r="I18" s="1288"/>
      <c r="J18" s="1288"/>
      <c r="K18" s="1288" t="s">
        <v>611</v>
      </c>
      <c r="L18" s="1293"/>
      <c r="M18" s="1266">
        <v>1075236</v>
      </c>
      <c r="N18" s="1303">
        <v>155.07055965000001</v>
      </c>
      <c r="O18" s="18"/>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row>
    <row r="19" spans="1:79" ht="14.25" customHeight="1">
      <c r="A19" s="1253"/>
      <c r="B19" s="1253" t="s">
        <v>538</v>
      </c>
      <c r="C19" s="1253"/>
      <c r="D19" s="1253"/>
      <c r="E19" s="1260"/>
      <c r="F19" s="1266">
        <v>677455</v>
      </c>
      <c r="G19" s="1274">
        <v>138.23073313</v>
      </c>
      <c r="H19" s="1281"/>
      <c r="I19" s="1288"/>
      <c r="J19" s="1288" t="s">
        <v>252</v>
      </c>
      <c r="K19" s="1288"/>
      <c r="L19" s="1293"/>
      <c r="M19" s="1266">
        <v>415861</v>
      </c>
      <c r="N19" s="1303">
        <v>87.75716061</v>
      </c>
      <c r="O19" s="18"/>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row>
    <row r="20" spans="1:79" ht="14.25" customHeight="1">
      <c r="A20" s="1253"/>
      <c r="B20" s="1253" t="s">
        <v>221</v>
      </c>
      <c r="C20" s="1253"/>
      <c r="D20" s="1253"/>
      <c r="E20" s="1260"/>
      <c r="F20" s="1269">
        <v>6916852</v>
      </c>
      <c r="G20" s="1276">
        <v>129.18524704999999</v>
      </c>
      <c r="H20" s="1281"/>
      <c r="I20" s="1288"/>
      <c r="J20" s="1288"/>
      <c r="K20" s="1288" t="s">
        <v>544</v>
      </c>
      <c r="L20" s="1293"/>
      <c r="M20" s="1266">
        <v>404587</v>
      </c>
      <c r="N20" s="1303">
        <v>85.378062240000006</v>
      </c>
      <c r="O20" s="18"/>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row>
    <row r="21" spans="1:79" ht="14.25" customHeight="1">
      <c r="A21" s="1252" t="s">
        <v>299</v>
      </c>
      <c r="B21" s="1252"/>
      <c r="C21" s="1252"/>
      <c r="D21" s="1252"/>
      <c r="E21" s="1259"/>
      <c r="F21" s="1265">
        <v>16974959</v>
      </c>
      <c r="G21" s="1273">
        <v>102.29867948</v>
      </c>
      <c r="H21" s="1281"/>
      <c r="I21" s="1288"/>
      <c r="J21" s="1288" t="s">
        <v>541</v>
      </c>
      <c r="K21" s="1288"/>
      <c r="L21" s="1293"/>
      <c r="M21" s="1266">
        <v>4519511</v>
      </c>
      <c r="N21" s="1303">
        <v>137.59469412000001</v>
      </c>
      <c r="O21" s="18"/>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row>
    <row r="22" spans="1:79" ht="14.25" customHeight="1">
      <c r="A22" s="1253"/>
      <c r="B22" s="1253" t="s">
        <v>388</v>
      </c>
      <c r="C22" s="1253"/>
      <c r="D22" s="1253"/>
      <c r="E22" s="1260"/>
      <c r="F22" s="1266">
        <v>1392255</v>
      </c>
      <c r="G22" s="1274">
        <v>82.265709749999999</v>
      </c>
      <c r="H22" s="1281"/>
      <c r="I22" s="1288" t="s">
        <v>310</v>
      </c>
      <c r="J22" s="1288"/>
      <c r="K22" s="1288"/>
      <c r="L22" s="1288"/>
      <c r="M22" s="1269">
        <v>664777</v>
      </c>
      <c r="N22" s="1304">
        <v>146.13374074000001</v>
      </c>
      <c r="O22" s="18"/>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row>
    <row r="23" spans="1:79" ht="14.25" customHeight="1">
      <c r="A23" s="1253"/>
      <c r="B23" s="1253" t="s">
        <v>453</v>
      </c>
      <c r="C23" s="1253"/>
      <c r="D23" s="1253"/>
      <c r="E23" s="1260"/>
      <c r="F23" s="1266">
        <v>2947554</v>
      </c>
      <c r="G23" s="1274">
        <v>113.14769389999999</v>
      </c>
      <c r="H23" s="1280" t="s">
        <v>140</v>
      </c>
      <c r="I23" s="1287"/>
      <c r="J23" s="1287"/>
      <c r="K23" s="1287"/>
      <c r="L23" s="1292"/>
      <c r="M23" s="1268">
        <v>6117960</v>
      </c>
      <c r="N23" s="1302">
        <v>46.183575859999998</v>
      </c>
      <c r="O23" s="18"/>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row>
    <row r="24" spans="1:79" ht="14.25" customHeight="1">
      <c r="A24" s="1253"/>
      <c r="B24" s="1253"/>
      <c r="C24" s="1253" t="s">
        <v>471</v>
      </c>
      <c r="D24" s="1253"/>
      <c r="E24" s="1260"/>
      <c r="F24" s="1266">
        <v>2682344</v>
      </c>
      <c r="G24" s="1274">
        <v>115.75368772</v>
      </c>
      <c r="H24" s="1281"/>
      <c r="I24" s="1288" t="s">
        <v>54</v>
      </c>
      <c r="J24" s="1288"/>
      <c r="K24" s="1288"/>
      <c r="L24" s="1288"/>
      <c r="M24" s="1269">
        <v>6094110</v>
      </c>
      <c r="N24" s="1304">
        <v>46.308907050000002</v>
      </c>
      <c r="O24" s="18"/>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row>
    <row r="25" spans="1:79" ht="14.25" customHeight="1">
      <c r="A25" s="1253"/>
      <c r="B25" s="1253" t="s">
        <v>117</v>
      </c>
      <c r="C25" s="1253"/>
      <c r="D25" s="1253"/>
      <c r="E25" s="1260"/>
      <c r="F25" s="1266">
        <v>2380104</v>
      </c>
      <c r="G25" s="1274">
        <v>109.9947593</v>
      </c>
      <c r="H25" s="1282" t="s">
        <v>531</v>
      </c>
      <c r="I25" s="1289"/>
      <c r="J25" s="1289"/>
      <c r="K25" s="1289"/>
      <c r="L25" s="1289"/>
      <c r="M25" s="1264">
        <v>580428</v>
      </c>
      <c r="N25" s="1305">
        <v>194.82025978999999</v>
      </c>
      <c r="O25" s="18"/>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row>
    <row r="26" spans="1:79" ht="14.25" customHeight="1">
      <c r="A26" s="1253"/>
      <c r="B26" s="1253" t="s">
        <v>250</v>
      </c>
      <c r="C26" s="1253"/>
      <c r="D26" s="1253"/>
      <c r="E26" s="1260"/>
      <c r="F26" s="1266">
        <v>1440579</v>
      </c>
      <c r="G26" s="1274">
        <v>88.854642889999994</v>
      </c>
      <c r="H26" s="1280" t="s">
        <v>529</v>
      </c>
      <c r="I26" s="1287"/>
      <c r="J26" s="1287"/>
      <c r="K26" s="1287"/>
      <c r="L26" s="1292"/>
      <c r="M26" s="1268">
        <v>14479158</v>
      </c>
      <c r="N26" s="1302">
        <v>103.60111366</v>
      </c>
      <c r="O26" s="18"/>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row>
    <row r="27" spans="1:79" ht="14.25" customHeight="1">
      <c r="A27" s="1253"/>
      <c r="B27" s="1253"/>
      <c r="C27" s="1253" t="s">
        <v>494</v>
      </c>
      <c r="D27" s="1253"/>
      <c r="E27" s="1260"/>
      <c r="F27" s="1266">
        <v>691166</v>
      </c>
      <c r="G27" s="1274">
        <v>154.44083946000001</v>
      </c>
      <c r="H27" s="1281"/>
      <c r="I27" s="1288"/>
      <c r="J27" s="1288" t="s">
        <v>247</v>
      </c>
      <c r="K27" s="1288"/>
      <c r="L27" s="1293"/>
      <c r="M27" s="1266">
        <v>4643625</v>
      </c>
      <c r="N27" s="1303">
        <v>95.240483179999998</v>
      </c>
      <c r="O27" s="18"/>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row>
    <row r="28" spans="1:79" ht="14.25" customHeight="1">
      <c r="A28" s="1253"/>
      <c r="B28" s="1253" t="s">
        <v>528</v>
      </c>
      <c r="C28" s="1253"/>
      <c r="D28" s="1253"/>
      <c r="E28" s="1260"/>
      <c r="F28" s="1266">
        <v>1880337</v>
      </c>
      <c r="G28" s="1274">
        <v>116.25238568</v>
      </c>
      <c r="H28" s="1281"/>
      <c r="I28" s="1288"/>
      <c r="J28" s="1288" t="s">
        <v>532</v>
      </c>
      <c r="K28" s="1288"/>
      <c r="L28" s="1293"/>
      <c r="M28" s="1266">
        <v>248763</v>
      </c>
      <c r="N28" s="1303">
        <v>114.4406159</v>
      </c>
      <c r="O28" s="18"/>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row>
    <row r="29" spans="1:79" ht="14.25" customHeight="1">
      <c r="A29" s="1253"/>
      <c r="B29" s="1253"/>
      <c r="C29" s="1253" t="s">
        <v>542</v>
      </c>
      <c r="D29" s="1253"/>
      <c r="E29" s="1260"/>
      <c r="F29" s="1266">
        <v>1404106</v>
      </c>
      <c r="G29" s="1274">
        <v>108.35639463</v>
      </c>
      <c r="H29" s="1281"/>
      <c r="I29" s="1288" t="s">
        <v>537</v>
      </c>
      <c r="J29" s="1288"/>
      <c r="K29" s="1288"/>
      <c r="L29" s="1293"/>
      <c r="M29" s="1266">
        <v>1176459</v>
      </c>
      <c r="N29" s="1306">
        <v>135.57689316</v>
      </c>
      <c r="O29" s="18"/>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row>
    <row r="30" spans="1:79" ht="14.25" customHeight="1">
      <c r="A30" s="1253"/>
      <c r="B30" s="1253" t="s">
        <v>24</v>
      </c>
      <c r="C30" s="1253"/>
      <c r="D30" s="1253"/>
      <c r="E30" s="1260"/>
      <c r="F30" s="1266">
        <v>3818598</v>
      </c>
      <c r="G30" s="1274">
        <v>128.46012607</v>
      </c>
      <c r="H30" s="1281"/>
      <c r="I30" s="1288" t="s">
        <v>526</v>
      </c>
      <c r="J30" s="1288"/>
      <c r="K30" s="1288"/>
      <c r="L30" s="1293"/>
      <c r="M30" s="1266">
        <v>623155</v>
      </c>
      <c r="N30" s="1306">
        <v>47.487485239999998</v>
      </c>
      <c r="O30" s="18"/>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row>
    <row r="31" spans="1:79" ht="14.25" customHeight="1">
      <c r="A31" s="1253"/>
      <c r="B31" s="1253"/>
      <c r="C31" s="1253" t="s">
        <v>543</v>
      </c>
      <c r="D31" s="1253"/>
      <c r="E31" s="1260"/>
      <c r="F31" s="1266">
        <v>3592967</v>
      </c>
      <c r="G31" s="1274">
        <v>136.14117132000001</v>
      </c>
      <c r="H31" s="1281"/>
      <c r="I31" s="1288" t="s">
        <v>538</v>
      </c>
      <c r="J31" s="1288"/>
      <c r="K31" s="1288"/>
      <c r="L31" s="1293"/>
      <c r="M31" s="1266">
        <v>967450</v>
      </c>
      <c r="N31" s="1306">
        <v>114.27285634</v>
      </c>
      <c r="O31" s="18"/>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row>
    <row r="32" spans="1:79" ht="14.25" customHeight="1">
      <c r="A32" s="1253"/>
      <c r="B32" s="1253" t="s">
        <v>545</v>
      </c>
      <c r="C32" s="1253"/>
      <c r="D32" s="1253"/>
      <c r="E32" s="1260"/>
      <c r="F32" s="1266">
        <v>3113479</v>
      </c>
      <c r="G32" s="1274">
        <v>79.804167680000006</v>
      </c>
      <c r="H32" s="1281"/>
      <c r="I32" s="1288" t="s">
        <v>221</v>
      </c>
      <c r="J32" s="1288"/>
      <c r="K32" s="1288"/>
      <c r="L32" s="1293"/>
      <c r="M32" s="1266">
        <v>3950242</v>
      </c>
      <c r="N32" s="1303">
        <v>111.93410857000001</v>
      </c>
      <c r="O32" s="18"/>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row>
    <row r="33" spans="1:79" ht="14.25" customHeight="1">
      <c r="A33" s="1253"/>
      <c r="B33" s="1253"/>
      <c r="C33" s="1253" t="s">
        <v>312</v>
      </c>
      <c r="D33" s="1253"/>
      <c r="E33" s="1260"/>
      <c r="F33" s="1266">
        <v>998158</v>
      </c>
      <c r="G33" s="1274">
        <v>67.810015269999994</v>
      </c>
      <c r="H33" s="1281"/>
      <c r="I33" s="1288"/>
      <c r="J33" s="1288" t="s">
        <v>425</v>
      </c>
      <c r="K33" s="1288"/>
      <c r="L33" s="1288"/>
      <c r="M33" s="1269">
        <v>442940</v>
      </c>
      <c r="N33" s="1304">
        <v>140.24855536999999</v>
      </c>
      <c r="O33" s="18"/>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row>
    <row r="34" spans="1:79" ht="14.25" customHeight="1">
      <c r="A34" s="1253"/>
      <c r="B34" s="1253"/>
      <c r="C34" s="1253" t="s">
        <v>378</v>
      </c>
      <c r="D34" s="1253"/>
      <c r="E34" s="1260"/>
      <c r="F34" s="1269">
        <v>887326</v>
      </c>
      <c r="G34" s="1276">
        <v>84.797730889999997</v>
      </c>
      <c r="H34" s="1280" t="s">
        <v>299</v>
      </c>
      <c r="I34" s="1287"/>
      <c r="J34" s="1287"/>
      <c r="K34" s="1287"/>
      <c r="L34" s="1292"/>
      <c r="M34" s="1268">
        <v>14065148</v>
      </c>
      <c r="N34" s="1302">
        <v>109.11440531</v>
      </c>
      <c r="O34" s="18"/>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row>
    <row r="35" spans="1:79" ht="14.25" customHeight="1">
      <c r="A35" s="1252" t="s">
        <v>74</v>
      </c>
      <c r="B35" s="1252"/>
      <c r="C35" s="1252"/>
      <c r="D35" s="1252"/>
      <c r="E35" s="1259"/>
      <c r="F35" s="1265">
        <v>112156712</v>
      </c>
      <c r="G35" s="1273">
        <v>81.901392479999998</v>
      </c>
      <c r="H35" s="1281"/>
      <c r="I35" s="1288" t="s">
        <v>388</v>
      </c>
      <c r="J35" s="1288"/>
      <c r="K35" s="1288"/>
      <c r="L35" s="1293"/>
      <c r="M35" s="1266">
        <v>445784</v>
      </c>
      <c r="N35" s="1303">
        <v>95.517910790000002</v>
      </c>
      <c r="O35" s="18"/>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row>
    <row r="36" spans="1:79" ht="14.25" customHeight="1">
      <c r="A36" s="1253"/>
      <c r="B36" s="1253" t="s">
        <v>429</v>
      </c>
      <c r="C36" s="1253"/>
      <c r="D36" s="1253"/>
      <c r="E36" s="1260"/>
      <c r="F36" s="1266">
        <v>52490867</v>
      </c>
      <c r="G36" s="1274">
        <v>90.479748490000006</v>
      </c>
      <c r="H36" s="1281"/>
      <c r="I36" s="1288"/>
      <c r="J36" s="1288" t="s">
        <v>171</v>
      </c>
      <c r="K36" s="1288"/>
      <c r="L36" s="1293"/>
      <c r="M36" s="1266">
        <v>400305</v>
      </c>
      <c r="N36" s="1303">
        <v>112.69118272</v>
      </c>
      <c r="O36" s="18"/>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row>
    <row r="37" spans="1:79" ht="14.25" customHeight="1">
      <c r="A37" s="1253"/>
      <c r="B37" s="1253"/>
      <c r="C37" s="1253" t="s">
        <v>116</v>
      </c>
      <c r="D37" s="1253"/>
      <c r="E37" s="1260"/>
      <c r="F37" s="1266">
        <v>25950605</v>
      </c>
      <c r="G37" s="1274">
        <v>85.971868279999995</v>
      </c>
      <c r="H37" s="1281"/>
      <c r="I37" s="1288"/>
      <c r="J37" s="1288" t="s">
        <v>547</v>
      </c>
      <c r="K37" s="1288"/>
      <c r="L37" s="1293"/>
      <c r="M37" s="1266">
        <v>330741</v>
      </c>
      <c r="N37" s="1303">
        <v>97.924796450000002</v>
      </c>
      <c r="O37" s="18"/>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row>
    <row r="38" spans="1:79" ht="14.25" customHeight="1">
      <c r="A38" s="1253"/>
      <c r="B38" s="1253"/>
      <c r="C38" s="1253" t="s">
        <v>548</v>
      </c>
      <c r="D38" s="1253"/>
      <c r="E38" s="1260"/>
      <c r="F38" s="1266">
        <v>1893453</v>
      </c>
      <c r="G38" s="1274">
        <v>102.66123392</v>
      </c>
      <c r="H38" s="1281"/>
      <c r="I38" s="1288"/>
      <c r="J38" s="1288" t="s">
        <v>549</v>
      </c>
      <c r="K38" s="1288"/>
      <c r="L38" s="1293"/>
      <c r="M38" s="1266">
        <v>1284022</v>
      </c>
      <c r="N38" s="1303">
        <v>123.97349484</v>
      </c>
      <c r="O38" s="18"/>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row>
    <row r="39" spans="1:79" ht="14.25" customHeight="1">
      <c r="A39" s="1253"/>
      <c r="B39" s="1253"/>
      <c r="C39" s="1253" t="s">
        <v>551</v>
      </c>
      <c r="D39" s="1253"/>
      <c r="E39" s="1260"/>
      <c r="F39" s="1266">
        <v>1515228</v>
      </c>
      <c r="G39" s="1274">
        <v>101.75181531</v>
      </c>
      <c r="H39" s="1281"/>
      <c r="I39" s="1288" t="s">
        <v>556</v>
      </c>
      <c r="J39" s="1288"/>
      <c r="K39" s="1288"/>
      <c r="L39" s="1293"/>
      <c r="M39" s="1266">
        <v>1911637</v>
      </c>
      <c r="N39" s="1303">
        <v>112.54960306</v>
      </c>
      <c r="O39" s="18"/>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row>
    <row r="40" spans="1:79" ht="14.25" customHeight="1">
      <c r="A40" s="1253"/>
      <c r="B40" s="1253"/>
      <c r="C40" s="1253"/>
      <c r="D40" s="1253" t="s">
        <v>381</v>
      </c>
      <c r="E40" s="1260"/>
      <c r="F40" s="1266">
        <v>1028824</v>
      </c>
      <c r="G40" s="1274">
        <v>106.9428044</v>
      </c>
      <c r="H40" s="1281"/>
      <c r="I40" s="1288"/>
      <c r="J40" s="1288" t="s">
        <v>558</v>
      </c>
      <c r="K40" s="1288"/>
      <c r="L40" s="1293"/>
      <c r="M40" s="1266">
        <v>1754012</v>
      </c>
      <c r="N40" s="1303">
        <v>124.03698738</v>
      </c>
      <c r="O40" s="18"/>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row>
    <row r="41" spans="1:79" ht="14.25" customHeight="1">
      <c r="A41" s="1253"/>
      <c r="B41" s="1253"/>
      <c r="C41" s="1253" t="s">
        <v>451</v>
      </c>
      <c r="D41" s="1253"/>
      <c r="E41" s="1260"/>
      <c r="F41" s="1266">
        <v>5276798</v>
      </c>
      <c r="G41" s="1274">
        <v>67.148204449999994</v>
      </c>
      <c r="H41" s="1281"/>
      <c r="I41" s="1288" t="s">
        <v>386</v>
      </c>
      <c r="J41" s="1288"/>
      <c r="K41" s="1288"/>
      <c r="L41" s="1293"/>
      <c r="M41" s="1266">
        <v>2054757</v>
      </c>
      <c r="N41" s="1303">
        <v>116.35261901</v>
      </c>
      <c r="O41" s="18"/>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row>
    <row r="42" spans="1:79" ht="14.25" customHeight="1">
      <c r="A42" s="1253"/>
      <c r="B42" s="1253"/>
      <c r="C42" s="1253" t="s">
        <v>197</v>
      </c>
      <c r="D42" s="1253"/>
      <c r="E42" s="1260"/>
      <c r="F42" s="1266">
        <v>4092060</v>
      </c>
      <c r="G42" s="1274">
        <v>116.24235892</v>
      </c>
      <c r="H42" s="1281"/>
      <c r="I42" s="1288" t="s">
        <v>350</v>
      </c>
      <c r="J42" s="1288"/>
      <c r="K42" s="1288"/>
      <c r="L42" s="1293"/>
      <c r="M42" s="1266">
        <v>1421304</v>
      </c>
      <c r="N42" s="1303">
        <v>98.697417189999996</v>
      </c>
      <c r="O42" s="18"/>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row>
    <row r="43" spans="1:79" ht="14.25" customHeight="1">
      <c r="A43" s="1253"/>
      <c r="B43" s="1253"/>
      <c r="C43" s="1253"/>
      <c r="D43" s="1253" t="s">
        <v>83</v>
      </c>
      <c r="E43" s="1260"/>
      <c r="F43" s="1266">
        <v>3411162</v>
      </c>
      <c r="G43" s="1274">
        <v>134.39782704000001</v>
      </c>
      <c r="H43" s="1281"/>
      <c r="I43" s="1288" t="s">
        <v>266</v>
      </c>
      <c r="J43" s="1288"/>
      <c r="K43" s="1288"/>
      <c r="L43" s="1293"/>
      <c r="M43" s="1266">
        <v>690536</v>
      </c>
      <c r="N43" s="1303">
        <v>110.04890985</v>
      </c>
      <c r="O43" s="18"/>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row>
    <row r="44" spans="1:79" ht="14.25" customHeight="1">
      <c r="A44" s="1253"/>
      <c r="B44" s="1253"/>
      <c r="C44" s="1253" t="s">
        <v>546</v>
      </c>
      <c r="D44" s="1253"/>
      <c r="E44" s="1260"/>
      <c r="F44" s="1266">
        <v>2857743</v>
      </c>
      <c r="G44" s="1274">
        <v>79.655010939999997</v>
      </c>
      <c r="H44" s="1281"/>
      <c r="I44" s="1288"/>
      <c r="J44" s="1288" t="s">
        <v>113</v>
      </c>
      <c r="K44" s="1288"/>
      <c r="L44" s="1293"/>
      <c r="M44" s="1266">
        <v>3388498</v>
      </c>
      <c r="N44" s="1303">
        <v>117.82645615</v>
      </c>
      <c r="O44" s="18"/>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row>
    <row r="45" spans="1:79" ht="14.25" customHeight="1">
      <c r="A45" s="1253"/>
      <c r="B45" s="1253"/>
      <c r="C45" s="1253" t="s">
        <v>353</v>
      </c>
      <c r="D45" s="1253"/>
      <c r="E45" s="1260"/>
      <c r="F45" s="1266">
        <v>413312</v>
      </c>
      <c r="G45" s="1274">
        <v>89.299495719999996</v>
      </c>
      <c r="H45" s="1281"/>
      <c r="I45" s="1288" t="s">
        <v>533</v>
      </c>
      <c r="J45" s="1288"/>
      <c r="K45" s="1288"/>
      <c r="L45" s="1288"/>
      <c r="M45" s="1269">
        <v>1370108</v>
      </c>
      <c r="N45" s="1304">
        <v>93.287315219999996</v>
      </c>
      <c r="O45" s="18"/>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row>
    <row r="46" spans="1:79" ht="14.25" customHeight="1">
      <c r="A46" s="1253"/>
      <c r="B46" s="1253"/>
      <c r="C46" s="1253" t="s">
        <v>562</v>
      </c>
      <c r="D46" s="1253"/>
      <c r="E46" s="1260"/>
      <c r="F46" s="1266">
        <v>645551</v>
      </c>
      <c r="G46" s="1274">
        <v>72.188128309999996</v>
      </c>
      <c r="H46" s="1280" t="s">
        <v>74</v>
      </c>
      <c r="I46" s="1287"/>
      <c r="J46" s="1287"/>
      <c r="K46" s="1287"/>
      <c r="L46" s="1287"/>
      <c r="M46" s="1268">
        <v>29385884</v>
      </c>
      <c r="N46" s="1302">
        <v>101.16486713</v>
      </c>
      <c r="O46" s="18"/>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row>
    <row r="47" spans="1:79" ht="14.25" customHeight="1">
      <c r="A47" s="1253"/>
      <c r="B47" s="1253"/>
      <c r="C47" s="1253" t="s">
        <v>115</v>
      </c>
      <c r="D47" s="1253"/>
      <c r="E47" s="1260"/>
      <c r="F47" s="1266">
        <v>434934</v>
      </c>
      <c r="G47" s="1274">
        <v>419.43989045000001</v>
      </c>
      <c r="H47" s="1281"/>
      <c r="I47" s="1288" t="s">
        <v>429</v>
      </c>
      <c r="J47" s="1288"/>
      <c r="K47" s="1288"/>
      <c r="L47" s="1288"/>
      <c r="M47" s="1266">
        <v>10473692</v>
      </c>
      <c r="N47" s="1303">
        <v>110.35623754</v>
      </c>
      <c r="O47" s="18"/>
      <c r="P47" s="79"/>
      <c r="Q47" s="79"/>
      <c r="R47" s="79"/>
      <c r="S47" s="79"/>
      <c r="T47" s="79"/>
      <c r="U47" s="79"/>
      <c r="V47" s="79"/>
      <c r="W47" s="79"/>
      <c r="X47" s="79"/>
      <c r="Y47" s="79"/>
      <c r="Z47" s="79"/>
      <c r="AA47" s="79"/>
      <c r="AB47" s="79"/>
      <c r="AC47" s="79"/>
      <c r="AD47" s="79"/>
      <c r="AE47" s="79"/>
      <c r="AF47" s="79">
        <v>1</v>
      </c>
      <c r="AG47" s="79"/>
      <c r="AH47" s="79"/>
      <c r="AI47" s="79"/>
      <c r="AJ47" s="79"/>
      <c r="AK47" s="79"/>
      <c r="AL47" s="79"/>
      <c r="AM47" s="79"/>
      <c r="AN47" s="79"/>
      <c r="AO47" s="79"/>
      <c r="AP47" s="79"/>
      <c r="AQ47" s="79"/>
      <c r="AR47" s="79"/>
      <c r="AS47" s="79" t="s">
        <v>895</v>
      </c>
      <c r="AT47" s="79"/>
      <c r="AU47" s="79"/>
      <c r="AV47" s="79"/>
      <c r="AW47" s="79"/>
      <c r="AX47" s="79"/>
      <c r="AY47" s="79"/>
      <c r="AZ47" s="79"/>
      <c r="BA47" s="79"/>
      <c r="BB47" s="79"/>
      <c r="BC47" s="79"/>
      <c r="BD47" s="79"/>
      <c r="BE47" s="79"/>
      <c r="BF47" s="79">
        <v>-1</v>
      </c>
      <c r="BG47" s="79"/>
      <c r="BH47" s="79"/>
      <c r="BI47" s="79"/>
      <c r="BJ47" s="79"/>
      <c r="BK47" s="79"/>
      <c r="BL47" s="79"/>
      <c r="BM47" s="79"/>
      <c r="BN47" s="79"/>
      <c r="BO47" s="79"/>
      <c r="BP47" s="79"/>
      <c r="BQ47" s="79"/>
      <c r="BR47" s="79"/>
      <c r="BS47" s="79"/>
      <c r="BT47" s="79"/>
      <c r="BU47" s="79"/>
      <c r="BV47" s="79"/>
      <c r="BW47" s="79"/>
      <c r="BX47" s="79"/>
      <c r="BY47" s="79"/>
      <c r="BZ47" s="79"/>
      <c r="CA47" s="79"/>
    </row>
    <row r="48" spans="1:79" ht="14.25" customHeight="1">
      <c r="A48" s="1253"/>
      <c r="B48" s="1253" t="s">
        <v>563</v>
      </c>
      <c r="C48" s="1253"/>
      <c r="D48" s="1253"/>
      <c r="E48" s="1260"/>
      <c r="F48" s="1266">
        <v>30631153</v>
      </c>
      <c r="G48" s="1274">
        <v>87.902043449999994</v>
      </c>
      <c r="H48" s="1281"/>
      <c r="I48" s="1288"/>
      <c r="J48" s="1288" t="s">
        <v>116</v>
      </c>
      <c r="K48" s="1288"/>
      <c r="L48" s="1288"/>
      <c r="M48" s="1266">
        <v>962072</v>
      </c>
      <c r="N48" s="1303">
        <v>135.64045844</v>
      </c>
      <c r="O48" s="18"/>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row>
    <row r="49" spans="1:79" ht="14.25" customHeight="1">
      <c r="A49" s="1253"/>
      <c r="B49" s="1253"/>
      <c r="C49" s="1253" t="s">
        <v>313</v>
      </c>
      <c r="D49" s="1253"/>
      <c r="E49" s="1260"/>
      <c r="F49" s="1266">
        <v>5613021</v>
      </c>
      <c r="G49" s="1274">
        <v>78.808564419999996</v>
      </c>
      <c r="H49" s="1281"/>
      <c r="I49" s="1288"/>
      <c r="J49" s="1288" t="s">
        <v>548</v>
      </c>
      <c r="K49" s="1288"/>
      <c r="L49" s="1288"/>
      <c r="M49" s="1266">
        <v>1215579</v>
      </c>
      <c r="N49" s="1303">
        <v>78.297004299999998</v>
      </c>
      <c r="O49" s="18"/>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row>
    <row r="50" spans="1:79" ht="14.25" customHeight="1">
      <c r="A50" s="1253"/>
      <c r="B50" s="1253"/>
      <c r="C50" s="1253" t="s">
        <v>564</v>
      </c>
      <c r="D50" s="1253"/>
      <c r="E50" s="1260"/>
      <c r="F50" s="1266">
        <v>7418857</v>
      </c>
      <c r="G50" s="1274">
        <v>97.868977049999998</v>
      </c>
      <c r="H50" s="1281"/>
      <c r="I50" s="1288"/>
      <c r="J50" s="1288" t="s">
        <v>551</v>
      </c>
      <c r="K50" s="1288"/>
      <c r="L50" s="1288"/>
      <c r="M50" s="1266">
        <v>401616</v>
      </c>
      <c r="N50" s="1303">
        <v>96.40673572</v>
      </c>
      <c r="O50" s="18"/>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row>
    <row r="51" spans="1:79" ht="14.25" customHeight="1">
      <c r="A51" s="1253"/>
      <c r="B51" s="1253"/>
      <c r="C51" s="1253" t="s">
        <v>468</v>
      </c>
      <c r="D51" s="1253"/>
      <c r="E51" s="1260"/>
      <c r="F51" s="1266">
        <v>2500105</v>
      </c>
      <c r="G51" s="1274">
        <v>89.663585600000005</v>
      </c>
      <c r="H51" s="1281"/>
      <c r="I51" s="1288"/>
      <c r="J51" s="1288" t="s">
        <v>249</v>
      </c>
      <c r="K51" s="1288"/>
      <c r="L51" s="1288"/>
      <c r="M51" s="1266">
        <v>859329</v>
      </c>
      <c r="N51" s="1303">
        <v>89.778471030000006</v>
      </c>
      <c r="O51" s="18"/>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row>
    <row r="52" spans="1:79" ht="14.25" customHeight="1">
      <c r="A52" s="1253"/>
      <c r="B52" s="1253"/>
      <c r="C52" s="1253" t="s">
        <v>566</v>
      </c>
      <c r="D52" s="1253"/>
      <c r="E52" s="1260"/>
      <c r="F52" s="1266">
        <v>157231</v>
      </c>
      <c r="G52" s="1274">
        <v>150.33512769000001</v>
      </c>
      <c r="H52" s="1281"/>
      <c r="I52" s="1288"/>
      <c r="J52" s="1288" t="s">
        <v>569</v>
      </c>
      <c r="K52" s="1288"/>
      <c r="L52" s="1288"/>
      <c r="M52" s="1266">
        <v>2980186</v>
      </c>
      <c r="N52" s="1306">
        <v>158.85734328000001</v>
      </c>
      <c r="O52" s="18"/>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row>
    <row r="53" spans="1:79" ht="14.25" customHeight="1">
      <c r="A53" s="1253"/>
      <c r="B53" s="1253"/>
      <c r="C53" s="1253" t="s">
        <v>15</v>
      </c>
      <c r="D53" s="1253"/>
      <c r="E53" s="1260"/>
      <c r="F53" s="1266">
        <v>382538</v>
      </c>
      <c r="G53" s="1274">
        <v>85.929223820000004</v>
      </c>
      <c r="H53" s="1281"/>
      <c r="I53" s="1288"/>
      <c r="J53" s="1288"/>
      <c r="K53" s="1288" t="s">
        <v>251</v>
      </c>
      <c r="L53" s="1288"/>
      <c r="M53" s="1266">
        <v>1339163</v>
      </c>
      <c r="N53" s="1303">
        <v>149.38946301999999</v>
      </c>
      <c r="O53" s="18"/>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row>
    <row r="54" spans="1:79" ht="14.25" customHeight="1">
      <c r="A54" s="1253"/>
      <c r="B54" s="1253"/>
      <c r="C54" s="1253" t="s">
        <v>285</v>
      </c>
      <c r="D54" s="1253"/>
      <c r="E54" s="1260"/>
      <c r="F54" s="1266">
        <v>3627755</v>
      </c>
      <c r="G54" s="1274">
        <v>85.224146660000002</v>
      </c>
      <c r="H54" s="1281"/>
      <c r="I54" s="1288"/>
      <c r="J54" s="1288" t="s">
        <v>570</v>
      </c>
      <c r="K54" s="1288"/>
      <c r="L54" s="1288"/>
      <c r="M54" s="1266">
        <v>2095780</v>
      </c>
      <c r="N54" s="1303">
        <v>111.15583977</v>
      </c>
      <c r="O54" s="18"/>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row>
    <row r="55" spans="1:79" ht="14.25" customHeight="1">
      <c r="A55" s="1253"/>
      <c r="B55" s="1253"/>
      <c r="C55" s="1253"/>
      <c r="D55" s="1253" t="s">
        <v>297</v>
      </c>
      <c r="E55" s="1260"/>
      <c r="F55" s="1266">
        <v>1657548</v>
      </c>
      <c r="G55" s="1274">
        <v>87.976705820000006</v>
      </c>
      <c r="H55" s="1281"/>
      <c r="I55" s="1288"/>
      <c r="J55" s="1288" t="s">
        <v>523</v>
      </c>
      <c r="K55" s="1288"/>
      <c r="L55" s="1288"/>
      <c r="M55" s="1266">
        <v>607899</v>
      </c>
      <c r="N55" s="1303">
        <v>87.322990730000001</v>
      </c>
      <c r="O55" s="18"/>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row>
    <row r="56" spans="1:79" ht="14.25" customHeight="1">
      <c r="A56" s="1253"/>
      <c r="B56" s="1253"/>
      <c r="C56" s="1253"/>
      <c r="D56" s="1253" t="s">
        <v>412</v>
      </c>
      <c r="E56" s="1260"/>
      <c r="F56" s="1266">
        <v>1236696</v>
      </c>
      <c r="G56" s="1274">
        <v>80.549617600000005</v>
      </c>
      <c r="H56" s="1281"/>
      <c r="I56" s="1288" t="s">
        <v>563</v>
      </c>
      <c r="J56" s="1288"/>
      <c r="K56" s="1288"/>
      <c r="L56" s="1288"/>
      <c r="M56" s="1266">
        <v>14994626</v>
      </c>
      <c r="N56" s="1303">
        <v>108.84406391</v>
      </c>
      <c r="O56" s="18"/>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row>
    <row r="57" spans="1:79" ht="14.25" customHeight="1">
      <c r="A57" s="1253"/>
      <c r="B57" s="1253"/>
      <c r="C57" s="1253" t="s">
        <v>571</v>
      </c>
      <c r="D57" s="1253"/>
      <c r="E57" s="1260"/>
      <c r="F57" s="1266">
        <v>1444158</v>
      </c>
      <c r="G57" s="1274">
        <v>74.505808130000005</v>
      </c>
      <c r="H57" s="1281"/>
      <c r="I57" s="1288"/>
      <c r="J57" s="1288" t="s">
        <v>313</v>
      </c>
      <c r="K57" s="1288"/>
      <c r="L57" s="1288"/>
      <c r="M57" s="1266">
        <v>2265818</v>
      </c>
      <c r="N57" s="1303">
        <v>133.06291868</v>
      </c>
      <c r="O57" s="18"/>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row>
    <row r="58" spans="1:79" ht="14.25" customHeight="1">
      <c r="A58" s="1253"/>
      <c r="B58" s="1253"/>
      <c r="C58" s="1253" t="s">
        <v>572</v>
      </c>
      <c r="D58" s="1253"/>
      <c r="E58" s="1260"/>
      <c r="F58" s="1266">
        <v>2243886</v>
      </c>
      <c r="G58" s="1274">
        <v>90.332338449999995</v>
      </c>
      <c r="H58" s="1281"/>
      <c r="I58" s="1288"/>
      <c r="J58" s="1288" t="s">
        <v>564</v>
      </c>
      <c r="K58" s="1288"/>
      <c r="L58" s="1288"/>
      <c r="M58" s="1266">
        <v>1913923</v>
      </c>
      <c r="N58" s="1303">
        <v>106.00403540000001</v>
      </c>
      <c r="O58" s="18"/>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row>
    <row r="59" spans="1:79" ht="14.25" customHeight="1">
      <c r="A59" s="1253"/>
      <c r="B59" s="1253" t="s">
        <v>309</v>
      </c>
      <c r="C59" s="1253"/>
      <c r="D59" s="1253"/>
      <c r="E59" s="1260"/>
      <c r="F59" s="1266">
        <v>29034692</v>
      </c>
      <c r="G59" s="1274">
        <v>65.867733740000006</v>
      </c>
      <c r="H59" s="1281"/>
      <c r="I59" s="1288"/>
      <c r="J59" s="1288" t="s">
        <v>573</v>
      </c>
      <c r="K59" s="1288"/>
      <c r="L59" s="1293"/>
      <c r="M59" s="1266">
        <v>5011781</v>
      </c>
      <c r="N59" s="1303">
        <v>109.83374976</v>
      </c>
      <c r="O59" s="18"/>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row>
    <row r="60" spans="1:79" ht="14.25" customHeight="1">
      <c r="A60" s="1253"/>
      <c r="B60" s="1253"/>
      <c r="C60" s="1253" t="s">
        <v>332</v>
      </c>
      <c r="D60" s="1253"/>
      <c r="E60" s="1260"/>
      <c r="F60" s="1266">
        <v>461526</v>
      </c>
      <c r="G60" s="1274">
        <v>79.185847210000006</v>
      </c>
      <c r="H60" s="1281"/>
      <c r="I60" s="1288"/>
      <c r="J60" s="1288" t="s">
        <v>622</v>
      </c>
      <c r="K60" s="1288"/>
      <c r="L60" s="1293"/>
      <c r="M60" s="1266">
        <v>613319</v>
      </c>
      <c r="N60" s="1303">
        <v>69.012043259999999</v>
      </c>
      <c r="O60" s="18"/>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row>
    <row r="61" spans="1:79" ht="14.25" customHeight="1">
      <c r="A61" s="1253"/>
      <c r="B61" s="1253"/>
      <c r="C61" s="1253"/>
      <c r="D61" s="1253" t="s">
        <v>162</v>
      </c>
      <c r="E61" s="1260"/>
      <c r="F61" s="1266">
        <v>259354</v>
      </c>
      <c r="G61" s="1274">
        <v>55.510156909999999</v>
      </c>
      <c r="H61" s="1281"/>
      <c r="I61" s="1288"/>
      <c r="J61" s="1288" t="s">
        <v>497</v>
      </c>
      <c r="K61" s="1288"/>
      <c r="L61" s="1293"/>
      <c r="M61" s="1266">
        <v>476894</v>
      </c>
      <c r="N61" s="1303">
        <v>78.055990210000004</v>
      </c>
      <c r="O61" s="18"/>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row>
    <row r="62" spans="1:79">
      <c r="A62" s="1253"/>
      <c r="B62" s="1253"/>
      <c r="C62" s="1253"/>
      <c r="D62" s="1253" t="s">
        <v>331</v>
      </c>
      <c r="E62" s="1260"/>
      <c r="F62" s="1266">
        <v>202172</v>
      </c>
      <c r="G62" s="1274">
        <v>174.85902093000001</v>
      </c>
      <c r="H62" s="1281"/>
      <c r="I62" s="1288"/>
      <c r="J62" s="1288" t="s">
        <v>576</v>
      </c>
      <c r="K62" s="1288"/>
      <c r="L62" s="1293"/>
      <c r="M62" s="1266">
        <v>971340</v>
      </c>
      <c r="N62" s="1303">
        <v>103.91741725</v>
      </c>
      <c r="O62" s="18"/>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row>
    <row r="63" spans="1:79">
      <c r="A63" s="1253"/>
      <c r="B63" s="1253"/>
      <c r="C63" s="1253" t="s">
        <v>229</v>
      </c>
      <c r="D63" s="1253"/>
      <c r="E63" s="1260"/>
      <c r="F63" s="1266">
        <v>12829121</v>
      </c>
      <c r="G63" s="1274">
        <v>56.959535850000002</v>
      </c>
      <c r="H63" s="1281"/>
      <c r="I63" s="1288"/>
      <c r="J63" s="1288" t="s">
        <v>406</v>
      </c>
      <c r="K63" s="1288"/>
      <c r="L63" s="1293"/>
      <c r="M63" s="1266">
        <v>536697</v>
      </c>
      <c r="N63" s="1303">
        <v>102.38850617</v>
      </c>
      <c r="O63" s="18"/>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row>
    <row r="64" spans="1:79">
      <c r="A64" s="1253"/>
      <c r="B64" s="1253"/>
      <c r="C64" s="1253" t="s">
        <v>536</v>
      </c>
      <c r="D64" s="1253"/>
      <c r="E64" s="1260"/>
      <c r="F64" s="1266">
        <v>15448530</v>
      </c>
      <c r="G64" s="1274">
        <v>74.768261670000001</v>
      </c>
      <c r="H64" s="1281"/>
      <c r="I64" s="1288" t="s">
        <v>309</v>
      </c>
      <c r="J64" s="1288"/>
      <c r="K64" s="1288"/>
      <c r="L64" s="1293"/>
      <c r="M64" s="1266">
        <v>3917566</v>
      </c>
      <c r="N64" s="1303">
        <v>67.77243584</v>
      </c>
      <c r="O64" s="18"/>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row>
    <row r="65" spans="1:79">
      <c r="A65" s="1253"/>
      <c r="B65" s="1253"/>
      <c r="C65" s="1253"/>
      <c r="D65" s="1253" t="s">
        <v>262</v>
      </c>
      <c r="E65" s="1260"/>
      <c r="F65" s="1266">
        <v>13714459</v>
      </c>
      <c r="G65" s="1274">
        <v>70.907542739999997</v>
      </c>
      <c r="H65" s="1281"/>
      <c r="I65" s="1288"/>
      <c r="J65" s="1288" t="s">
        <v>394</v>
      </c>
      <c r="K65" s="1288"/>
      <c r="L65" s="1293"/>
      <c r="M65" s="1266">
        <v>2009753</v>
      </c>
      <c r="N65" s="1303">
        <v>78.595102179999998</v>
      </c>
      <c r="O65" s="18"/>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row>
    <row r="66" spans="1:79">
      <c r="A66" s="1253"/>
      <c r="B66" s="1253"/>
      <c r="C66" s="1253" t="s">
        <v>577</v>
      </c>
      <c r="D66" s="1253"/>
      <c r="E66" s="1260"/>
      <c r="F66" s="1266">
        <v>13852</v>
      </c>
      <c r="G66" s="1274">
        <v>63.84881309</v>
      </c>
      <c r="H66" s="1281"/>
      <c r="I66" s="1288"/>
      <c r="J66" s="1288" t="s">
        <v>9</v>
      </c>
      <c r="K66" s="1288"/>
      <c r="L66" s="1288"/>
      <c r="M66" s="1266">
        <v>1540558</v>
      </c>
      <c r="N66" s="1303">
        <v>72.231138439999995</v>
      </c>
      <c r="O66" s="18"/>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row>
    <row r="67" spans="1:79">
      <c r="A67" s="1253"/>
      <c r="B67" s="1253"/>
      <c r="C67" s="1253" t="s">
        <v>539</v>
      </c>
      <c r="D67" s="1253"/>
      <c r="E67" s="1260"/>
      <c r="F67" s="1266">
        <v>163992</v>
      </c>
      <c r="G67" s="1274">
        <v>121.44407006</v>
      </c>
      <c r="H67" s="1280" t="s">
        <v>326</v>
      </c>
      <c r="I67" s="1287"/>
      <c r="J67" s="1287"/>
      <c r="K67" s="1287"/>
      <c r="L67" s="1292"/>
      <c r="M67" s="1265">
        <v>10332161</v>
      </c>
      <c r="N67" s="1307">
        <v>86.115134440000006</v>
      </c>
      <c r="O67" s="18"/>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row>
    <row r="68" spans="1:79">
      <c r="A68" s="1252" t="s">
        <v>326</v>
      </c>
      <c r="B68" s="1252"/>
      <c r="C68" s="1252"/>
      <c r="D68" s="1252"/>
      <c r="E68" s="1259"/>
      <c r="F68" s="1265">
        <v>18964497</v>
      </c>
      <c r="G68" s="1273">
        <v>65.94427632</v>
      </c>
      <c r="H68" s="1281"/>
      <c r="I68" s="1288" t="s">
        <v>366</v>
      </c>
      <c r="J68" s="1288"/>
      <c r="K68" s="1288"/>
      <c r="L68" s="1293"/>
      <c r="M68" s="1266">
        <v>806933</v>
      </c>
      <c r="N68" s="1303">
        <v>99.342707860000004</v>
      </c>
      <c r="O68" s="18"/>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row>
    <row r="69" spans="1:79">
      <c r="A69" s="1253"/>
      <c r="B69" s="1253"/>
      <c r="C69" s="1253" t="s">
        <v>580</v>
      </c>
      <c r="D69" s="1253"/>
      <c r="E69" s="1260"/>
      <c r="F69" s="1266">
        <v>9837430</v>
      </c>
      <c r="G69" s="1274">
        <v>53.264568709999999</v>
      </c>
      <c r="H69" s="1281"/>
      <c r="I69" s="1288" t="s">
        <v>240</v>
      </c>
      <c r="J69" s="1288"/>
      <c r="K69" s="1288"/>
      <c r="L69" s="1293"/>
      <c r="M69" s="1294">
        <v>543749</v>
      </c>
      <c r="N69" s="1308">
        <v>156.29327714999999</v>
      </c>
      <c r="O69" s="18"/>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row>
    <row r="70" spans="1:79">
      <c r="A70" s="1253"/>
      <c r="B70" s="1253"/>
      <c r="C70" s="1253" t="s">
        <v>560</v>
      </c>
      <c r="D70" s="1253"/>
      <c r="E70" s="1260"/>
      <c r="F70" s="1266">
        <v>3653184</v>
      </c>
      <c r="G70" s="1274">
        <v>114.23253859</v>
      </c>
      <c r="H70" s="1281"/>
      <c r="I70" s="1288" t="s">
        <v>403</v>
      </c>
      <c r="J70" s="1288"/>
      <c r="K70" s="1288"/>
      <c r="L70" s="1293"/>
      <c r="M70" s="1295">
        <v>213654</v>
      </c>
      <c r="N70" s="1309">
        <v>65.506690050000003</v>
      </c>
      <c r="O70" s="18"/>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row>
    <row r="71" spans="1:79">
      <c r="A71" s="1253"/>
      <c r="B71" s="1253"/>
      <c r="C71" s="1253" t="s">
        <v>319</v>
      </c>
      <c r="D71" s="1253"/>
      <c r="E71" s="1260"/>
      <c r="F71" s="1266">
        <v>887257</v>
      </c>
      <c r="G71" s="1274">
        <v>67.410602359999999</v>
      </c>
      <c r="H71" s="1281"/>
      <c r="I71" s="1288"/>
      <c r="J71" s="1288" t="s">
        <v>580</v>
      </c>
      <c r="K71" s="1288"/>
      <c r="L71" s="1293"/>
      <c r="M71" s="1294">
        <v>1790415</v>
      </c>
      <c r="N71" s="1308">
        <v>45.28362731</v>
      </c>
      <c r="O71" s="18"/>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row>
    <row r="72" spans="1:79">
      <c r="A72" s="1253"/>
      <c r="B72" s="1253"/>
      <c r="C72" s="1253" t="s">
        <v>401</v>
      </c>
      <c r="D72" s="1253"/>
      <c r="E72" s="1260"/>
      <c r="F72" s="1266">
        <v>2350928</v>
      </c>
      <c r="G72" s="1274">
        <v>83.696605289999994</v>
      </c>
      <c r="H72" s="1283"/>
      <c r="I72" s="1253"/>
      <c r="J72" s="1253" t="s">
        <v>490</v>
      </c>
      <c r="K72" s="1253"/>
      <c r="L72" s="1260"/>
      <c r="M72" s="1296">
        <v>2279169</v>
      </c>
      <c r="N72" s="1308">
        <v>103.45694894</v>
      </c>
      <c r="O72" s="1313"/>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row>
    <row r="73" spans="1:79">
      <c r="A73" s="1256"/>
      <c r="B73" s="1256"/>
      <c r="C73" s="1256" t="s">
        <v>321</v>
      </c>
      <c r="D73" s="1256"/>
      <c r="E73" s="1256"/>
      <c r="F73" s="1269">
        <v>1256953</v>
      </c>
      <c r="G73" s="1276">
        <v>85.794505939999993</v>
      </c>
      <c r="H73" s="1283"/>
      <c r="I73" s="1253"/>
      <c r="J73" s="1253" t="s">
        <v>355</v>
      </c>
      <c r="K73" s="1253"/>
      <c r="L73" s="1260"/>
      <c r="M73" s="1296">
        <v>751842</v>
      </c>
      <c r="N73" s="1308">
        <v>95.689625550000002</v>
      </c>
      <c r="O73" s="1313"/>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row>
    <row r="74" spans="1:79">
      <c r="A74" s="1253" t="s">
        <v>6</v>
      </c>
      <c r="B74" s="1253"/>
      <c r="C74" s="1253"/>
      <c r="D74" s="1253"/>
      <c r="E74" s="1260"/>
      <c r="F74" s="1268">
        <v>8476117</v>
      </c>
      <c r="G74" s="1275">
        <v>107.65901522999999</v>
      </c>
      <c r="H74" s="1284"/>
      <c r="I74" s="1256"/>
      <c r="J74" s="1256" t="s">
        <v>391</v>
      </c>
      <c r="K74" s="1256"/>
      <c r="L74" s="1256"/>
      <c r="M74" s="1297">
        <v>799514</v>
      </c>
      <c r="N74" s="1310">
        <v>140.52793284000001</v>
      </c>
      <c r="O74" s="1313"/>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row>
    <row r="75" spans="1:79">
      <c r="A75" s="1256"/>
      <c r="B75" s="1256"/>
      <c r="C75" s="1256"/>
      <c r="D75" s="1256"/>
      <c r="E75" s="1256"/>
      <c r="F75" s="1270"/>
      <c r="G75" s="1277"/>
      <c r="H75" s="1284" t="s">
        <v>6</v>
      </c>
      <c r="I75" s="1256"/>
      <c r="J75" s="1256"/>
      <c r="K75" s="1256"/>
      <c r="L75" s="1256"/>
      <c r="M75" s="1298">
        <v>439873</v>
      </c>
      <c r="N75" s="1311">
        <v>58.856200889999997</v>
      </c>
      <c r="O75" s="1313"/>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row>
    <row r="76" spans="1:79">
      <c r="A76" s="18"/>
      <c r="B76" s="18"/>
      <c r="C76" s="18"/>
      <c r="D76" s="18"/>
      <c r="E76" s="18"/>
      <c r="F76" s="18"/>
      <c r="G76" s="18"/>
      <c r="H76" s="1285"/>
      <c r="I76" s="1290"/>
      <c r="J76" s="1290"/>
      <c r="K76" s="1290"/>
      <c r="L76" s="1290"/>
      <c r="M76" s="1299"/>
      <c r="N76" s="1312"/>
      <c r="O76" s="18"/>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row>
    <row r="77" spans="1:79">
      <c r="A77" s="79"/>
      <c r="B77" s="79"/>
      <c r="C77" s="79"/>
      <c r="D77" s="79"/>
      <c r="E77" s="79"/>
      <c r="F77" s="79"/>
      <c r="G77" s="79"/>
      <c r="H77" s="25"/>
      <c r="I77" s="25"/>
      <c r="J77" s="25"/>
      <c r="K77" s="25"/>
      <c r="L77" s="25"/>
      <c r="M77" s="25"/>
      <c r="N77" s="79"/>
      <c r="O77" s="18"/>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row>
    <row r="78" spans="1:79">
      <c r="A78" s="79"/>
      <c r="B78" s="79"/>
      <c r="C78" s="79"/>
      <c r="D78" s="79"/>
      <c r="E78" s="79"/>
      <c r="F78" s="79"/>
      <c r="G78" s="79"/>
      <c r="H78" s="25"/>
      <c r="I78" s="25"/>
      <c r="J78" s="25"/>
      <c r="K78" s="25"/>
      <c r="L78" s="25"/>
      <c r="M78" s="25"/>
      <c r="N78" s="79"/>
      <c r="O78" s="18"/>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row>
    <row r="79" spans="1:79">
      <c r="A79" s="79"/>
      <c r="B79" s="79"/>
      <c r="C79" s="79"/>
      <c r="D79" s="79"/>
      <c r="E79" s="79"/>
      <c r="F79" s="79"/>
      <c r="G79" s="79"/>
      <c r="H79" s="25"/>
      <c r="I79" s="25"/>
      <c r="J79" s="25"/>
      <c r="K79" s="25"/>
      <c r="L79" s="25"/>
      <c r="M79" s="25"/>
      <c r="N79" s="79"/>
      <c r="O79" s="18"/>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row>
    <row r="80" spans="1:79">
      <c r="A80" s="79"/>
      <c r="B80" s="79"/>
      <c r="C80" s="79"/>
      <c r="D80" s="79"/>
      <c r="E80" s="79"/>
      <c r="F80" s="79"/>
      <c r="G80" s="79"/>
      <c r="H80" s="25"/>
      <c r="I80" s="25"/>
      <c r="J80" s="25"/>
      <c r="K80" s="25"/>
      <c r="L80" s="25"/>
      <c r="M80" s="25"/>
      <c r="N80" s="79"/>
      <c r="O80" s="18"/>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row>
    <row r="81" spans="1:79">
      <c r="A81" s="79"/>
      <c r="B81" s="79"/>
      <c r="C81" s="79"/>
      <c r="D81" s="79"/>
      <c r="E81" s="79"/>
      <c r="F81" s="79"/>
      <c r="G81" s="79"/>
      <c r="H81" s="25"/>
      <c r="I81" s="25"/>
      <c r="J81" s="25"/>
      <c r="K81" s="25"/>
      <c r="L81" s="25"/>
      <c r="M81" s="25"/>
      <c r="N81" s="79"/>
      <c r="O81" s="18"/>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row>
    <row r="82" spans="1:79">
      <c r="A82" s="79"/>
      <c r="B82" s="79"/>
      <c r="C82" s="79"/>
      <c r="D82" s="79"/>
      <c r="E82" s="79"/>
      <c r="F82" s="79"/>
      <c r="G82" s="79"/>
      <c r="H82" s="25"/>
      <c r="I82" s="25"/>
      <c r="J82" s="25"/>
      <c r="K82" s="25"/>
      <c r="L82" s="25"/>
      <c r="M82" s="25"/>
      <c r="N82" s="79"/>
      <c r="O82" s="18"/>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row>
    <row r="83" spans="1:79">
      <c r="A83" s="79"/>
      <c r="B83" s="79"/>
      <c r="C83" s="79"/>
      <c r="D83" s="79"/>
      <c r="E83" s="18"/>
      <c r="F83" s="79"/>
      <c r="G83" s="79"/>
      <c r="H83" s="25"/>
      <c r="I83" s="25"/>
      <c r="J83" s="25"/>
      <c r="K83" s="25"/>
      <c r="L83" s="25"/>
      <c r="M83" s="25"/>
      <c r="N83" s="79"/>
      <c r="O83" s="18"/>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heetViews>
  <sheetFormatPr defaultRowHeight="12"/>
  <cols>
    <col min="1" max="1" width="7.25" style="1035" customWidth="1"/>
    <col min="2" max="3" width="3.125" style="1035" customWidth="1"/>
    <col min="4" max="15" width="6.625" style="1035" customWidth="1"/>
    <col min="16" max="16" width="7.25" style="1035" customWidth="1"/>
    <col min="17" max="18" width="3.125" style="1035" customWidth="1"/>
    <col min="19" max="33" width="5.625" style="1035" customWidth="1"/>
    <col min="34" max="34" width="6.625" style="1035" customWidth="1"/>
    <col min="35" max="35" width="6.75" style="1035" customWidth="1"/>
    <col min="36" max="50" width="5.625" style="1035" customWidth="1"/>
    <col min="51" max="16384" width="9" style="1035" customWidth="1"/>
  </cols>
  <sheetData>
    <row r="1" spans="1:45" ht="12.75" customHeight="1"/>
    <row r="2" spans="1:45" ht="19.5" customHeight="1">
      <c r="G2" s="425" t="s">
        <v>397</v>
      </c>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row>
    <row r="3" spans="1:45" ht="13.5" customHeight="1">
      <c r="A3" s="1035" t="s">
        <v>163</v>
      </c>
      <c r="H3" s="604" t="s">
        <v>274</v>
      </c>
      <c r="O3" s="224" t="s">
        <v>561</v>
      </c>
    </row>
    <row r="4" spans="1:45" ht="15" customHeight="1">
      <c r="A4" s="940" t="s">
        <v>239</v>
      </c>
      <c r="B4" s="940"/>
      <c r="C4" s="945"/>
      <c r="D4" s="948" t="s">
        <v>807</v>
      </c>
      <c r="E4" s="961"/>
      <c r="F4" s="948" t="s">
        <v>498</v>
      </c>
      <c r="G4" s="961"/>
      <c r="H4" s="948" t="s">
        <v>581</v>
      </c>
      <c r="I4" s="961"/>
      <c r="J4" s="948" t="s">
        <v>896</v>
      </c>
      <c r="K4" s="961"/>
      <c r="L4" s="948" t="s">
        <v>362</v>
      </c>
      <c r="M4" s="961"/>
      <c r="N4" s="948" t="s">
        <v>897</v>
      </c>
      <c r="O4" s="956"/>
    </row>
    <row r="5" spans="1:45" ht="15" customHeight="1">
      <c r="A5" s="941"/>
      <c r="B5" s="941"/>
      <c r="C5" s="946"/>
      <c r="D5" s="948" t="s">
        <v>584</v>
      </c>
      <c r="E5" s="948" t="s">
        <v>586</v>
      </c>
      <c r="F5" s="948" t="s">
        <v>584</v>
      </c>
      <c r="G5" s="948" t="s">
        <v>586</v>
      </c>
      <c r="H5" s="948" t="s">
        <v>584</v>
      </c>
      <c r="I5" s="948" t="s">
        <v>586</v>
      </c>
      <c r="J5" s="948" t="s">
        <v>584</v>
      </c>
      <c r="K5" s="948" t="s">
        <v>586</v>
      </c>
      <c r="L5" s="948" t="s">
        <v>584</v>
      </c>
      <c r="M5" s="948" t="s">
        <v>586</v>
      </c>
      <c r="N5" s="948" t="s">
        <v>584</v>
      </c>
      <c r="O5" s="948" t="s">
        <v>586</v>
      </c>
    </row>
    <row r="6" spans="1:45" ht="17.25" customHeight="1">
      <c r="A6" s="1314" t="s">
        <v>241</v>
      </c>
      <c r="B6" s="1321" t="s">
        <v>86</v>
      </c>
      <c r="C6" s="1314" t="s">
        <v>691</v>
      </c>
      <c r="D6" s="1327">
        <v>7464</v>
      </c>
      <c r="E6" s="1338">
        <v>41040</v>
      </c>
      <c r="F6" s="1338">
        <v>1593</v>
      </c>
      <c r="G6" s="1338">
        <v>30198</v>
      </c>
      <c r="H6" s="1338">
        <v>5099</v>
      </c>
      <c r="I6" s="1338">
        <v>9899</v>
      </c>
      <c r="J6" s="1338">
        <v>150</v>
      </c>
      <c r="K6" s="1338">
        <v>67</v>
      </c>
      <c r="L6" s="1349" t="s">
        <v>32</v>
      </c>
      <c r="M6" s="1349" t="s">
        <v>32</v>
      </c>
      <c r="N6" s="1338">
        <v>622</v>
      </c>
      <c r="O6" s="1338">
        <v>876</v>
      </c>
    </row>
    <row r="7" spans="1:45" ht="17.25" customHeight="1">
      <c r="A7" s="1315"/>
      <c r="B7" s="1322">
        <v>4</v>
      </c>
      <c r="C7" s="1322"/>
      <c r="D7" s="1328">
        <v>7485</v>
      </c>
      <c r="E7" s="1339">
        <v>41023.678</v>
      </c>
      <c r="F7" s="1339">
        <v>1619</v>
      </c>
      <c r="G7" s="1339">
        <v>29875.296999999999</v>
      </c>
      <c r="H7" s="1339">
        <v>5056</v>
      </c>
      <c r="I7" s="1339">
        <v>10081.372000000001</v>
      </c>
      <c r="J7" s="1339">
        <v>147</v>
      </c>
      <c r="K7" s="1348">
        <v>60.083000000000006</v>
      </c>
      <c r="L7" s="1348" t="s">
        <v>32</v>
      </c>
      <c r="M7" s="1348" t="s">
        <v>32</v>
      </c>
      <c r="N7" s="1339">
        <v>663</v>
      </c>
      <c r="O7" s="1339">
        <v>1006.926</v>
      </c>
    </row>
    <row r="8" spans="1:45" ht="17.25" customHeight="1">
      <c r="A8" s="1316"/>
      <c r="B8" s="1159">
        <v>5</v>
      </c>
      <c r="C8" s="1159"/>
      <c r="D8" s="1329">
        <v>7520</v>
      </c>
      <c r="E8" s="1340">
        <v>45728</v>
      </c>
      <c r="F8" s="1340">
        <v>1691</v>
      </c>
      <c r="G8" s="1340">
        <v>34967</v>
      </c>
      <c r="H8" s="1340">
        <v>4927</v>
      </c>
      <c r="I8" s="1340">
        <v>9732</v>
      </c>
      <c r="J8" s="1340">
        <v>109</v>
      </c>
      <c r="K8" s="1340">
        <v>50</v>
      </c>
      <c r="L8" s="1348" t="s">
        <v>32</v>
      </c>
      <c r="M8" s="1348" t="s">
        <v>32</v>
      </c>
      <c r="N8" s="1340">
        <v>793</v>
      </c>
      <c r="O8" s="1340">
        <v>979</v>
      </c>
    </row>
    <row r="9" spans="1:45" ht="17.25" customHeight="1">
      <c r="A9" s="1317" t="s">
        <v>852</v>
      </c>
      <c r="B9" s="1161">
        <v>8</v>
      </c>
      <c r="C9" s="1324" t="s">
        <v>623</v>
      </c>
      <c r="D9" s="1330">
        <v>541</v>
      </c>
      <c r="E9" s="430">
        <v>3209.3929999999996</v>
      </c>
      <c r="F9" s="430">
        <v>123</v>
      </c>
      <c r="G9" s="430">
        <v>2541.6689999999999</v>
      </c>
      <c r="H9" s="1341">
        <v>348</v>
      </c>
      <c r="I9" s="1341">
        <v>613.37400000000002</v>
      </c>
      <c r="J9" s="1341">
        <v>12</v>
      </c>
      <c r="K9" s="1341">
        <v>6.7089999999999996</v>
      </c>
      <c r="L9" s="1350" t="s">
        <v>32</v>
      </c>
      <c r="M9" s="1350" t="s">
        <v>32</v>
      </c>
      <c r="N9" s="1341">
        <v>58</v>
      </c>
      <c r="O9" s="1341">
        <v>47.640999999999998</v>
      </c>
      <c r="P9" s="1195"/>
    </row>
    <row r="10" spans="1:45" ht="17.25" customHeight="1">
      <c r="A10" s="1318"/>
      <c r="B10" s="1161">
        <v>9</v>
      </c>
      <c r="C10" s="1325"/>
      <c r="D10" s="1330">
        <v>591</v>
      </c>
      <c r="E10" s="1341">
        <v>4122.384</v>
      </c>
      <c r="F10" s="1341">
        <v>148</v>
      </c>
      <c r="G10" s="1341">
        <v>3369.556</v>
      </c>
      <c r="H10" s="1341">
        <v>371</v>
      </c>
      <c r="I10" s="1341">
        <v>665.024</v>
      </c>
      <c r="J10" s="1341">
        <v>9</v>
      </c>
      <c r="K10" s="1341">
        <v>4.4409999999999998</v>
      </c>
      <c r="L10" s="1350">
        <v>1</v>
      </c>
      <c r="M10" s="1341">
        <v>0</v>
      </c>
      <c r="N10" s="1341">
        <v>62</v>
      </c>
      <c r="O10" s="1341">
        <v>83.363</v>
      </c>
    </row>
    <row r="11" spans="1:45" ht="17.25" customHeight="1">
      <c r="A11" s="1319"/>
      <c r="B11" s="1323">
        <v>10</v>
      </c>
      <c r="C11" s="1326"/>
      <c r="D11" s="1331">
        <v>641</v>
      </c>
      <c r="E11" s="487">
        <v>3960.6320000000001</v>
      </c>
      <c r="F11" s="487">
        <v>132</v>
      </c>
      <c r="G11" s="487">
        <v>3204.502</v>
      </c>
      <c r="H11" s="487">
        <v>417</v>
      </c>
      <c r="I11" s="487">
        <v>700.62</v>
      </c>
      <c r="J11" s="1346">
        <v>15</v>
      </c>
      <c r="K11" s="1346">
        <v>6.8689999999999998</v>
      </c>
      <c r="L11" s="1351" t="s">
        <v>32</v>
      </c>
      <c r="M11" s="1346" t="s">
        <v>32</v>
      </c>
      <c r="N11" s="1346">
        <v>77</v>
      </c>
      <c r="O11" s="1346">
        <v>48.640999999999998</v>
      </c>
    </row>
    <row r="12" spans="1:45" ht="12" customHeight="1">
      <c r="A12" s="1035" t="s">
        <v>456</v>
      </c>
      <c r="B12" s="1195"/>
      <c r="C12" s="1195"/>
      <c r="D12" s="1332"/>
      <c r="E12" s="1332"/>
      <c r="F12" s="1332"/>
      <c r="G12" s="1332"/>
      <c r="H12" s="1332"/>
      <c r="I12" s="1332"/>
      <c r="J12" s="1332"/>
      <c r="K12" s="1332"/>
      <c r="L12" s="1352"/>
      <c r="M12" s="1352"/>
      <c r="N12" s="1332"/>
      <c r="O12" s="1332"/>
    </row>
    <row r="13" spans="1:45" ht="12" customHeight="1">
      <c r="B13" s="1195"/>
      <c r="C13" s="1195"/>
      <c r="D13" s="1332"/>
      <c r="E13" s="1332"/>
      <c r="F13" s="1332"/>
      <c r="G13" s="1332"/>
      <c r="H13" s="1332"/>
      <c r="I13" s="1332"/>
      <c r="J13" s="1332"/>
      <c r="K13" s="1332"/>
      <c r="L13" s="1352"/>
      <c r="M13" s="1352"/>
      <c r="N13" s="1332"/>
      <c r="O13" s="1332"/>
    </row>
    <row r="14" spans="1:45" ht="19.5" customHeight="1">
      <c r="G14" s="425" t="s">
        <v>469</v>
      </c>
    </row>
    <row r="15" spans="1:45" ht="13.5" customHeight="1">
      <c r="A15" s="48" t="s">
        <v>163</v>
      </c>
      <c r="H15" s="1141" t="s">
        <v>274</v>
      </c>
      <c r="O15" s="224" t="s">
        <v>554</v>
      </c>
    </row>
    <row r="16" spans="1:45" ht="15" customHeight="1">
      <c r="A16" s="940" t="s">
        <v>239</v>
      </c>
      <c r="B16" s="940"/>
      <c r="C16" s="945"/>
      <c r="D16" s="948" t="s">
        <v>807</v>
      </c>
      <c r="E16" s="961"/>
      <c r="F16" s="948" t="s">
        <v>498</v>
      </c>
      <c r="G16" s="961"/>
      <c r="H16" s="948" t="s">
        <v>581</v>
      </c>
      <c r="I16" s="961"/>
      <c r="J16" s="948" t="s">
        <v>896</v>
      </c>
      <c r="K16" s="961"/>
      <c r="L16" s="948" t="s">
        <v>362</v>
      </c>
      <c r="M16" s="961"/>
      <c r="N16" s="948" t="s">
        <v>897</v>
      </c>
      <c r="O16" s="956"/>
    </row>
    <row r="17" spans="1:15" ht="15" customHeight="1">
      <c r="A17" s="941"/>
      <c r="B17" s="941"/>
      <c r="C17" s="946"/>
      <c r="D17" s="948" t="s">
        <v>584</v>
      </c>
      <c r="E17" s="948" t="s">
        <v>586</v>
      </c>
      <c r="F17" s="948" t="s">
        <v>584</v>
      </c>
      <c r="G17" s="948" t="s">
        <v>586</v>
      </c>
      <c r="H17" s="948" t="s">
        <v>584</v>
      </c>
      <c r="I17" s="948" t="s">
        <v>586</v>
      </c>
      <c r="J17" s="948" t="s">
        <v>584</v>
      </c>
      <c r="K17" s="948" t="s">
        <v>586</v>
      </c>
      <c r="L17" s="948" t="s">
        <v>584</v>
      </c>
      <c r="M17" s="948" t="s">
        <v>586</v>
      </c>
      <c r="N17" s="948" t="s">
        <v>584</v>
      </c>
      <c r="O17" s="948" t="s">
        <v>586</v>
      </c>
    </row>
    <row r="18" spans="1:15" ht="17.25" customHeight="1">
      <c r="A18" s="1314" t="s">
        <v>241</v>
      </c>
      <c r="B18" s="1321" t="s">
        <v>86</v>
      </c>
      <c r="C18" s="1314" t="s">
        <v>691</v>
      </c>
      <c r="D18" s="1333">
        <v>1501</v>
      </c>
      <c r="E18" s="1342">
        <v>2615</v>
      </c>
      <c r="F18" s="1342">
        <v>73</v>
      </c>
      <c r="G18" s="1342">
        <v>964</v>
      </c>
      <c r="H18" s="1342">
        <v>1428</v>
      </c>
      <c r="I18" s="1342">
        <v>1651</v>
      </c>
      <c r="J18" s="1347" t="s">
        <v>32</v>
      </c>
      <c r="K18" s="1347" t="s">
        <v>32</v>
      </c>
      <c r="L18" s="1347" t="s">
        <v>32</v>
      </c>
      <c r="M18" s="1347" t="s">
        <v>32</v>
      </c>
      <c r="N18" s="1347" t="s">
        <v>32</v>
      </c>
      <c r="O18" s="1347" t="s">
        <v>32</v>
      </c>
    </row>
    <row r="19" spans="1:15" ht="17.25" customHeight="1">
      <c r="A19" s="1316"/>
      <c r="B19" s="1159">
        <v>4</v>
      </c>
      <c r="C19" s="1159"/>
      <c r="D19" s="1333">
        <v>1529</v>
      </c>
      <c r="E19" s="1342">
        <v>2483</v>
      </c>
      <c r="F19" s="1342">
        <v>77</v>
      </c>
      <c r="G19" s="1342">
        <v>851</v>
      </c>
      <c r="H19" s="1342">
        <v>1433</v>
      </c>
      <c r="I19" s="1342">
        <v>1622</v>
      </c>
      <c r="J19" s="1347" t="s">
        <v>32</v>
      </c>
      <c r="K19" s="1347" t="s">
        <v>32</v>
      </c>
      <c r="L19" s="1347" t="s">
        <v>32</v>
      </c>
      <c r="M19" s="1347" t="s">
        <v>32</v>
      </c>
      <c r="N19" s="1347">
        <v>19</v>
      </c>
      <c r="O19" s="1347">
        <v>10</v>
      </c>
    </row>
    <row r="20" spans="1:15" ht="17.25" customHeight="1">
      <c r="A20" s="1320"/>
      <c r="B20" s="1322">
        <v>5</v>
      </c>
      <c r="C20" s="1322"/>
      <c r="D20" s="1334">
        <v>1391</v>
      </c>
      <c r="E20" s="1343">
        <v>2594</v>
      </c>
      <c r="F20" s="1343">
        <v>71</v>
      </c>
      <c r="G20" s="1343">
        <v>950</v>
      </c>
      <c r="H20" s="1343">
        <v>1304</v>
      </c>
      <c r="I20" s="1343">
        <v>1633</v>
      </c>
      <c r="J20" s="1347" t="s">
        <v>32</v>
      </c>
      <c r="K20" s="1347" t="s">
        <v>32</v>
      </c>
      <c r="L20" s="1347" t="s">
        <v>32</v>
      </c>
      <c r="M20" s="1347" t="s">
        <v>32</v>
      </c>
      <c r="N20" s="1347">
        <v>16</v>
      </c>
      <c r="O20" s="1347">
        <v>11</v>
      </c>
    </row>
    <row r="21" spans="1:15" ht="17.25" customHeight="1">
      <c r="A21" s="1317" t="s">
        <v>852</v>
      </c>
      <c r="B21" s="1161">
        <v>8</v>
      </c>
      <c r="C21" s="1324" t="s">
        <v>623</v>
      </c>
      <c r="D21" s="422">
        <v>104</v>
      </c>
      <c r="E21" s="430">
        <v>174</v>
      </c>
      <c r="F21" s="430">
        <v>7</v>
      </c>
      <c r="G21" s="430">
        <v>68</v>
      </c>
      <c r="H21" s="430">
        <v>97</v>
      </c>
      <c r="I21" s="430">
        <v>106</v>
      </c>
      <c r="J21" s="1341" t="s">
        <v>32</v>
      </c>
      <c r="K21" s="1341" t="s">
        <v>32</v>
      </c>
      <c r="L21" s="1341" t="s">
        <v>32</v>
      </c>
      <c r="M21" s="1341" t="s">
        <v>32</v>
      </c>
      <c r="N21" s="1341" t="s">
        <v>32</v>
      </c>
      <c r="O21" s="1341" t="s">
        <v>32</v>
      </c>
    </row>
    <row r="22" spans="1:15" ht="17.25" customHeight="1">
      <c r="A22" s="1318"/>
      <c r="B22" s="1161">
        <v>9</v>
      </c>
      <c r="C22" s="1325"/>
      <c r="D22" s="422">
        <v>112</v>
      </c>
      <c r="E22" s="430">
        <v>232</v>
      </c>
      <c r="F22" s="430">
        <v>6</v>
      </c>
      <c r="G22" s="430">
        <v>90</v>
      </c>
      <c r="H22" s="430">
        <v>104</v>
      </c>
      <c r="I22" s="430">
        <v>140</v>
      </c>
      <c r="J22" s="1341" t="s">
        <v>32</v>
      </c>
      <c r="K22" s="1341" t="s">
        <v>32</v>
      </c>
      <c r="L22" s="1341" t="s">
        <v>32</v>
      </c>
      <c r="M22" s="1341" t="s">
        <v>32</v>
      </c>
      <c r="N22" s="1341">
        <v>2</v>
      </c>
      <c r="O22" s="1341">
        <v>1</v>
      </c>
    </row>
    <row r="23" spans="1:15" ht="17.25" customHeight="1">
      <c r="A23" s="1319"/>
      <c r="B23" s="1323">
        <v>10</v>
      </c>
      <c r="C23" s="1326"/>
      <c r="D23" s="1335">
        <v>105</v>
      </c>
      <c r="E23" s="1344">
        <v>203</v>
      </c>
      <c r="F23" s="1344">
        <v>8</v>
      </c>
      <c r="G23" s="1344">
        <v>71</v>
      </c>
      <c r="H23" s="1344">
        <v>97</v>
      </c>
      <c r="I23" s="1344">
        <v>132</v>
      </c>
      <c r="J23" s="1346" t="s">
        <v>32</v>
      </c>
      <c r="K23" s="1346" t="s">
        <v>32</v>
      </c>
      <c r="L23" s="1346" t="s">
        <v>32</v>
      </c>
      <c r="M23" s="1346" t="s">
        <v>32</v>
      </c>
      <c r="N23" s="1346" t="s">
        <v>32</v>
      </c>
      <c r="O23" s="1346" t="s">
        <v>32</v>
      </c>
    </row>
    <row r="24" spans="1:15" ht="12" customHeight="1">
      <c r="A24" s="1035" t="s">
        <v>456</v>
      </c>
    </row>
    <row r="25" spans="1:15" ht="12" customHeight="1"/>
    <row r="26" spans="1:15">
      <c r="A26" s="48"/>
      <c r="B26" s="48"/>
      <c r="C26" s="48"/>
      <c r="D26" s="1336"/>
      <c r="E26" s="1336"/>
      <c r="F26" s="1336"/>
      <c r="G26" s="1336"/>
      <c r="H26" s="1336"/>
      <c r="I26" s="1336"/>
      <c r="J26" s="1336"/>
      <c r="K26" s="1336"/>
      <c r="L26" s="1336"/>
      <c r="M26" s="1336"/>
      <c r="N26" s="1336"/>
      <c r="O26" s="1336"/>
    </row>
    <row r="27" spans="1:15">
      <c r="A27" s="48"/>
      <c r="B27" s="48"/>
      <c r="C27" s="48"/>
      <c r="D27" s="1337"/>
      <c r="E27" s="1337"/>
      <c r="F27" s="1337"/>
      <c r="G27" s="1337"/>
      <c r="H27" s="1337"/>
      <c r="I27" s="1337"/>
      <c r="J27" s="1337"/>
      <c r="K27" s="1337"/>
      <c r="L27" s="1337"/>
      <c r="M27" s="1337"/>
      <c r="N27" s="1337"/>
      <c r="O27" s="1337"/>
    </row>
    <row r="28" spans="1:15">
      <c r="A28" s="48"/>
      <c r="B28" s="48"/>
      <c r="C28" s="48"/>
      <c r="D28" s="1337"/>
      <c r="E28" s="1337"/>
      <c r="F28" s="1337"/>
      <c r="G28" s="1337"/>
      <c r="H28" s="1337"/>
      <c r="I28" s="1337"/>
      <c r="J28" s="1337"/>
      <c r="K28" s="1337"/>
      <c r="L28" s="1337"/>
      <c r="M28" s="1337"/>
      <c r="N28" s="1337"/>
      <c r="O28" s="1337"/>
    </row>
    <row r="29" spans="1:15">
      <c r="A29" s="48"/>
      <c r="B29" s="48"/>
      <c r="C29" s="48"/>
      <c r="D29" s="1337"/>
      <c r="E29" s="1337"/>
      <c r="F29" s="1337"/>
      <c r="G29" s="1337"/>
      <c r="H29" s="1337"/>
      <c r="I29" s="1337"/>
      <c r="J29" s="1337"/>
      <c r="K29" s="1337"/>
      <c r="L29" s="1337"/>
      <c r="M29" s="1337"/>
      <c r="N29" s="1337"/>
      <c r="O29" s="1337"/>
    </row>
    <row r="30" spans="1:15">
      <c r="A30" s="48"/>
      <c r="B30" s="48"/>
      <c r="C30" s="48"/>
      <c r="D30" s="1337"/>
      <c r="E30" s="1337"/>
      <c r="F30" s="1337"/>
      <c r="G30" s="1337"/>
      <c r="H30" s="1337"/>
      <c r="I30" s="1337"/>
      <c r="J30" s="1337"/>
      <c r="K30" s="1337"/>
      <c r="L30" s="1337"/>
      <c r="M30" s="1337"/>
      <c r="N30" s="1337"/>
      <c r="O30" s="1337"/>
    </row>
    <row r="31" spans="1:15">
      <c r="A31" s="48"/>
      <c r="B31" s="48"/>
      <c r="C31" s="48"/>
      <c r="D31" s="1337"/>
      <c r="E31" s="1337"/>
      <c r="F31" s="1337"/>
      <c r="G31" s="1337"/>
      <c r="H31" s="1337"/>
      <c r="I31" s="1337"/>
      <c r="J31" s="1337"/>
      <c r="K31" s="1337"/>
      <c r="L31" s="1337"/>
      <c r="M31" s="1337"/>
      <c r="N31" s="1337"/>
      <c r="O31" s="1337"/>
    </row>
    <row r="32" spans="1:15">
      <c r="A32" s="48"/>
      <c r="B32" s="48"/>
      <c r="C32" s="48"/>
      <c r="D32" s="1337"/>
      <c r="E32" s="1337"/>
      <c r="F32" s="1337"/>
      <c r="G32" s="1337"/>
      <c r="H32" s="1337"/>
      <c r="I32" s="1337"/>
      <c r="J32" s="1337"/>
      <c r="K32" s="1337"/>
      <c r="L32" s="1337"/>
      <c r="M32" s="1337"/>
      <c r="N32" s="1337"/>
      <c r="O32" s="1337"/>
    </row>
    <row r="33" spans="1:15">
      <c r="A33" s="48"/>
      <c r="B33" s="48"/>
      <c r="C33" s="48"/>
      <c r="D33" s="1337"/>
      <c r="E33" s="1337"/>
      <c r="F33" s="1337"/>
      <c r="G33" s="1337"/>
      <c r="H33" s="1337"/>
      <c r="I33" s="1337"/>
      <c r="J33" s="1337"/>
      <c r="K33" s="1337"/>
      <c r="L33" s="1337"/>
      <c r="M33" s="1337"/>
      <c r="N33" s="1337"/>
      <c r="O33" s="1337"/>
    </row>
    <row r="34" spans="1:15">
      <c r="A34" s="48"/>
      <c r="B34" s="48"/>
      <c r="C34" s="48"/>
      <c r="D34" s="1337"/>
      <c r="E34" s="1337"/>
      <c r="F34" s="1337"/>
      <c r="G34" s="1337"/>
      <c r="H34" s="1337"/>
      <c r="I34" s="1337"/>
      <c r="J34" s="1337"/>
      <c r="K34" s="1337"/>
      <c r="L34" s="1337"/>
      <c r="M34" s="1337"/>
      <c r="N34" s="1337"/>
      <c r="O34" s="1337"/>
    </row>
    <row r="35" spans="1:15">
      <c r="A35" s="48"/>
      <c r="B35" s="48"/>
      <c r="C35" s="48"/>
      <c r="D35" s="1337"/>
      <c r="E35" s="1337"/>
      <c r="F35" s="1337"/>
      <c r="G35" s="1337"/>
      <c r="H35" s="1337"/>
      <c r="I35" s="1337"/>
      <c r="J35" s="1337"/>
      <c r="K35" s="1337"/>
      <c r="L35" s="1337"/>
      <c r="M35" s="1337"/>
      <c r="N35" s="1337"/>
      <c r="O35" s="1337"/>
    </row>
    <row r="36" spans="1:15">
      <c r="A36" s="48"/>
      <c r="B36" s="48"/>
      <c r="C36" s="48"/>
      <c r="D36" s="48"/>
      <c r="E36" s="48"/>
      <c r="F36" s="48"/>
      <c r="G36" s="48"/>
      <c r="H36" s="48"/>
      <c r="I36" s="48"/>
      <c r="J36" s="48"/>
      <c r="K36" s="48"/>
      <c r="L36" s="48"/>
      <c r="M36" s="48"/>
      <c r="N36" s="48"/>
      <c r="O36" s="48"/>
    </row>
    <row r="37" spans="1:15">
      <c r="A37" s="48"/>
      <c r="B37" s="48"/>
      <c r="C37" s="48"/>
      <c r="D37" s="48"/>
      <c r="E37" s="48"/>
      <c r="F37" s="48"/>
      <c r="G37" s="48"/>
      <c r="H37" s="48"/>
      <c r="I37" s="48"/>
      <c r="J37" s="48"/>
      <c r="K37" s="48"/>
      <c r="L37" s="48"/>
      <c r="M37" s="48"/>
      <c r="N37" s="48"/>
      <c r="O37" s="48"/>
    </row>
    <row r="38" spans="1:15">
      <c r="A38" s="48"/>
      <c r="B38" s="48"/>
      <c r="C38" s="48"/>
      <c r="D38" s="48"/>
      <c r="E38" s="48"/>
      <c r="F38" s="48"/>
      <c r="G38" s="48"/>
      <c r="H38" s="48"/>
      <c r="I38" s="48"/>
      <c r="J38" s="48"/>
      <c r="K38" s="48"/>
      <c r="L38" s="48"/>
      <c r="M38" s="48"/>
      <c r="N38" s="48"/>
      <c r="O38" s="48"/>
    </row>
    <row r="39" spans="1:15">
      <c r="A39" s="48"/>
      <c r="B39" s="48"/>
      <c r="C39" s="48"/>
      <c r="D39" s="48"/>
      <c r="E39" s="48"/>
      <c r="F39" s="48"/>
      <c r="G39" s="48"/>
      <c r="H39" s="48"/>
      <c r="I39" s="48"/>
      <c r="J39" s="48"/>
      <c r="K39" s="48"/>
      <c r="L39" s="48"/>
      <c r="M39" s="48"/>
      <c r="N39" s="48"/>
      <c r="O39" s="48"/>
    </row>
    <row r="40" spans="1:15">
      <c r="A40" s="48"/>
      <c r="B40" s="48"/>
      <c r="C40" s="48"/>
      <c r="D40" s="48"/>
      <c r="E40" s="48"/>
      <c r="F40" s="48"/>
      <c r="G40" s="48"/>
      <c r="H40" s="48"/>
      <c r="I40" s="48"/>
      <c r="J40" s="48"/>
      <c r="K40" s="48"/>
      <c r="L40" s="48"/>
      <c r="M40" s="48"/>
      <c r="N40" s="48"/>
      <c r="O40" s="48"/>
    </row>
    <row r="41" spans="1:15">
      <c r="A41" s="48"/>
      <c r="B41" s="48"/>
      <c r="C41" s="48"/>
      <c r="D41" s="48"/>
      <c r="E41" s="48"/>
      <c r="F41" s="48"/>
      <c r="G41" s="48"/>
      <c r="H41" s="48"/>
      <c r="I41" s="48"/>
      <c r="J41" s="48"/>
      <c r="K41" s="48"/>
      <c r="L41" s="48"/>
      <c r="M41" s="48"/>
      <c r="N41" s="48"/>
      <c r="O41" s="48"/>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21:B23 D18:O19 D21:D23 B18:B19 J20:O20 E21:O22 L8:M11 N9:O11 B6:B11 D9:K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heetViews>
  <sheetFormatPr defaultRowHeight="12"/>
  <cols>
    <col min="1" max="1" width="7.25" style="1035" customWidth="1"/>
    <col min="2" max="3" width="3.125" style="1035" customWidth="1"/>
    <col min="4" max="18" width="5.625" style="1035" customWidth="1"/>
    <col min="19" max="19" width="6.625" style="1035" customWidth="1"/>
    <col min="20" max="20" width="6.75" style="1035" customWidth="1"/>
    <col min="21" max="33" width="5.625" style="1035" customWidth="1"/>
    <col min="34" max="16384" width="9" style="1035" customWidth="1"/>
  </cols>
  <sheetData>
    <row r="1" spans="1:18" ht="19.5" customHeight="1">
      <c r="H1" s="425" t="s">
        <v>26</v>
      </c>
    </row>
    <row r="2" spans="1:18" ht="13.5" customHeight="1">
      <c r="R2" s="224" t="s">
        <v>234</v>
      </c>
    </row>
    <row r="3" spans="1:18" ht="13.5" customHeight="1">
      <c r="A3" s="1353" t="s">
        <v>163</v>
      </c>
      <c r="B3" s="1362"/>
      <c r="C3" s="1362"/>
      <c r="D3" s="1371" t="s">
        <v>987</v>
      </c>
      <c r="E3" s="1383"/>
      <c r="F3" s="1383"/>
      <c r="G3" s="1383"/>
      <c r="H3" s="1383"/>
      <c r="I3" s="1371" t="s">
        <v>987</v>
      </c>
      <c r="J3" s="1383"/>
      <c r="K3" s="1383"/>
      <c r="L3" s="1383"/>
      <c r="M3" s="1383"/>
      <c r="N3" s="1371" t="s">
        <v>987</v>
      </c>
      <c r="O3" s="1383"/>
      <c r="P3" s="1383"/>
      <c r="Q3" s="1383"/>
      <c r="R3" s="1383"/>
    </row>
    <row r="4" spans="1:18" ht="15" customHeight="1">
      <c r="A4" s="503" t="s">
        <v>239</v>
      </c>
      <c r="B4" s="503"/>
      <c r="C4" s="541"/>
      <c r="D4" s="517" t="s">
        <v>112</v>
      </c>
      <c r="E4" s="526"/>
      <c r="F4" s="526"/>
      <c r="G4" s="526"/>
      <c r="H4" s="545"/>
      <c r="I4" s="517" t="s">
        <v>681</v>
      </c>
      <c r="J4" s="526"/>
      <c r="K4" s="526"/>
      <c r="L4" s="526"/>
      <c r="M4" s="545"/>
      <c r="N4" s="517" t="s">
        <v>121</v>
      </c>
      <c r="O4" s="526"/>
      <c r="P4" s="526"/>
      <c r="Q4" s="526"/>
      <c r="R4" s="526"/>
    </row>
    <row r="5" spans="1:18" ht="15" customHeight="1">
      <c r="A5" s="631"/>
      <c r="B5" s="631"/>
      <c r="C5" s="633"/>
      <c r="D5" s="1372" t="s">
        <v>686</v>
      </c>
      <c r="E5" s="517" t="s">
        <v>222</v>
      </c>
      <c r="F5" s="545"/>
      <c r="G5" s="517" t="s">
        <v>589</v>
      </c>
      <c r="H5" s="545"/>
      <c r="I5" s="1372" t="s">
        <v>686</v>
      </c>
      <c r="J5" s="517" t="s">
        <v>222</v>
      </c>
      <c r="K5" s="545"/>
      <c r="L5" s="517" t="s">
        <v>589</v>
      </c>
      <c r="M5" s="545"/>
      <c r="N5" s="1372" t="s">
        <v>686</v>
      </c>
      <c r="O5" s="517" t="s">
        <v>222</v>
      </c>
      <c r="P5" s="545"/>
      <c r="Q5" s="517" t="s">
        <v>589</v>
      </c>
      <c r="R5" s="526"/>
    </row>
    <row r="6" spans="1:18" ht="15" customHeight="1">
      <c r="A6" s="504"/>
      <c r="B6" s="504"/>
      <c r="C6" s="542"/>
      <c r="D6" s="1373"/>
      <c r="E6" s="517" t="s">
        <v>165</v>
      </c>
      <c r="F6" s="517" t="s">
        <v>158</v>
      </c>
      <c r="G6" s="517" t="s">
        <v>590</v>
      </c>
      <c r="H6" s="517" t="s">
        <v>283</v>
      </c>
      <c r="I6" s="1373"/>
      <c r="J6" s="517" t="s">
        <v>165</v>
      </c>
      <c r="K6" s="517" t="s">
        <v>158</v>
      </c>
      <c r="L6" s="517" t="s">
        <v>590</v>
      </c>
      <c r="M6" s="517" t="s">
        <v>283</v>
      </c>
      <c r="N6" s="1373"/>
      <c r="O6" s="517" t="s">
        <v>165</v>
      </c>
      <c r="P6" s="517" t="s">
        <v>158</v>
      </c>
      <c r="Q6" s="517" t="s">
        <v>590</v>
      </c>
      <c r="R6" s="517" t="s">
        <v>283</v>
      </c>
    </row>
    <row r="7" spans="1:18" ht="17.25" customHeight="1">
      <c r="A7" s="1354" t="s">
        <v>198</v>
      </c>
      <c r="B7" s="1322">
        <v>4</v>
      </c>
      <c r="C7" s="1159" t="s">
        <v>691</v>
      </c>
      <c r="D7" s="1374">
        <v>17014</v>
      </c>
      <c r="E7" s="1340">
        <v>3724</v>
      </c>
      <c r="F7" s="1340">
        <v>6504</v>
      </c>
      <c r="G7" s="1340">
        <v>1927</v>
      </c>
      <c r="H7" s="1340">
        <v>4859</v>
      </c>
      <c r="I7" s="1394">
        <v>2810</v>
      </c>
      <c r="J7" s="456">
        <v>13</v>
      </c>
      <c r="K7" s="456">
        <v>736</v>
      </c>
      <c r="L7" s="456">
        <v>256</v>
      </c>
      <c r="M7" s="456">
        <v>1805</v>
      </c>
      <c r="N7" s="1394">
        <v>2211</v>
      </c>
      <c r="O7" s="456">
        <v>1000</v>
      </c>
      <c r="P7" s="456">
        <v>129</v>
      </c>
      <c r="Q7" s="456">
        <v>743</v>
      </c>
      <c r="R7" s="456">
        <v>339</v>
      </c>
    </row>
    <row r="8" spans="1:18" ht="17.25" customHeight="1">
      <c r="A8" s="1320"/>
      <c r="B8" s="1322">
        <v>5</v>
      </c>
      <c r="C8" s="1320"/>
      <c r="D8" s="1374">
        <v>15830</v>
      </c>
      <c r="E8" s="1340">
        <v>3329</v>
      </c>
      <c r="F8" s="1340">
        <v>5926</v>
      </c>
      <c r="G8" s="1340">
        <v>1931</v>
      </c>
      <c r="H8" s="1340">
        <v>4645</v>
      </c>
      <c r="I8" s="1334">
        <v>2834</v>
      </c>
      <c r="J8" s="1343">
        <v>38</v>
      </c>
      <c r="K8" s="1343">
        <v>827</v>
      </c>
      <c r="L8" s="1343">
        <v>232</v>
      </c>
      <c r="M8" s="1343">
        <v>1737</v>
      </c>
      <c r="N8" s="1334">
        <v>2607</v>
      </c>
      <c r="O8" s="1343">
        <v>1514</v>
      </c>
      <c r="P8" s="1343">
        <v>207</v>
      </c>
      <c r="Q8" s="1343">
        <v>595</v>
      </c>
      <c r="R8" s="1320">
        <v>291</v>
      </c>
    </row>
    <row r="9" spans="1:18" ht="17.25" customHeight="1">
      <c r="A9" s="1317" t="s">
        <v>110</v>
      </c>
      <c r="B9" s="1161">
        <v>7</v>
      </c>
      <c r="C9" s="1364" t="s">
        <v>623</v>
      </c>
      <c r="D9" s="1375">
        <v>1197.4670000000001</v>
      </c>
      <c r="E9" s="1375">
        <v>283.36900000000003</v>
      </c>
      <c r="F9" s="1375">
        <v>393.45600000000002</v>
      </c>
      <c r="G9" s="1375">
        <v>193.57499999999999</v>
      </c>
      <c r="H9" s="1375">
        <v>327.06700000000001</v>
      </c>
      <c r="I9" s="1395">
        <v>248</v>
      </c>
      <c r="J9" s="1397" t="s">
        <v>32</v>
      </c>
      <c r="K9" s="1399">
        <v>88</v>
      </c>
      <c r="L9" s="1399">
        <v>25</v>
      </c>
      <c r="M9" s="1399">
        <v>135</v>
      </c>
      <c r="N9" s="1402">
        <v>201</v>
      </c>
      <c r="O9" s="1406">
        <v>123</v>
      </c>
      <c r="P9" s="1406">
        <v>32</v>
      </c>
      <c r="Q9" s="1406">
        <v>39</v>
      </c>
      <c r="R9" s="1406">
        <v>7</v>
      </c>
    </row>
    <row r="10" spans="1:18" ht="17.25" customHeight="1">
      <c r="A10" s="1317"/>
      <c r="B10" s="1161">
        <v>8</v>
      </c>
      <c r="C10" s="1364"/>
      <c r="D10" s="1375">
        <v>1178.9850000000001</v>
      </c>
      <c r="E10" s="1375">
        <v>210.31700000000001</v>
      </c>
      <c r="F10" s="1375">
        <v>555.39300000000003</v>
      </c>
      <c r="G10" s="1375">
        <v>131.744</v>
      </c>
      <c r="H10" s="1375">
        <v>281.53100000000001</v>
      </c>
      <c r="I10" s="1395">
        <v>233</v>
      </c>
      <c r="J10" s="1397">
        <v>3</v>
      </c>
      <c r="K10" s="1399">
        <v>75</v>
      </c>
      <c r="L10" s="1399">
        <v>17</v>
      </c>
      <c r="M10" s="1399">
        <v>137</v>
      </c>
      <c r="N10" s="1402">
        <v>189</v>
      </c>
      <c r="O10" s="1406">
        <v>121</v>
      </c>
      <c r="P10" s="1406">
        <v>27</v>
      </c>
      <c r="Q10" s="1406">
        <v>35</v>
      </c>
      <c r="R10" s="1406">
        <v>6</v>
      </c>
    </row>
    <row r="11" spans="1:18" ht="17.25" customHeight="1">
      <c r="A11" s="1317"/>
      <c r="B11" s="1161">
        <v>9</v>
      </c>
      <c r="C11" s="1364"/>
      <c r="D11" s="1376">
        <v>1362.6310000000001</v>
      </c>
      <c r="E11" s="1384">
        <v>323.52100000000002</v>
      </c>
      <c r="F11" s="1384">
        <v>566.16999999999996</v>
      </c>
      <c r="G11" s="1376">
        <v>171.83500000000001</v>
      </c>
      <c r="H11" s="1376">
        <v>301.10500000000002</v>
      </c>
      <c r="I11" s="1395">
        <v>247</v>
      </c>
      <c r="J11" s="1397">
        <v>4</v>
      </c>
      <c r="K11" s="1399">
        <v>78</v>
      </c>
      <c r="L11" s="1399">
        <v>21</v>
      </c>
      <c r="M11" s="1399">
        <v>143</v>
      </c>
      <c r="N11" s="1402">
        <v>227</v>
      </c>
      <c r="O11" s="1406">
        <v>162</v>
      </c>
      <c r="P11" s="1406">
        <v>20</v>
      </c>
      <c r="Q11" s="1406">
        <v>36</v>
      </c>
      <c r="R11" s="1406">
        <v>9</v>
      </c>
    </row>
    <row r="12" spans="1:18" ht="17.25" customHeight="1">
      <c r="A12" s="1319"/>
      <c r="B12" s="1323">
        <v>10</v>
      </c>
      <c r="C12" s="1326"/>
      <c r="D12" s="1377">
        <v>1126.1970000000001</v>
      </c>
      <c r="E12" s="1385">
        <v>280.21499999999997</v>
      </c>
      <c r="F12" s="1385">
        <v>366.18799999999999</v>
      </c>
      <c r="G12" s="1385">
        <v>150.28399999999999</v>
      </c>
      <c r="H12" s="1385">
        <v>329.51</v>
      </c>
      <c r="I12" s="1396">
        <v>225</v>
      </c>
      <c r="J12" s="1398">
        <v>7</v>
      </c>
      <c r="K12" s="1400">
        <v>60</v>
      </c>
      <c r="L12" s="1400">
        <v>12</v>
      </c>
      <c r="M12" s="1401">
        <v>146</v>
      </c>
      <c r="N12" s="1403">
        <v>180</v>
      </c>
      <c r="O12" s="1407">
        <v>118</v>
      </c>
      <c r="P12" s="1407">
        <v>17</v>
      </c>
      <c r="Q12" s="1407">
        <v>33</v>
      </c>
      <c r="R12" s="1407">
        <v>11</v>
      </c>
    </row>
    <row r="13" spans="1:18" ht="12" customHeight="1">
      <c r="A13" s="48" t="s">
        <v>628</v>
      </c>
      <c r="B13" s="719"/>
      <c r="C13" s="719"/>
      <c r="D13" s="719"/>
      <c r="E13" s="719"/>
      <c r="F13" s="719"/>
      <c r="G13" s="719"/>
      <c r="H13" s="719"/>
      <c r="I13" s="719"/>
      <c r="J13" s="719"/>
      <c r="K13" s="719"/>
      <c r="L13" s="719"/>
      <c r="M13" s="719"/>
      <c r="N13" s="719"/>
      <c r="O13" s="719"/>
      <c r="P13" s="719"/>
      <c r="Q13" s="719"/>
      <c r="R13" s="719"/>
    </row>
    <row r="14" spans="1:18" ht="12" customHeight="1">
      <c r="A14" s="1035" t="s">
        <v>595</v>
      </c>
      <c r="B14" s="719"/>
      <c r="C14" s="719"/>
      <c r="D14" s="719"/>
      <c r="E14" s="719"/>
      <c r="F14" s="719"/>
      <c r="G14" s="719"/>
      <c r="H14" s="719"/>
      <c r="I14" s="719"/>
      <c r="J14" s="719"/>
      <c r="K14" s="719"/>
      <c r="L14" s="719"/>
      <c r="M14" s="719"/>
      <c r="N14" s="719"/>
      <c r="O14" s="719"/>
      <c r="P14" s="719"/>
      <c r="Q14" s="719"/>
      <c r="R14" s="719"/>
    </row>
    <row r="15" spans="1:18" ht="12" customHeight="1">
      <c r="B15" s="719"/>
      <c r="C15" s="719"/>
      <c r="D15" s="719"/>
      <c r="E15" s="719"/>
      <c r="F15" s="719"/>
      <c r="G15" s="719"/>
      <c r="H15" s="719"/>
      <c r="I15" s="719"/>
      <c r="J15" s="719"/>
      <c r="K15" s="719"/>
      <c r="L15" s="719"/>
      <c r="M15" s="719"/>
      <c r="N15" s="719"/>
      <c r="O15" s="719"/>
      <c r="P15" s="719"/>
      <c r="Q15" s="719"/>
      <c r="R15" s="719"/>
    </row>
    <row r="16" spans="1:18" ht="24" customHeight="1">
      <c r="A16" s="719"/>
      <c r="B16" s="719"/>
      <c r="C16" s="719"/>
      <c r="D16" s="719"/>
      <c r="E16" s="723"/>
      <c r="F16" s="723"/>
      <c r="G16" s="723"/>
      <c r="H16" s="425" t="s">
        <v>104</v>
      </c>
      <c r="I16" s="719"/>
      <c r="J16" s="723"/>
      <c r="K16" s="723"/>
      <c r="L16" s="723"/>
      <c r="M16" s="723"/>
      <c r="N16" s="719"/>
      <c r="O16" s="723"/>
      <c r="P16" s="723"/>
      <c r="Q16" s="723"/>
      <c r="R16" s="723"/>
    </row>
    <row r="17" spans="1:33" ht="13.5" customHeight="1">
      <c r="A17" s="1355"/>
      <c r="R17" s="224" t="s">
        <v>234</v>
      </c>
    </row>
    <row r="18" spans="1:33" ht="13.5" customHeight="1">
      <c r="A18" s="719" t="s">
        <v>163</v>
      </c>
      <c r="D18" s="1371" t="s">
        <v>987</v>
      </c>
      <c r="E18" s="1383"/>
      <c r="F18" s="1383"/>
      <c r="G18" s="1383"/>
      <c r="H18" s="1383"/>
      <c r="I18" s="1371" t="s">
        <v>987</v>
      </c>
      <c r="J18" s="1383"/>
      <c r="K18" s="1383"/>
      <c r="L18" s="1383"/>
      <c r="M18" s="1383"/>
      <c r="N18" s="1371" t="s">
        <v>987</v>
      </c>
      <c r="O18" s="1383"/>
      <c r="P18" s="1383"/>
      <c r="Q18" s="1383"/>
      <c r="R18" s="1383"/>
    </row>
    <row r="19" spans="1:33" ht="13.5" customHeight="1">
      <c r="A19" s="1356" t="s">
        <v>485</v>
      </c>
      <c r="B19" s="1356"/>
      <c r="C19" s="1365"/>
      <c r="D19" s="517" t="s">
        <v>592</v>
      </c>
      <c r="E19" s="526"/>
      <c r="F19" s="526"/>
      <c r="G19" s="526"/>
      <c r="H19" s="545"/>
      <c r="I19" s="517" t="s">
        <v>13</v>
      </c>
      <c r="J19" s="526"/>
      <c r="K19" s="526"/>
      <c r="L19" s="526"/>
      <c r="M19" s="545"/>
      <c r="N19" s="517" t="s">
        <v>688</v>
      </c>
      <c r="O19" s="526"/>
      <c r="P19" s="526"/>
      <c r="Q19" s="526"/>
      <c r="R19" s="526"/>
      <c r="S19" s="488"/>
      <c r="T19" s="488"/>
      <c r="U19" s="488"/>
      <c r="V19" s="488"/>
      <c r="W19" s="488"/>
      <c r="X19" s="488"/>
      <c r="Y19" s="488"/>
      <c r="Z19" s="488"/>
      <c r="AA19" s="488"/>
      <c r="AB19" s="488"/>
      <c r="AC19" s="488"/>
      <c r="AD19" s="488"/>
      <c r="AE19" s="488"/>
      <c r="AF19" s="488"/>
      <c r="AG19" s="488"/>
    </row>
    <row r="20" spans="1:33" ht="12" customHeight="1">
      <c r="A20" s="1357"/>
      <c r="B20" s="1357"/>
      <c r="C20" s="1366"/>
      <c r="D20" s="490" t="s">
        <v>304</v>
      </c>
      <c r="E20" s="490" t="s">
        <v>687</v>
      </c>
      <c r="F20" s="490" t="s">
        <v>307</v>
      </c>
      <c r="G20" s="490" t="s">
        <v>154</v>
      </c>
      <c r="H20" s="490" t="s">
        <v>300</v>
      </c>
      <c r="I20" s="517" t="s">
        <v>304</v>
      </c>
      <c r="J20" s="553" t="s">
        <v>687</v>
      </c>
      <c r="K20" s="517" t="s">
        <v>307</v>
      </c>
      <c r="L20" s="517" t="s">
        <v>154</v>
      </c>
      <c r="M20" s="517" t="s">
        <v>300</v>
      </c>
      <c r="N20" s="517" t="s">
        <v>304</v>
      </c>
      <c r="O20" s="517" t="s">
        <v>687</v>
      </c>
      <c r="P20" s="517" t="s">
        <v>307</v>
      </c>
      <c r="Q20" s="517" t="s">
        <v>154</v>
      </c>
      <c r="R20" s="517" t="s">
        <v>300</v>
      </c>
      <c r="S20" s="48"/>
      <c r="T20" s="48"/>
      <c r="U20" s="48"/>
      <c r="V20" s="48"/>
      <c r="W20" s="48"/>
      <c r="X20" s="48"/>
      <c r="Y20" s="48"/>
      <c r="Z20" s="48"/>
      <c r="AA20" s="48"/>
      <c r="AB20" s="48"/>
      <c r="AC20" s="48"/>
      <c r="AD20" s="48"/>
      <c r="AE20" s="48"/>
      <c r="AF20" s="48"/>
      <c r="AG20" s="48"/>
    </row>
    <row r="21" spans="1:33" ht="13.5" customHeight="1">
      <c r="A21" s="1358" t="s">
        <v>383</v>
      </c>
      <c r="B21" s="1358"/>
      <c r="C21" s="1367"/>
      <c r="D21" s="1378">
        <v>1100.067</v>
      </c>
      <c r="E21" s="1386">
        <v>280.21500000000003</v>
      </c>
      <c r="F21" s="1386">
        <v>366.18799999999993</v>
      </c>
      <c r="G21" s="1390">
        <v>138.04399999999998</v>
      </c>
      <c r="H21" s="1390">
        <v>315.61999999999995</v>
      </c>
      <c r="I21" s="1378">
        <v>225</v>
      </c>
      <c r="J21" s="1386">
        <v>7</v>
      </c>
      <c r="K21" s="1390">
        <v>60</v>
      </c>
      <c r="L21" s="1390">
        <v>12</v>
      </c>
      <c r="M21" s="1390">
        <v>146</v>
      </c>
      <c r="N21" s="1404">
        <v>180</v>
      </c>
      <c r="O21" s="1408">
        <v>118</v>
      </c>
      <c r="P21" s="1410">
        <v>17</v>
      </c>
      <c r="Q21" s="1411">
        <v>33</v>
      </c>
      <c r="R21" s="1411">
        <v>11</v>
      </c>
    </row>
    <row r="22" spans="1:33">
      <c r="A22" s="1141"/>
      <c r="B22" s="1363"/>
      <c r="C22" s="1363"/>
      <c r="D22" s="1379"/>
      <c r="E22" s="1156"/>
      <c r="F22" s="1387"/>
      <c r="G22" s="1387"/>
      <c r="H22" s="1391"/>
      <c r="I22" s="1379"/>
      <c r="J22" s="1387"/>
      <c r="K22" s="1387"/>
      <c r="L22" s="1387"/>
      <c r="M22" s="1391"/>
      <c r="N22" s="1405"/>
      <c r="O22" s="1409"/>
      <c r="P22" s="1409"/>
      <c r="Q22" s="1409"/>
      <c r="R22" s="1409"/>
    </row>
    <row r="23" spans="1:33" ht="12" customHeight="1">
      <c r="A23" s="1359" t="s">
        <v>588</v>
      </c>
      <c r="B23" s="1359"/>
      <c r="C23" s="1368"/>
      <c r="D23" s="1379">
        <v>111.14699999999999</v>
      </c>
      <c r="E23" s="1387">
        <v>4.32</v>
      </c>
      <c r="F23" s="1388">
        <v>61.845999999999997</v>
      </c>
      <c r="G23" s="1388">
        <v>2.94</v>
      </c>
      <c r="H23" s="1391">
        <v>42.040999999999997</v>
      </c>
      <c r="I23" s="1379">
        <v>20</v>
      </c>
      <c r="J23" s="1388" t="s">
        <v>32</v>
      </c>
      <c r="K23" s="1388">
        <v>20</v>
      </c>
      <c r="L23" s="1388" t="s">
        <v>32</v>
      </c>
      <c r="M23" s="1392" t="s">
        <v>32</v>
      </c>
      <c r="N23" s="1405">
        <v>0</v>
      </c>
      <c r="O23" s="1388" t="s">
        <v>32</v>
      </c>
      <c r="P23" s="1388" t="s">
        <v>32</v>
      </c>
      <c r="Q23" s="1388" t="s">
        <v>32</v>
      </c>
      <c r="R23" s="1409">
        <v>0</v>
      </c>
    </row>
    <row r="24" spans="1:33" ht="13.5" customHeight="1">
      <c r="A24" s="1359" t="s">
        <v>78</v>
      </c>
      <c r="B24" s="1359"/>
      <c r="C24" s="1368"/>
      <c r="D24" s="1379">
        <v>41.017000000000003</v>
      </c>
      <c r="E24" s="1388">
        <v>12.16</v>
      </c>
      <c r="F24" s="1388">
        <v>15.849</v>
      </c>
      <c r="G24" s="1388">
        <v>0.16</v>
      </c>
      <c r="H24" s="1392">
        <v>12.848000000000001</v>
      </c>
      <c r="I24" s="1380">
        <v>33</v>
      </c>
      <c r="J24" s="1388" t="s">
        <v>32</v>
      </c>
      <c r="K24" s="1388">
        <v>33</v>
      </c>
      <c r="L24" s="1388" t="s">
        <v>32</v>
      </c>
      <c r="M24" s="1392" t="s">
        <v>32</v>
      </c>
      <c r="N24" s="1380" t="s">
        <v>32</v>
      </c>
      <c r="O24" s="1388" t="s">
        <v>32</v>
      </c>
      <c r="P24" s="1388" t="s">
        <v>32</v>
      </c>
      <c r="Q24" s="1388" t="s">
        <v>32</v>
      </c>
      <c r="R24" s="1388" t="s">
        <v>32</v>
      </c>
    </row>
    <row r="25" spans="1:33" ht="13.5" customHeight="1">
      <c r="A25" s="1359" t="s">
        <v>472</v>
      </c>
      <c r="B25" s="1359"/>
      <c r="C25" s="1368"/>
      <c r="D25" s="1379">
        <v>2.7880000000000003</v>
      </c>
      <c r="E25" s="1388">
        <v>0.1</v>
      </c>
      <c r="F25" s="1388">
        <v>1.028</v>
      </c>
      <c r="G25" s="1388">
        <v>6.e-002</v>
      </c>
      <c r="H25" s="1391">
        <v>1.6</v>
      </c>
      <c r="I25" s="1379">
        <v>15</v>
      </c>
      <c r="J25" s="1388" t="s">
        <v>32</v>
      </c>
      <c r="K25" s="1388" t="s">
        <v>32</v>
      </c>
      <c r="L25" s="1388">
        <v>3</v>
      </c>
      <c r="M25" s="1391">
        <v>12</v>
      </c>
      <c r="N25" s="1405">
        <v>14</v>
      </c>
      <c r="O25" s="1388" t="s">
        <v>32</v>
      </c>
      <c r="P25" s="1388" t="s">
        <v>32</v>
      </c>
      <c r="Q25" s="1409">
        <v>8</v>
      </c>
      <c r="R25" s="1409">
        <v>6</v>
      </c>
    </row>
    <row r="26" spans="1:33" ht="12" customHeight="1">
      <c r="A26" s="1360" t="s">
        <v>62</v>
      </c>
      <c r="B26" s="1360"/>
      <c r="C26" s="1369"/>
      <c r="D26" s="1380">
        <v>304.69099999999997</v>
      </c>
      <c r="E26" s="1388">
        <v>149.1</v>
      </c>
      <c r="F26" s="1388">
        <v>23.736999999999998</v>
      </c>
      <c r="G26" s="1388">
        <v>54.15</v>
      </c>
      <c r="H26" s="1391">
        <v>77.703999999999994</v>
      </c>
      <c r="I26" s="1380">
        <v>18</v>
      </c>
      <c r="J26" s="1388" t="s">
        <v>32</v>
      </c>
      <c r="K26" s="1388" t="s">
        <v>32</v>
      </c>
      <c r="L26" s="1388" t="s">
        <v>32</v>
      </c>
      <c r="M26" s="1391">
        <v>18</v>
      </c>
      <c r="N26" s="1405">
        <v>155</v>
      </c>
      <c r="O26" s="1409">
        <v>118</v>
      </c>
      <c r="P26" s="1409">
        <v>14</v>
      </c>
      <c r="Q26" s="1409">
        <v>21</v>
      </c>
      <c r="R26" s="1409">
        <v>3</v>
      </c>
    </row>
    <row r="27" spans="1:33" ht="13.5" customHeight="1">
      <c r="A27" s="1359" t="s">
        <v>60</v>
      </c>
      <c r="B27" s="1359"/>
      <c r="C27" s="1368"/>
      <c r="D27" s="1379">
        <v>371.24400000000003</v>
      </c>
      <c r="E27" s="1388">
        <v>17.3</v>
      </c>
      <c r="F27" s="1388">
        <v>177.98099999999999</v>
      </c>
      <c r="G27" s="1387">
        <v>21.856000000000002</v>
      </c>
      <c r="H27" s="1391">
        <v>154.107</v>
      </c>
      <c r="I27" s="1379">
        <v>99</v>
      </c>
      <c r="J27" s="1388" t="s">
        <v>32</v>
      </c>
      <c r="K27" s="1388">
        <v>2</v>
      </c>
      <c r="L27" s="1388">
        <v>1</v>
      </c>
      <c r="M27" s="1391">
        <v>96</v>
      </c>
      <c r="N27" s="1405">
        <v>2</v>
      </c>
      <c r="O27" s="1388" t="s">
        <v>32</v>
      </c>
      <c r="P27" s="1388">
        <v>1</v>
      </c>
      <c r="Q27" s="1409">
        <v>0</v>
      </c>
      <c r="R27" s="1409">
        <v>1</v>
      </c>
    </row>
    <row r="28" spans="1:33" ht="13.5" customHeight="1">
      <c r="A28" s="1359" t="s">
        <v>593</v>
      </c>
      <c r="B28" s="1359"/>
      <c r="C28" s="1368"/>
      <c r="D28" s="1379">
        <v>144.23000000000002</v>
      </c>
      <c r="E28" s="1388">
        <v>49.02</v>
      </c>
      <c r="F28" s="1388">
        <v>58.695999999999998</v>
      </c>
      <c r="G28" s="1387">
        <v>19.042000000000002</v>
      </c>
      <c r="H28" s="1391">
        <v>17.472000000000001</v>
      </c>
      <c r="I28" s="1379">
        <v>28</v>
      </c>
      <c r="J28" s="1388" t="s">
        <v>32</v>
      </c>
      <c r="K28" s="1388">
        <v>5</v>
      </c>
      <c r="L28" s="1387">
        <v>3</v>
      </c>
      <c r="M28" s="1391">
        <v>20</v>
      </c>
      <c r="N28" s="1405">
        <v>0</v>
      </c>
      <c r="O28" s="1388" t="s">
        <v>32</v>
      </c>
      <c r="P28" s="1388" t="s">
        <v>32</v>
      </c>
      <c r="Q28" s="1409">
        <v>0</v>
      </c>
      <c r="R28" s="1409">
        <v>0</v>
      </c>
    </row>
    <row r="29" spans="1:33" ht="13.5" customHeight="1">
      <c r="A29" s="1359" t="s">
        <v>306</v>
      </c>
      <c r="B29" s="1359"/>
      <c r="C29" s="1368"/>
      <c r="D29" s="1379">
        <v>53.776000000000003</v>
      </c>
      <c r="E29" s="1388">
        <v>26.84</v>
      </c>
      <c r="F29" s="1388">
        <v>15.606</v>
      </c>
      <c r="G29" s="1387">
        <v>8.8800000000000008</v>
      </c>
      <c r="H29" s="1392">
        <v>2.4500000000000002</v>
      </c>
      <c r="I29" s="1388" t="s">
        <v>32</v>
      </c>
      <c r="J29" s="1388" t="s">
        <v>32</v>
      </c>
      <c r="K29" s="1388" t="s">
        <v>32</v>
      </c>
      <c r="L29" s="1388" t="s">
        <v>32</v>
      </c>
      <c r="M29" s="1388" t="s">
        <v>32</v>
      </c>
      <c r="N29" s="1405">
        <v>3</v>
      </c>
      <c r="O29" s="1388">
        <v>1</v>
      </c>
      <c r="P29" s="1388">
        <v>2</v>
      </c>
      <c r="Q29" s="1388" t="s">
        <v>32</v>
      </c>
      <c r="R29" s="1388" t="s">
        <v>32</v>
      </c>
    </row>
    <row r="30" spans="1:33" ht="13.5" customHeight="1">
      <c r="A30" s="1359" t="s">
        <v>594</v>
      </c>
      <c r="B30" s="1359"/>
      <c r="C30" s="1368"/>
      <c r="D30" s="1380">
        <v>71.173999999999992</v>
      </c>
      <c r="E30" s="1388">
        <v>21.375</v>
      </c>
      <c r="F30" s="1388">
        <v>11.445</v>
      </c>
      <c r="G30" s="1388">
        <v>30.956</v>
      </c>
      <c r="H30" s="1392">
        <v>7.3979999999999997</v>
      </c>
      <c r="I30" s="1380">
        <v>11</v>
      </c>
      <c r="J30" s="1388">
        <v>7</v>
      </c>
      <c r="K30" s="1388" t="s">
        <v>32</v>
      </c>
      <c r="L30" s="1387">
        <v>4</v>
      </c>
      <c r="M30" s="1392" t="s">
        <v>32</v>
      </c>
      <c r="N30" s="1405">
        <v>6</v>
      </c>
      <c r="O30" s="1388" t="s">
        <v>32</v>
      </c>
      <c r="P30" s="1388">
        <v>1</v>
      </c>
      <c r="Q30" s="1409">
        <v>4</v>
      </c>
      <c r="R30" s="1409">
        <v>1</v>
      </c>
    </row>
    <row r="31" spans="1:33" ht="12" customHeight="1">
      <c r="A31" s="1361" t="s">
        <v>99</v>
      </c>
      <c r="B31" s="1361"/>
      <c r="C31" s="1370"/>
      <c r="D31" s="1381" t="s">
        <v>32</v>
      </c>
      <c r="E31" s="1389" t="s">
        <v>32</v>
      </c>
      <c r="F31" s="1389" t="s">
        <v>32</v>
      </c>
      <c r="G31" s="1389" t="s">
        <v>32</v>
      </c>
      <c r="H31" s="1393" t="s">
        <v>32</v>
      </c>
      <c r="I31" s="1381" t="s">
        <v>32</v>
      </c>
      <c r="J31" s="1389" t="s">
        <v>32</v>
      </c>
      <c r="K31" s="1389" t="s">
        <v>32</v>
      </c>
      <c r="L31" s="1389" t="s">
        <v>32</v>
      </c>
      <c r="M31" s="1393" t="s">
        <v>32</v>
      </c>
      <c r="N31" s="1381" t="s">
        <v>32</v>
      </c>
      <c r="O31" s="1389" t="s">
        <v>32</v>
      </c>
      <c r="P31" s="1389" t="s">
        <v>32</v>
      </c>
      <c r="Q31" s="1389" t="s">
        <v>32</v>
      </c>
      <c r="R31" s="1389" t="s">
        <v>32</v>
      </c>
    </row>
    <row r="32" spans="1:33">
      <c r="A32" s="48" t="s">
        <v>627</v>
      </c>
      <c r="D32" s="1382"/>
    </row>
    <row r="33" spans="1:1">
      <c r="A33" s="1035" t="s">
        <v>507</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B7 B9:B12 D7:R7 D9:I12 J9:R11 J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heetViews>
  <sheetFormatPr defaultRowHeight="12"/>
  <cols>
    <col min="1" max="1" width="7.125" style="1035" customWidth="1"/>
    <col min="2" max="2" width="3.25" style="1035" customWidth="1"/>
    <col min="3" max="3" width="3.75" style="1035" customWidth="1"/>
    <col min="4" max="10" width="13.25" style="1035" customWidth="1"/>
    <col min="11" max="24" width="4.625" style="1035" customWidth="1"/>
    <col min="25" max="28" width="8.625" style="1035" customWidth="1"/>
    <col min="29" max="118" width="10.625" style="1035" customWidth="1"/>
    <col min="119" max="16384" width="9" style="1035" customWidth="1"/>
  </cols>
  <sheetData>
    <row r="1" spans="1:134" ht="12.75" customHeight="1"/>
    <row r="2" spans="1:134" ht="19.5" customHeight="1">
      <c r="F2" s="425" t="s">
        <v>596</v>
      </c>
    </row>
    <row r="3" spans="1:134" ht="13.5" customHeight="1">
      <c r="A3" s="719" t="s">
        <v>601</v>
      </c>
      <c r="B3" s="1417"/>
      <c r="C3" s="1417"/>
      <c r="D3" s="1417"/>
      <c r="E3" s="1417"/>
      <c r="F3" s="1417"/>
      <c r="G3" s="1141" t="s">
        <v>274</v>
      </c>
      <c r="H3" s="1417"/>
      <c r="I3" s="1417"/>
      <c r="J3" s="1195" t="s">
        <v>407</v>
      </c>
    </row>
    <row r="4" spans="1:134" ht="15" customHeight="1">
      <c r="A4" s="503" t="s">
        <v>71</v>
      </c>
      <c r="B4" s="503"/>
      <c r="C4" s="541"/>
      <c r="D4" s="1372" t="s">
        <v>540</v>
      </c>
      <c r="E4" s="517" t="s">
        <v>602</v>
      </c>
      <c r="F4" s="526"/>
      <c r="G4" s="545"/>
      <c r="H4" s="1372" t="s">
        <v>448</v>
      </c>
      <c r="I4" s="1372" t="s">
        <v>290</v>
      </c>
      <c r="J4" s="490" t="s">
        <v>327</v>
      </c>
    </row>
    <row r="5" spans="1:134" ht="18.75" customHeight="1">
      <c r="A5" s="504"/>
      <c r="B5" s="504"/>
      <c r="C5" s="542"/>
      <c r="D5" s="1373"/>
      <c r="E5" s="517" t="s">
        <v>400</v>
      </c>
      <c r="F5" s="517" t="s">
        <v>107</v>
      </c>
      <c r="G5" s="517" t="s">
        <v>135</v>
      </c>
      <c r="H5" s="1373"/>
      <c r="I5" s="1373"/>
      <c r="J5" s="491"/>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row>
    <row r="6" spans="1:134" ht="14.45" customHeight="1">
      <c r="A6" s="1412" t="s">
        <v>198</v>
      </c>
      <c r="B6" s="1159">
        <v>4</v>
      </c>
      <c r="C6" s="1420" t="s">
        <v>898</v>
      </c>
      <c r="D6" s="1394">
        <v>168812</v>
      </c>
      <c r="E6" s="456">
        <v>79184</v>
      </c>
      <c r="F6" s="456">
        <v>30945</v>
      </c>
      <c r="G6" s="456">
        <v>48239</v>
      </c>
      <c r="H6" s="456">
        <v>12484</v>
      </c>
      <c r="I6" s="456">
        <v>93</v>
      </c>
      <c r="J6" s="456">
        <v>77051</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ht="14.25" customHeight="1">
      <c r="A7" s="1320"/>
      <c r="B7" s="1418">
        <v>5</v>
      </c>
      <c r="C7" s="1421"/>
      <c r="D7" s="1343">
        <v>167669</v>
      </c>
      <c r="E7" s="1343">
        <v>83323</v>
      </c>
      <c r="F7" s="1343">
        <v>27345</v>
      </c>
      <c r="G7" s="1343">
        <v>55978</v>
      </c>
      <c r="H7" s="1343">
        <v>12563</v>
      </c>
      <c r="I7" s="1343">
        <v>168</v>
      </c>
      <c r="J7" s="1343">
        <v>71615</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row>
    <row r="8" spans="1:134" ht="4.5" customHeight="1">
      <c r="A8" s="453"/>
      <c r="B8" s="453"/>
      <c r="C8" s="1155"/>
      <c r="D8" s="422"/>
      <c r="E8" s="430"/>
      <c r="F8" s="430"/>
      <c r="G8" s="430"/>
      <c r="H8" s="430"/>
      <c r="I8" s="430"/>
      <c r="J8" s="430"/>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row>
    <row r="9" spans="1:134" ht="14.25" customHeight="1">
      <c r="A9" s="1413" t="s">
        <v>3</v>
      </c>
      <c r="B9" s="1161">
        <v>7</v>
      </c>
      <c r="C9" s="1422" t="s">
        <v>623</v>
      </c>
      <c r="D9" s="1424">
        <v>14521</v>
      </c>
      <c r="E9" s="430">
        <v>7409</v>
      </c>
      <c r="F9" s="430">
        <v>2344</v>
      </c>
      <c r="G9" s="430">
        <v>5065</v>
      </c>
      <c r="H9" s="430">
        <v>1211</v>
      </c>
      <c r="I9" s="1424">
        <v>21</v>
      </c>
      <c r="J9" s="1424">
        <v>5880</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row>
    <row r="10" spans="1:134" s="1036" customFormat="1" ht="14.45" customHeight="1">
      <c r="A10" s="1413"/>
      <c r="B10" s="1161">
        <v>8</v>
      </c>
      <c r="C10" s="1422"/>
      <c r="D10" s="1425">
        <v>11921</v>
      </c>
      <c r="E10" s="1341">
        <v>5886</v>
      </c>
      <c r="F10" s="1341">
        <v>2079</v>
      </c>
      <c r="G10" s="1341">
        <v>3807</v>
      </c>
      <c r="H10" s="1341">
        <v>926</v>
      </c>
      <c r="I10" s="1425">
        <v>14</v>
      </c>
      <c r="J10" s="1425">
        <v>5095</v>
      </c>
    </row>
    <row r="11" spans="1:134" s="1036" customFormat="1" ht="14.45" customHeight="1">
      <c r="A11" s="1414"/>
      <c r="B11" s="1161">
        <v>9</v>
      </c>
      <c r="C11" s="1422"/>
      <c r="D11" s="1425">
        <v>15682</v>
      </c>
      <c r="E11" s="1341">
        <v>7505</v>
      </c>
      <c r="F11" s="1341">
        <v>2583</v>
      </c>
      <c r="G11" s="1341">
        <v>4922</v>
      </c>
      <c r="H11" s="1341">
        <v>1163</v>
      </c>
      <c r="I11" s="1425">
        <v>21</v>
      </c>
      <c r="J11" s="1425">
        <v>6993</v>
      </c>
    </row>
    <row r="12" spans="1:134" s="1036" customFormat="1" ht="14.45" customHeight="1">
      <c r="A12" s="1415"/>
      <c r="B12" s="1323">
        <v>10</v>
      </c>
      <c r="C12" s="1423"/>
      <c r="D12" s="1426">
        <v>14844</v>
      </c>
      <c r="E12" s="1344">
        <v>7587</v>
      </c>
      <c r="F12" s="1344">
        <v>2465</v>
      </c>
      <c r="G12" s="1344">
        <v>5122</v>
      </c>
      <c r="H12" s="1344">
        <v>891</v>
      </c>
      <c r="I12" s="1430">
        <v>18</v>
      </c>
      <c r="J12" s="1430">
        <v>6348</v>
      </c>
    </row>
    <row r="13" spans="1:134" s="1036" customFormat="1" ht="12" customHeight="1">
      <c r="A13" s="1416"/>
      <c r="B13" s="1419"/>
      <c r="C13" s="1416"/>
      <c r="D13" s="1427"/>
      <c r="E13" s="1355"/>
      <c r="F13" s="1355"/>
      <c r="G13" s="1355"/>
      <c r="H13" s="1355"/>
      <c r="I13" s="1427"/>
      <c r="J13" s="1427"/>
    </row>
    <row r="14" spans="1:134" ht="12" customHeight="1">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row>
    <row r="15" spans="1:134" ht="19.5" customHeight="1">
      <c r="F15" s="1429" t="s">
        <v>345</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row>
    <row r="16" spans="1:134" ht="13.5" customHeight="1">
      <c r="A16" s="488" t="s">
        <v>428</v>
      </c>
      <c r="G16" s="1141" t="s">
        <v>274</v>
      </c>
      <c r="J16" s="1195" t="s">
        <v>407</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row>
    <row r="17" spans="1:124" ht="15" customHeight="1">
      <c r="A17" s="503" t="s">
        <v>71</v>
      </c>
      <c r="B17" s="503"/>
      <c r="C17" s="541"/>
      <c r="D17" s="1372" t="s">
        <v>540</v>
      </c>
      <c r="E17" s="517" t="s">
        <v>602</v>
      </c>
      <c r="F17" s="526"/>
      <c r="G17" s="545"/>
      <c r="H17" s="1372" t="s">
        <v>448</v>
      </c>
      <c r="I17" s="1372" t="s">
        <v>290</v>
      </c>
      <c r="J17" s="490" t="s">
        <v>327</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row>
    <row r="18" spans="1:124" ht="18.75" customHeight="1">
      <c r="A18" s="504"/>
      <c r="B18" s="504"/>
      <c r="C18" s="542"/>
      <c r="D18" s="1373"/>
      <c r="E18" s="517" t="s">
        <v>400</v>
      </c>
      <c r="F18" s="517" t="s">
        <v>107</v>
      </c>
      <c r="G18" s="517" t="s">
        <v>135</v>
      </c>
      <c r="H18" s="1373"/>
      <c r="I18" s="1373"/>
      <c r="J18" s="491"/>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row>
    <row r="19" spans="1:124" ht="14.25" customHeight="1">
      <c r="A19" s="1412" t="s">
        <v>198</v>
      </c>
      <c r="B19" s="1159">
        <v>4</v>
      </c>
      <c r="C19" s="1420" t="s">
        <v>898</v>
      </c>
      <c r="D19" s="1394">
        <v>75425</v>
      </c>
      <c r="E19" s="456">
        <v>39821</v>
      </c>
      <c r="F19" s="456">
        <v>17066</v>
      </c>
      <c r="G19" s="456">
        <v>22755</v>
      </c>
      <c r="H19" s="456">
        <v>5057</v>
      </c>
      <c r="I19" s="456">
        <v>40</v>
      </c>
      <c r="J19" s="456">
        <v>30507</v>
      </c>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row>
    <row r="20" spans="1:124" ht="14.25" customHeight="1">
      <c r="A20" s="1320"/>
      <c r="B20" s="1418">
        <v>5</v>
      </c>
      <c r="C20" s="1421"/>
      <c r="D20" s="1343">
        <v>71301</v>
      </c>
      <c r="E20" s="1343">
        <v>35084</v>
      </c>
      <c r="F20" s="1343">
        <v>14003</v>
      </c>
      <c r="G20" s="1343">
        <v>21081</v>
      </c>
      <c r="H20" s="1343">
        <v>5843</v>
      </c>
      <c r="I20" s="1343">
        <v>100</v>
      </c>
      <c r="J20" s="1343">
        <v>30274</v>
      </c>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row>
    <row r="21" spans="1:124" ht="4.5" customHeight="1">
      <c r="A21" s="453"/>
      <c r="B21" s="453"/>
      <c r="C21" s="1155"/>
      <c r="D21" s="422"/>
      <c r="E21" s="430"/>
      <c r="F21" s="430"/>
      <c r="G21" s="430"/>
      <c r="H21" s="430"/>
      <c r="I21" s="430"/>
      <c r="J21" s="430"/>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row>
    <row r="22" spans="1:124" s="1036" customFormat="1" ht="14.45" customHeight="1">
      <c r="A22" s="1413" t="s">
        <v>3</v>
      </c>
      <c r="B22" s="1161">
        <v>7</v>
      </c>
      <c r="C22" s="1422" t="s">
        <v>623</v>
      </c>
      <c r="D22" s="1424">
        <v>7646</v>
      </c>
      <c r="E22" s="430">
        <v>3355</v>
      </c>
      <c r="F22" s="430">
        <v>1201</v>
      </c>
      <c r="G22" s="430">
        <v>2154</v>
      </c>
      <c r="H22" s="430">
        <v>858</v>
      </c>
      <c r="I22" s="1424">
        <v>19</v>
      </c>
      <c r="J22" s="1424">
        <v>3414</v>
      </c>
    </row>
    <row r="23" spans="1:124" ht="14.45" customHeight="1">
      <c r="A23" s="1413"/>
      <c r="B23" s="1161">
        <v>8</v>
      </c>
      <c r="C23" s="1422"/>
      <c r="D23" s="1425">
        <v>6279</v>
      </c>
      <c r="E23" s="1341">
        <v>2685</v>
      </c>
      <c r="F23" s="1341">
        <v>1025</v>
      </c>
      <c r="G23" s="1341">
        <v>1660</v>
      </c>
      <c r="H23" s="1341">
        <v>631</v>
      </c>
      <c r="I23" s="1425">
        <v>14</v>
      </c>
      <c r="J23" s="1425">
        <v>2949</v>
      </c>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row>
    <row r="24" spans="1:124" ht="14.45" customHeight="1">
      <c r="A24" s="1413"/>
      <c r="B24" s="1161">
        <v>9</v>
      </c>
      <c r="C24" s="1422"/>
      <c r="D24" s="1425">
        <v>8392</v>
      </c>
      <c r="E24" s="1341">
        <v>3434</v>
      </c>
      <c r="F24" s="1341">
        <v>1302</v>
      </c>
      <c r="G24" s="1341">
        <v>2132</v>
      </c>
      <c r="H24" s="1341">
        <v>823</v>
      </c>
      <c r="I24" s="1425">
        <v>18</v>
      </c>
      <c r="J24" s="1425">
        <v>4117</v>
      </c>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row>
    <row r="25" spans="1:124" ht="14.45" customHeight="1">
      <c r="A25" s="1415"/>
      <c r="B25" s="1323">
        <v>10</v>
      </c>
      <c r="C25" s="1423"/>
      <c r="D25" s="1426">
        <v>7793</v>
      </c>
      <c r="E25" s="1344">
        <v>3320</v>
      </c>
      <c r="F25" s="1344">
        <v>1219</v>
      </c>
      <c r="G25" s="1344">
        <v>2101</v>
      </c>
      <c r="H25" s="1344">
        <v>592</v>
      </c>
      <c r="I25" s="1430">
        <v>17</v>
      </c>
      <c r="J25" s="1430">
        <v>3864</v>
      </c>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row>
    <row r="26" spans="1:124" s="1036" customFormat="1" ht="14.45" customHeight="1"/>
    <row r="27" spans="1:124" ht="1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row>
    <row r="28" spans="1:124" ht="15" customHeight="1">
      <c r="A28" s="48"/>
      <c r="B28" s="48"/>
      <c r="C28" s="48"/>
      <c r="D28" s="48"/>
      <c r="E28" s="48"/>
      <c r="F28" s="48"/>
      <c r="G28" s="48"/>
      <c r="H28" s="48"/>
      <c r="I28" s="48"/>
      <c r="J28" s="48"/>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row>
    <row r="29" spans="1:124" ht="15" customHeight="1">
      <c r="A29" s="48"/>
      <c r="B29" s="48"/>
      <c r="C29" s="48"/>
      <c r="D29" s="48"/>
      <c r="E29" s="48"/>
      <c r="F29" s="48"/>
      <c r="G29" s="48"/>
      <c r="H29" s="48"/>
      <c r="I29" s="48"/>
      <c r="J29" s="48"/>
      <c r="K29" s="719"/>
      <c r="L29" s="719"/>
      <c r="M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c r="AQ29" s="719"/>
      <c r="AR29" s="719"/>
      <c r="AS29" s="719"/>
      <c r="AT29" s="719"/>
      <c r="AU29" s="719"/>
      <c r="AV29" s="719"/>
      <c r="AW29" s="719"/>
      <c r="AX29" s="719"/>
      <c r="AY29" s="719"/>
      <c r="AZ29" s="719"/>
      <c r="BA29" s="719"/>
      <c r="BB29" s="719"/>
      <c r="BC29" s="719"/>
      <c r="BD29" s="719"/>
      <c r="BE29" s="719"/>
      <c r="BF29" s="719"/>
      <c r="BG29" s="719"/>
      <c r="BH29" s="719"/>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row>
    <row r="30" spans="1:124" ht="15" customHeight="1">
      <c r="A30" s="48"/>
      <c r="B30" s="48"/>
      <c r="C30" s="48"/>
      <c r="D30" s="206"/>
      <c r="E30" s="206"/>
      <c r="F30" s="206"/>
      <c r="G30" s="206"/>
      <c r="H30" s="206"/>
      <c r="I30" s="206"/>
      <c r="J30" s="206"/>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row>
    <row r="31" spans="1:124" ht="15" customHeight="1">
      <c r="A31" s="48"/>
      <c r="B31" s="48"/>
      <c r="C31" s="48"/>
      <c r="D31" s="206"/>
      <c r="E31" s="206"/>
      <c r="F31" s="206"/>
      <c r="G31" s="206"/>
      <c r="H31" s="206"/>
      <c r="I31" s="206"/>
      <c r="J31" s="206"/>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row>
    <row r="32" spans="1:124" ht="15" customHeight="1">
      <c r="A32" s="48"/>
      <c r="B32" s="48"/>
      <c r="C32" s="48"/>
      <c r="D32" s="1428"/>
      <c r="E32" s="1428"/>
      <c r="F32" s="1428"/>
      <c r="G32" s="1428"/>
      <c r="H32" s="1428"/>
      <c r="I32" s="1428"/>
      <c r="J32" s="142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row>
    <row r="33" spans="1:134" ht="1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row>
    <row r="34" spans="1:134" ht="1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row>
    <row r="35" spans="1:134" ht="1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row>
    <row r="36" spans="1:134" ht="15" customHeight="1">
      <c r="A36" s="48"/>
      <c r="B36" s="48"/>
      <c r="C36" s="48"/>
      <c r="D36" s="48"/>
      <c r="E36" s="48"/>
      <c r="F36" s="48"/>
      <c r="G36" s="48"/>
      <c r="H36" s="48"/>
      <c r="I36" s="48"/>
      <c r="J36" s="48"/>
      <c r="K36" s="719"/>
      <c r="L36" s="719"/>
      <c r="M36" s="719"/>
      <c r="N36" s="719"/>
      <c r="O36" s="719"/>
      <c r="P36" s="719"/>
      <c r="Q36" s="719"/>
      <c r="R36" s="719"/>
      <c r="S36" s="719"/>
      <c r="T36" s="719"/>
      <c r="U36" s="719"/>
      <c r="V36" s="719"/>
      <c r="W36" s="719"/>
      <c r="X36" s="719"/>
      <c r="Y36" s="719"/>
      <c r="Z36" s="719"/>
      <c r="AA36" s="719"/>
      <c r="AB36" s="48"/>
      <c r="AC36" s="719"/>
      <c r="AD36" s="719"/>
      <c r="AE36" s="719"/>
      <c r="AF36" s="719"/>
      <c r="AG36" s="719"/>
      <c r="AH36" s="719"/>
      <c r="AI36" s="719"/>
      <c r="AJ36" s="719"/>
      <c r="AK36" s="719"/>
      <c r="AL36" s="719"/>
      <c r="AM36" s="719"/>
      <c r="AN36" s="719"/>
      <c r="AO36" s="719"/>
      <c r="AP36" s="719"/>
      <c r="AQ36" s="719"/>
      <c r="AR36" s="719"/>
      <c r="AS36" s="719"/>
      <c r="AT36" s="719"/>
      <c r="AU36" s="719"/>
      <c r="AV36" s="719"/>
      <c r="AW36" s="719"/>
      <c r="AX36" s="719"/>
      <c r="AY36" s="719"/>
      <c r="AZ36" s="719"/>
      <c r="BA36" s="719"/>
      <c r="BB36" s="719"/>
      <c r="BC36" s="719"/>
      <c r="BD36" s="719"/>
      <c r="BE36" s="719"/>
      <c r="BF36" s="719"/>
      <c r="BG36" s="719"/>
      <c r="BH36" s="719"/>
      <c r="BI36" s="719"/>
      <c r="BJ36" s="719"/>
      <c r="BK36" s="719"/>
      <c r="BL36" s="719"/>
      <c r="BM36" s="719"/>
      <c r="BN36" s="719"/>
      <c r="BO36" s="719"/>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row>
    <row r="37" spans="1:134" ht="15" customHeight="1">
      <c r="A37" s="48"/>
      <c r="B37" s="48"/>
      <c r="C37" s="48"/>
      <c r="D37" s="48"/>
      <c r="E37" s="48"/>
      <c r="F37" s="48"/>
      <c r="G37" s="48"/>
      <c r="H37" s="48"/>
      <c r="I37" s="48"/>
      <c r="J37" s="48"/>
      <c r="K37" s="719"/>
      <c r="L37" s="719"/>
      <c r="M37" s="719"/>
      <c r="N37" s="719"/>
      <c r="O37" s="719"/>
      <c r="P37" s="719"/>
      <c r="Q37" s="719"/>
      <c r="R37" s="719"/>
      <c r="S37" s="719"/>
      <c r="T37" s="719"/>
      <c r="U37" s="719"/>
      <c r="V37" s="719"/>
      <c r="W37" s="719"/>
      <c r="X37" s="719"/>
      <c r="Y37" s="719"/>
      <c r="Z37" s="719"/>
      <c r="AA37" s="719"/>
      <c r="AB37" s="48"/>
      <c r="AC37" s="1433"/>
      <c r="AD37" s="1433"/>
      <c r="AE37" s="1433"/>
      <c r="AF37" s="1433"/>
      <c r="AG37" s="1433"/>
      <c r="AH37" s="1433"/>
      <c r="AI37" s="1433"/>
      <c r="AJ37" s="719"/>
      <c r="AK37" s="719"/>
      <c r="AL37" s="719"/>
      <c r="AM37" s="719"/>
      <c r="AN37" s="719"/>
      <c r="AO37" s="719"/>
      <c r="AP37" s="719"/>
      <c r="AQ37" s="719"/>
      <c r="AR37" s="1433"/>
      <c r="AS37" s="1433"/>
      <c r="AT37" s="1433"/>
      <c r="AU37" s="1433"/>
      <c r="AV37" s="1433"/>
      <c r="AW37" s="1433"/>
      <c r="AX37" s="1433"/>
      <c r="AY37" s="1433"/>
      <c r="AZ37" s="719"/>
      <c r="BA37" s="719"/>
      <c r="BB37" s="719"/>
      <c r="BC37" s="719"/>
      <c r="BD37" s="719"/>
      <c r="BE37" s="719"/>
      <c r="BF37" s="719"/>
      <c r="BG37" s="719"/>
      <c r="BH37" s="1433"/>
      <c r="BI37" s="1433"/>
      <c r="BJ37" s="1433"/>
      <c r="BK37" s="1433"/>
      <c r="BL37" s="1433"/>
      <c r="BM37" s="1433"/>
      <c r="BN37" s="1433"/>
      <c r="BO37" s="1433"/>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row>
    <row r="38" spans="1:134" ht="15" customHeight="1">
      <c r="A38" s="48"/>
      <c r="B38" s="48"/>
      <c r="C38" s="48"/>
      <c r="D38" s="48"/>
      <c r="E38" s="48"/>
      <c r="F38" s="48"/>
      <c r="G38" s="48"/>
      <c r="H38" s="48"/>
      <c r="I38" s="48"/>
      <c r="J38" s="48"/>
      <c r="K38" s="1431"/>
      <c r="L38" s="1431"/>
      <c r="M38" s="1431"/>
      <c r="N38" s="1431"/>
      <c r="O38" s="1431"/>
      <c r="P38" s="1431"/>
      <c r="Q38" s="1431"/>
      <c r="R38" s="1431"/>
      <c r="S38" s="1431"/>
      <c r="T38" s="1432"/>
      <c r="U38" s="1432"/>
      <c r="V38" s="1432"/>
      <c r="W38" s="1432"/>
      <c r="X38" s="1432"/>
      <c r="Y38" s="1432"/>
      <c r="Z38" s="1432"/>
      <c r="AA38" s="1432"/>
      <c r="AB38" s="48"/>
      <c r="AC38" s="1432"/>
      <c r="AD38" s="1432"/>
      <c r="AE38" s="1432"/>
      <c r="AF38" s="1432"/>
      <c r="AG38" s="1432"/>
      <c r="AH38" s="1432"/>
      <c r="AI38" s="1432"/>
      <c r="AJ38" s="1432"/>
      <c r="AK38" s="1432"/>
      <c r="AL38" s="1432"/>
      <c r="AM38" s="1432"/>
      <c r="AN38" s="1432"/>
      <c r="AO38" s="1432"/>
      <c r="AP38" s="1432"/>
      <c r="AQ38" s="1432"/>
      <c r="AR38" s="1432"/>
      <c r="AS38" s="1432"/>
      <c r="AT38" s="1432"/>
      <c r="AU38" s="1432"/>
      <c r="AV38" s="1432"/>
      <c r="AW38" s="1432"/>
      <c r="AX38" s="1432"/>
      <c r="AY38" s="1432"/>
      <c r="AZ38" s="1432"/>
      <c r="BA38" s="1432"/>
      <c r="BB38" s="1432"/>
      <c r="BC38" s="1432"/>
      <c r="BD38" s="1432"/>
      <c r="BE38" s="1432"/>
      <c r="BF38" s="1432"/>
      <c r="BG38" s="1432"/>
      <c r="BH38" s="1432"/>
      <c r="BI38" s="1432"/>
      <c r="BJ38" s="1432"/>
      <c r="BK38" s="1432"/>
      <c r="BL38" s="1432"/>
      <c r="BM38" s="1432"/>
      <c r="BN38" s="1432"/>
      <c r="BO38" s="1432"/>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row>
    <row r="39" spans="1:134" ht="15" customHeight="1">
      <c r="A39" s="48"/>
      <c r="B39" s="48"/>
      <c r="C39" s="48"/>
      <c r="D39" s="48"/>
      <c r="E39" s="48"/>
      <c r="F39" s="48"/>
      <c r="G39" s="48"/>
      <c r="H39" s="48"/>
      <c r="I39" s="48"/>
      <c r="J39" s="48"/>
      <c r="K39" s="1431"/>
      <c r="L39" s="1431"/>
      <c r="M39" s="1431"/>
      <c r="N39" s="1431"/>
      <c r="O39" s="1431"/>
      <c r="P39" s="1431"/>
      <c r="Q39" s="1431"/>
      <c r="R39" s="1431"/>
      <c r="S39" s="1431"/>
      <c r="T39" s="1432"/>
      <c r="U39" s="1432"/>
      <c r="V39" s="1432"/>
      <c r="W39" s="1432"/>
      <c r="X39" s="1432"/>
      <c r="Y39" s="1432"/>
      <c r="Z39" s="1432"/>
      <c r="AA39" s="1432"/>
      <c r="AB39" s="1432"/>
      <c r="AC39" s="1432"/>
      <c r="AD39" s="1432"/>
      <c r="AE39" s="1432"/>
      <c r="AF39" s="1432"/>
      <c r="AG39" s="1432"/>
      <c r="AH39" s="1432"/>
      <c r="AI39" s="1432"/>
      <c r="AJ39" s="1432"/>
      <c r="AK39" s="1432"/>
      <c r="AL39" s="1432"/>
      <c r="AM39" s="1432"/>
      <c r="AN39" s="1432"/>
      <c r="AO39" s="1432"/>
      <c r="AP39" s="1432"/>
      <c r="AQ39" s="1432"/>
      <c r="AR39" s="1432"/>
      <c r="AS39" s="1432"/>
      <c r="AT39" s="1432"/>
      <c r="AU39" s="1432"/>
      <c r="AV39" s="1432"/>
      <c r="AW39" s="1432"/>
      <c r="AX39" s="1432"/>
      <c r="AY39" s="1432"/>
      <c r="AZ39" s="1432"/>
      <c r="BA39" s="1432"/>
      <c r="BB39" s="1432"/>
      <c r="BC39" s="1432"/>
      <c r="BD39" s="1432"/>
      <c r="BE39" s="1432"/>
      <c r="BF39" s="1432"/>
      <c r="BG39" s="1432"/>
      <c r="BH39" s="1432"/>
      <c r="BI39" s="1432"/>
      <c r="BJ39" s="1432"/>
      <c r="BK39" s="1432"/>
      <c r="BL39" s="1432"/>
      <c r="BM39" s="1432"/>
      <c r="BN39" s="1432"/>
      <c r="BO39" s="1432"/>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row>
    <row r="40" spans="1:134" ht="15" customHeight="1">
      <c r="A40" s="48"/>
      <c r="B40" s="48"/>
      <c r="C40" s="48"/>
      <c r="D40" s="48"/>
      <c r="E40" s="48"/>
      <c r="F40" s="48"/>
      <c r="G40" s="48"/>
      <c r="H40" s="48"/>
      <c r="I40" s="48"/>
      <c r="J40" s="48"/>
      <c r="K40" s="1432"/>
      <c r="L40" s="1432"/>
      <c r="M40" s="1432"/>
      <c r="N40" s="1432"/>
      <c r="O40" s="1432"/>
      <c r="P40" s="1432"/>
      <c r="Q40" s="1432"/>
      <c r="R40" s="1432"/>
      <c r="S40" s="1432"/>
      <c r="T40" s="1432"/>
      <c r="U40" s="1432"/>
      <c r="V40" s="1432"/>
      <c r="W40" s="1432"/>
      <c r="X40" s="1432"/>
      <c r="Y40" s="1432"/>
      <c r="Z40" s="1432"/>
      <c r="AA40" s="1432"/>
      <c r="AB40" s="1432"/>
      <c r="AC40" s="1432"/>
      <c r="AD40" s="1432"/>
      <c r="AE40" s="1432"/>
      <c r="AF40" s="1432"/>
      <c r="AG40" s="1432"/>
      <c r="AH40" s="1432"/>
      <c r="AI40" s="1432"/>
      <c r="AJ40" s="1432"/>
      <c r="AK40" s="1432"/>
      <c r="AL40" s="1432"/>
      <c r="AM40" s="1432"/>
      <c r="AN40" s="1432"/>
      <c r="AO40" s="1432"/>
      <c r="AP40" s="1432"/>
      <c r="AQ40" s="1432"/>
      <c r="AR40" s="1432"/>
      <c r="AS40" s="1432"/>
      <c r="AT40" s="1432"/>
      <c r="AU40" s="1432"/>
      <c r="AV40" s="1432"/>
      <c r="AW40" s="1432"/>
      <c r="AX40" s="1432"/>
      <c r="AY40" s="1432"/>
      <c r="AZ40" s="1432"/>
      <c r="BA40" s="1432"/>
      <c r="BB40" s="1432"/>
      <c r="BC40" s="1432"/>
      <c r="BD40" s="1432"/>
      <c r="BE40" s="1432"/>
      <c r="BF40" s="1432"/>
      <c r="BG40" s="1432"/>
      <c r="BH40" s="1432"/>
      <c r="BI40" s="1432"/>
      <c r="BJ40" s="1432"/>
      <c r="BK40" s="1432"/>
      <c r="BL40" s="1432"/>
      <c r="BM40" s="1432"/>
      <c r="BN40" s="1432"/>
      <c r="BO40" s="1432"/>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row>
    <row r="41" spans="1:134" ht="15" customHeight="1">
      <c r="A41" s="48"/>
      <c r="B41" s="48"/>
      <c r="C41" s="48"/>
      <c r="D41" s="48"/>
      <c r="E41" s="48"/>
      <c r="F41" s="48"/>
      <c r="G41" s="48"/>
      <c r="H41" s="48"/>
      <c r="I41" s="48"/>
      <c r="J41" s="48"/>
      <c r="K41" s="727"/>
      <c r="L41" s="727"/>
      <c r="M41" s="727"/>
      <c r="N41" s="727"/>
      <c r="O41" s="727"/>
      <c r="P41" s="727"/>
      <c r="Q41" s="727"/>
      <c r="R41" s="727"/>
      <c r="S41" s="727"/>
      <c r="T41" s="727"/>
      <c r="U41" s="727"/>
      <c r="V41" s="727"/>
      <c r="W41" s="727"/>
      <c r="X41" s="727"/>
      <c r="Y41" s="1431"/>
      <c r="Z41" s="1431"/>
      <c r="AA41" s="1431"/>
      <c r="AB41" s="1431"/>
      <c r="AC41" s="1431"/>
      <c r="AD41" s="1431"/>
      <c r="AE41" s="1431"/>
      <c r="AF41" s="1431"/>
      <c r="AG41" s="1431"/>
      <c r="AH41" s="1431"/>
      <c r="AI41" s="1431"/>
      <c r="AJ41" s="1431"/>
      <c r="AK41" s="1431"/>
      <c r="AL41" s="1431"/>
      <c r="AM41" s="1431"/>
      <c r="AN41" s="1431"/>
      <c r="AO41" s="1431"/>
      <c r="AP41" s="1431"/>
      <c r="AQ41" s="1431"/>
      <c r="AR41" s="1431"/>
      <c r="AS41" s="1431"/>
      <c r="AT41" s="1431"/>
      <c r="AU41" s="1431"/>
      <c r="AV41" s="1431"/>
      <c r="AW41" s="1431"/>
      <c r="AX41" s="1431"/>
      <c r="AY41" s="1431"/>
      <c r="AZ41" s="1431"/>
      <c r="BA41" s="1431"/>
      <c r="BB41" s="1431"/>
      <c r="BC41" s="1431"/>
      <c r="BD41" s="1431"/>
      <c r="BE41" s="1431"/>
      <c r="BF41" s="1431"/>
      <c r="BG41" s="1431"/>
      <c r="BH41" s="1431"/>
      <c r="BI41" s="1431"/>
      <c r="BJ41" s="1431"/>
      <c r="BK41" s="1431"/>
      <c r="BL41" s="1432"/>
      <c r="BM41" s="1432"/>
      <c r="BN41" s="1432"/>
      <c r="BO41" s="1432"/>
      <c r="BP41" s="1432"/>
      <c r="BQ41" s="1432"/>
      <c r="BR41" s="1432"/>
      <c r="BS41" s="1432"/>
      <c r="BT41" s="1432"/>
      <c r="BU41" s="1432"/>
      <c r="BV41" s="1432"/>
      <c r="BW41" s="1432"/>
      <c r="BX41" s="1432"/>
      <c r="BY41" s="1432"/>
      <c r="BZ41" s="1432"/>
      <c r="CA41" s="1432"/>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34" ht="15" customHeight="1">
      <c r="A42" s="48"/>
      <c r="B42" s="48"/>
      <c r="C42" s="48"/>
      <c r="D42" s="48"/>
      <c r="E42" s="48"/>
      <c r="F42" s="48"/>
      <c r="G42" s="48"/>
      <c r="H42" s="48"/>
      <c r="I42" s="48"/>
      <c r="J42" s="48"/>
      <c r="K42" s="719"/>
      <c r="L42" s="719"/>
      <c r="M42" s="719"/>
      <c r="N42" s="719"/>
      <c r="O42" s="719"/>
      <c r="P42" s="719"/>
      <c r="Q42" s="719"/>
      <c r="R42" s="719"/>
      <c r="S42" s="719"/>
      <c r="T42" s="719"/>
      <c r="U42" s="719"/>
      <c r="V42" s="719"/>
      <c r="W42" s="719"/>
      <c r="X42" s="719"/>
      <c r="Y42" s="1431"/>
      <c r="Z42" s="1431"/>
      <c r="AA42" s="1431"/>
      <c r="AB42" s="1431"/>
      <c r="AC42" s="1431"/>
      <c r="AD42" s="1431"/>
      <c r="AE42" s="1431"/>
      <c r="AF42" s="1431"/>
      <c r="AG42" s="1431"/>
      <c r="AH42" s="1431"/>
      <c r="AI42" s="1431"/>
      <c r="AJ42" s="1431"/>
      <c r="AK42" s="1431"/>
      <c r="AL42" s="1431"/>
      <c r="AM42" s="1431"/>
      <c r="AN42" s="1431"/>
      <c r="AO42" s="1431"/>
      <c r="AP42" s="1431"/>
      <c r="AQ42" s="1431"/>
      <c r="AR42" s="1431"/>
      <c r="AS42" s="1431"/>
      <c r="AT42" s="1431"/>
      <c r="AU42" s="1431"/>
      <c r="AV42" s="1431"/>
      <c r="AW42" s="1431"/>
      <c r="AX42" s="1431"/>
      <c r="AY42" s="1431"/>
      <c r="AZ42" s="1431"/>
      <c r="BA42" s="1431"/>
      <c r="BB42" s="1431"/>
      <c r="BC42" s="1431"/>
      <c r="BD42" s="1431"/>
      <c r="BE42" s="1431"/>
      <c r="BF42" s="1431"/>
      <c r="BG42" s="1431"/>
      <c r="BH42" s="1432"/>
      <c r="BI42" s="1432"/>
      <c r="BJ42" s="1432"/>
      <c r="BK42" s="1432"/>
      <c r="BL42" s="1432"/>
      <c r="BM42" s="1432"/>
      <c r="BN42" s="1432"/>
      <c r="BO42" s="1432"/>
      <c r="BP42" s="1432"/>
      <c r="BQ42" s="1432"/>
      <c r="BR42" s="1432"/>
      <c r="BS42" s="1432"/>
      <c r="BT42" s="1432"/>
      <c r="BU42" s="1432"/>
      <c r="BV42" s="1432"/>
      <c r="BW42" s="1432"/>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row>
    <row r="43" spans="1:134" ht="15" customHeight="1">
      <c r="A43" s="48"/>
      <c r="B43" s="48"/>
      <c r="C43" s="48"/>
      <c r="D43" s="48"/>
      <c r="E43" s="48"/>
      <c r="F43" s="48"/>
      <c r="G43" s="48"/>
      <c r="H43" s="48"/>
      <c r="I43" s="48"/>
      <c r="J43" s="48"/>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19"/>
      <c r="BE43" s="719"/>
      <c r="BF43" s="719"/>
      <c r="BG43" s="719"/>
      <c r="BH43" s="719"/>
      <c r="BI43" s="719"/>
      <c r="BJ43" s="719"/>
      <c r="BK43" s="719"/>
      <c r="BL43" s="719"/>
      <c r="BM43" s="719"/>
      <c r="BN43" s="719"/>
      <c r="BO43" s="719"/>
      <c r="BP43" s="719"/>
      <c r="BQ43" s="719"/>
      <c r="BR43" s="719"/>
      <c r="BS43" s="719"/>
      <c r="BT43" s="719"/>
      <c r="BU43" s="719"/>
      <c r="BV43" s="719"/>
      <c r="BW43" s="719"/>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row>
    <row r="44" spans="1:134" ht="15" customHeight="1">
      <c r="A44" s="48"/>
      <c r="B44" s="48"/>
      <c r="C44" s="48"/>
      <c r="D44" s="48"/>
      <c r="E44" s="48"/>
      <c r="F44" s="48"/>
      <c r="G44" s="48"/>
      <c r="H44" s="48"/>
      <c r="I44" s="48"/>
      <c r="J44" s="48"/>
      <c r="K44" s="1431"/>
      <c r="L44" s="1431"/>
      <c r="M44" s="1431"/>
      <c r="N44" s="1431"/>
      <c r="O44" s="1431"/>
      <c r="P44" s="1431"/>
      <c r="Q44" s="1431"/>
      <c r="R44" s="1431"/>
      <c r="S44" s="1431"/>
      <c r="T44" s="1431"/>
      <c r="U44" s="1431"/>
      <c r="V44" s="1431"/>
      <c r="W44" s="1431"/>
      <c r="X44" s="1431"/>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c r="BF44" s="719"/>
      <c r="BG44" s="719"/>
      <c r="BH44" s="719"/>
      <c r="BI44" s="719"/>
      <c r="BJ44" s="719"/>
      <c r="BK44" s="719"/>
      <c r="BL44" s="719"/>
      <c r="BM44" s="719"/>
      <c r="BN44" s="719"/>
      <c r="BO44" s="719"/>
      <c r="BP44" s="719"/>
      <c r="BQ44" s="719"/>
      <c r="BR44" s="719"/>
      <c r="BS44" s="719"/>
      <c r="BT44" s="719"/>
      <c r="BU44" s="719"/>
      <c r="BV44" s="719"/>
      <c r="BW44" s="719"/>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row>
    <row r="45" spans="1:134" ht="15" customHeight="1">
      <c r="A45" s="48"/>
      <c r="B45" s="48"/>
      <c r="C45" s="48"/>
      <c r="D45" s="48"/>
      <c r="E45" s="48"/>
      <c r="F45" s="48"/>
      <c r="G45" s="48"/>
      <c r="H45" s="48"/>
      <c r="I45" s="48"/>
      <c r="J45" s="48"/>
      <c r="K45" s="1432"/>
      <c r="L45" s="1432"/>
      <c r="M45" s="1432"/>
      <c r="N45" s="1432"/>
      <c r="O45" s="1432"/>
      <c r="P45" s="1432"/>
      <c r="Q45" s="1432"/>
      <c r="R45" s="1432"/>
      <c r="S45" s="1432"/>
      <c r="T45" s="1432"/>
      <c r="U45" s="1432"/>
      <c r="V45" s="1432"/>
      <c r="W45" s="1432"/>
      <c r="X45" s="1432"/>
      <c r="Y45" s="1432"/>
      <c r="Z45" s="1432"/>
      <c r="AA45" s="1432"/>
      <c r="AB45" s="1432"/>
      <c r="AC45" s="1432"/>
      <c r="AD45" s="1432"/>
      <c r="AE45" s="1432"/>
      <c r="AF45" s="1432"/>
      <c r="AG45" s="1432"/>
      <c r="AH45" s="1432"/>
      <c r="AI45" s="1432"/>
      <c r="AJ45" s="1432"/>
      <c r="AK45" s="1432"/>
      <c r="AL45" s="1432"/>
      <c r="AM45" s="1432"/>
      <c r="AN45" s="1432"/>
      <c r="AO45" s="1432"/>
      <c r="AP45" s="1432"/>
      <c r="AQ45" s="1432"/>
      <c r="AR45" s="1432"/>
      <c r="AS45" s="1432"/>
      <c r="AT45" s="1432"/>
      <c r="AU45" s="1432"/>
      <c r="AV45" s="1432"/>
      <c r="AW45" s="1432"/>
      <c r="AX45" s="1432"/>
      <c r="AY45" s="1432"/>
      <c r="AZ45" s="1432"/>
      <c r="BA45" s="1432"/>
      <c r="BB45" s="1432"/>
      <c r="BC45" s="1432"/>
      <c r="BD45" s="1432"/>
      <c r="BE45" s="1432"/>
      <c r="BF45" s="1432"/>
      <c r="BG45" s="1432"/>
      <c r="BH45" s="1432"/>
      <c r="BI45" s="1432"/>
      <c r="BJ45" s="1432"/>
      <c r="BK45" s="1432"/>
      <c r="BL45" s="1432"/>
      <c r="BM45" s="1432"/>
      <c r="BN45" s="1432"/>
      <c r="BO45" s="1432"/>
      <c r="BP45" s="1432"/>
      <c r="BQ45" s="1432"/>
      <c r="BR45" s="1432"/>
      <c r="BS45" s="1432"/>
      <c r="BT45" s="1432"/>
      <c r="BU45" s="1432"/>
      <c r="BV45" s="1432"/>
      <c r="BW45" s="1432"/>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row>
    <row r="46" spans="1:134" ht="15" customHeight="1">
      <c r="A46" s="48"/>
      <c r="B46" s="48"/>
      <c r="C46" s="48"/>
      <c r="D46" s="48"/>
      <c r="E46" s="48"/>
      <c r="F46" s="48"/>
      <c r="G46" s="48"/>
      <c r="H46" s="48"/>
      <c r="I46" s="48"/>
      <c r="J46" s="48"/>
      <c r="K46" s="1432"/>
      <c r="L46" s="1432"/>
      <c r="M46" s="1432"/>
      <c r="N46" s="1432"/>
      <c r="O46" s="1432"/>
      <c r="P46" s="1432"/>
      <c r="Q46" s="1432"/>
      <c r="R46" s="1432"/>
      <c r="S46" s="1432"/>
      <c r="T46" s="1432"/>
      <c r="U46" s="1432"/>
      <c r="V46" s="1432"/>
      <c r="W46" s="1432"/>
      <c r="X46" s="1432"/>
      <c r="Y46" s="1432"/>
      <c r="Z46" s="1432"/>
      <c r="AA46" s="1432"/>
      <c r="AB46" s="1432"/>
      <c r="AC46" s="1432"/>
      <c r="AD46" s="1432"/>
      <c r="AE46" s="1432"/>
      <c r="AF46" s="1432"/>
      <c r="AG46" s="1432"/>
      <c r="AH46" s="1432"/>
      <c r="AI46" s="1432"/>
      <c r="AJ46" s="1432"/>
      <c r="AK46" s="1432"/>
      <c r="AL46" s="1432"/>
      <c r="AM46" s="1432"/>
      <c r="AN46" s="1432"/>
      <c r="AO46" s="1432"/>
      <c r="AP46" s="1432"/>
      <c r="AQ46" s="1432"/>
      <c r="AR46" s="1432"/>
      <c r="AS46" s="1432"/>
      <c r="AT46" s="1432"/>
      <c r="AU46" s="1432"/>
      <c r="AV46" s="1432"/>
      <c r="AW46" s="1432"/>
      <c r="AX46" s="1432"/>
      <c r="AY46" s="1432"/>
      <c r="AZ46" s="1432"/>
      <c r="BA46" s="1432"/>
      <c r="BB46" s="1432"/>
      <c r="BC46" s="1432"/>
      <c r="BD46" s="1432"/>
      <c r="BE46" s="1432"/>
      <c r="BF46" s="1432"/>
      <c r="BG46" s="1432"/>
      <c r="BH46" s="1432"/>
      <c r="BI46" s="1432"/>
      <c r="BJ46" s="1432"/>
      <c r="BK46" s="1432"/>
      <c r="BL46" s="1432"/>
      <c r="BM46" s="1432"/>
      <c r="BN46" s="1432"/>
      <c r="BO46" s="1432"/>
      <c r="BP46" s="1432"/>
      <c r="BQ46" s="1432"/>
      <c r="BR46" s="1432"/>
      <c r="BS46" s="1432"/>
      <c r="BT46" s="1432"/>
      <c r="BU46" s="1432"/>
      <c r="BV46" s="1432"/>
      <c r="BW46" s="1432"/>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row>
    <row r="47" spans="1:134" ht="15" customHeight="1">
      <c r="A47" s="48"/>
      <c r="B47" s="48"/>
      <c r="C47" s="48"/>
      <c r="D47" s="48"/>
      <c r="E47" s="48"/>
      <c r="F47" s="48"/>
      <c r="G47" s="48"/>
      <c r="H47" s="48"/>
      <c r="I47" s="48"/>
      <c r="J47" s="48"/>
      <c r="K47" s="1432"/>
      <c r="L47" s="1432"/>
      <c r="M47" s="1432"/>
      <c r="N47" s="1432"/>
      <c r="O47" s="1432"/>
      <c r="P47" s="1432"/>
      <c r="Q47" s="1432"/>
      <c r="R47" s="1432"/>
      <c r="S47" s="1431"/>
      <c r="T47" s="1431"/>
      <c r="U47" s="1431"/>
      <c r="V47" s="1431"/>
      <c r="W47" s="1431"/>
      <c r="X47" s="1431"/>
      <c r="Y47" s="1432"/>
      <c r="Z47" s="1432"/>
      <c r="AA47" s="1432"/>
      <c r="AB47" s="1432"/>
      <c r="AC47" s="1432"/>
      <c r="AD47" s="1432"/>
      <c r="AE47" s="1432"/>
      <c r="AF47" s="1432"/>
      <c r="AG47" s="1432"/>
      <c r="AH47" s="1432"/>
      <c r="AI47" s="1432"/>
      <c r="AJ47" s="1432"/>
      <c r="AK47" s="1432"/>
      <c r="AL47" s="1432"/>
      <c r="AM47" s="1432"/>
      <c r="AN47" s="1432"/>
      <c r="AO47" s="1432"/>
      <c r="AP47" s="1432"/>
      <c r="AQ47" s="1432"/>
      <c r="AR47" s="1432"/>
      <c r="AS47" s="1432"/>
      <c r="AT47" s="1432"/>
      <c r="AU47" s="1432"/>
      <c r="AV47" s="1432"/>
      <c r="AW47" s="1432"/>
      <c r="AX47" s="1432"/>
      <c r="AY47" s="1432"/>
      <c r="AZ47" s="1432"/>
      <c r="BA47" s="1432"/>
      <c r="BB47" s="1432"/>
      <c r="BC47" s="1432"/>
      <c r="BD47" s="1432"/>
      <c r="BE47" s="1432"/>
      <c r="BF47" s="1432"/>
      <c r="BG47" s="1432"/>
      <c r="BH47" s="1434"/>
      <c r="BI47" s="1434"/>
      <c r="BJ47" s="1434"/>
      <c r="BK47" s="1434"/>
      <c r="BL47" s="1434"/>
      <c r="BM47" s="1434"/>
      <c r="BN47" s="1434"/>
      <c r="BO47" s="1434"/>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row>
    <row r="48" spans="1:13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row>
    <row r="49" spans="1:13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row>
    <row r="50" spans="1:13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row>
    <row r="51" spans="1:13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row>
    <row r="52" spans="1:13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row>
    <row r="53" spans="1:134">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row>
    <row r="54" spans="1:134">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row>
    <row r="55" spans="1:134">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row>
    <row r="56" spans="1:134">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row>
    <row r="57" spans="1:134">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row>
    <row r="58" spans="1:134">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row>
    <row r="59" spans="1:134">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row>
    <row r="60" spans="1:134">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row>
    <row r="61" spans="1:134">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row>
    <row r="62" spans="1:134">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row>
    <row r="63" spans="1:134">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row>
    <row r="64" spans="1:134">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row>
    <row r="65" spans="11:134">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row>
    <row r="66" spans="11:134">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row>
    <row r="67" spans="11:134">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row>
    <row r="68" spans="11:134">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row>
    <row r="69" spans="11:134">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row>
    <row r="70" spans="11:134">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row>
    <row r="71" spans="11:134">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row>
    <row r="72" spans="11:134">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row>
    <row r="73" spans="11:134">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row>
    <row r="74" spans="11:134">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row>
    <row r="75" spans="11:134">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row>
    <row r="76" spans="11:134">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row>
    <row r="77" spans="11:134">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row>
    <row r="78" spans="11:134">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row>
    <row r="79" spans="11:134">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row>
    <row r="80" spans="11:1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row>
    <row r="81" spans="11:13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row>
    <row r="82" spans="11:134">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row>
    <row r="83" spans="11:134">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row>
    <row r="84" spans="11:134">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heetViews>
  <sheetFormatPr defaultRowHeight="12"/>
  <cols>
    <col min="1" max="1" width="7.25" style="1035" customWidth="1"/>
    <col min="2" max="2" width="3.125" style="1035" customWidth="1"/>
    <col min="3" max="3" width="3.625" style="1035" customWidth="1"/>
    <col min="4" max="13" width="8.625" style="1035" customWidth="1"/>
    <col min="14" max="27" width="4.625" style="1035" customWidth="1"/>
    <col min="28" max="31" width="8.625" style="1035" customWidth="1"/>
    <col min="32" max="121" width="10.625" style="1035" customWidth="1"/>
    <col min="122" max="16384" width="9" style="1035" customWidth="1"/>
  </cols>
  <sheetData>
    <row r="1" spans="1:137">
      <c r="E1" s="1362"/>
      <c r="F1" s="1362"/>
      <c r="G1" s="1362"/>
      <c r="H1" s="1362"/>
      <c r="I1" s="1362"/>
    </row>
    <row r="2" spans="1:137" ht="18" customHeight="1">
      <c r="A2" s="48"/>
      <c r="B2" s="48"/>
      <c r="C2" s="48"/>
      <c r="D2" s="48"/>
      <c r="E2" s="1353"/>
      <c r="F2" s="1457" t="s">
        <v>35</v>
      </c>
      <c r="G2" s="1362"/>
      <c r="H2" s="1353"/>
      <c r="I2" s="1353"/>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row>
    <row r="3" spans="1:137" ht="14.45" customHeight="1">
      <c r="A3" s="719" t="s">
        <v>291</v>
      </c>
      <c r="B3" s="48"/>
      <c r="C3" s="48"/>
      <c r="D3" s="48"/>
      <c r="E3" s="1353"/>
      <c r="F3" s="1353"/>
      <c r="G3" s="1460" t="s">
        <v>161</v>
      </c>
      <c r="H3" s="1460"/>
      <c r="I3" s="1353"/>
      <c r="J3" s="48"/>
      <c r="K3" s="48"/>
      <c r="L3" s="48"/>
      <c r="M3" s="1195" t="s">
        <v>51</v>
      </c>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row>
    <row r="4" spans="1:137" ht="15" customHeight="1">
      <c r="A4" s="503" t="s">
        <v>899</v>
      </c>
      <c r="B4" s="503"/>
      <c r="C4" s="541"/>
      <c r="D4" s="517" t="s">
        <v>900</v>
      </c>
      <c r="E4" s="526"/>
      <c r="F4" s="526"/>
      <c r="G4" s="526"/>
      <c r="H4" s="526"/>
      <c r="I4" s="526"/>
      <c r="J4" s="526"/>
      <c r="K4" s="526"/>
      <c r="L4" s="526"/>
      <c r="M4" s="526"/>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row>
    <row r="5" spans="1:137" ht="15" customHeight="1">
      <c r="A5" s="631"/>
      <c r="B5" s="631"/>
      <c r="C5" s="633"/>
      <c r="D5" s="517" t="s">
        <v>705</v>
      </c>
      <c r="E5" s="545"/>
      <c r="F5" s="517" t="s">
        <v>816</v>
      </c>
      <c r="G5" s="545"/>
      <c r="H5" s="517" t="s">
        <v>901</v>
      </c>
      <c r="I5" s="545"/>
      <c r="J5" s="517" t="s">
        <v>149</v>
      </c>
      <c r="K5" s="545"/>
      <c r="L5" s="517" t="s">
        <v>585</v>
      </c>
      <c r="M5" s="526"/>
      <c r="N5" s="719"/>
      <c r="O5" s="719"/>
      <c r="P5" s="719"/>
      <c r="Q5" s="719"/>
      <c r="R5" s="719"/>
      <c r="S5" s="719"/>
      <c r="T5" s="71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c r="AT5" s="719"/>
      <c r="AU5" s="719"/>
      <c r="AV5" s="719"/>
      <c r="AW5" s="719"/>
      <c r="AX5" s="719"/>
      <c r="AY5" s="719"/>
      <c r="AZ5" s="719"/>
      <c r="BA5" s="719"/>
      <c r="BB5" s="719"/>
      <c r="BC5" s="719"/>
      <c r="BD5" s="719"/>
      <c r="BE5" s="719"/>
      <c r="BF5" s="719"/>
      <c r="BG5" s="719"/>
      <c r="BH5" s="719"/>
      <c r="BI5" s="719"/>
      <c r="BJ5" s="719"/>
      <c r="BK5" s="719"/>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row>
    <row r="6" spans="1:137" ht="15" customHeight="1">
      <c r="A6" s="504"/>
      <c r="B6" s="504"/>
      <c r="C6" s="542"/>
      <c r="D6" s="517" t="s">
        <v>567</v>
      </c>
      <c r="E6" s="517" t="s">
        <v>902</v>
      </c>
      <c r="F6" s="517" t="s">
        <v>567</v>
      </c>
      <c r="G6" s="517" t="s">
        <v>902</v>
      </c>
      <c r="H6" s="517" t="s">
        <v>567</v>
      </c>
      <c r="I6" s="517" t="s">
        <v>902</v>
      </c>
      <c r="J6" s="517" t="s">
        <v>567</v>
      </c>
      <c r="K6" s="517" t="s">
        <v>902</v>
      </c>
      <c r="L6" s="553" t="s">
        <v>567</v>
      </c>
      <c r="M6" s="517" t="s">
        <v>902</v>
      </c>
      <c r="N6" s="719"/>
      <c r="O6" s="719"/>
      <c r="P6" s="719"/>
      <c r="Q6" s="719"/>
      <c r="R6" s="719"/>
      <c r="S6" s="719"/>
      <c r="T6" s="719"/>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c r="AT6" s="719"/>
      <c r="AU6" s="719"/>
      <c r="AV6" s="719"/>
      <c r="AW6" s="719"/>
      <c r="AX6" s="719"/>
      <c r="AY6" s="719"/>
      <c r="AZ6" s="719"/>
      <c r="BA6" s="719"/>
      <c r="BB6" s="719"/>
      <c r="BC6" s="719"/>
      <c r="BD6" s="719"/>
      <c r="BE6" s="719"/>
      <c r="BF6" s="719"/>
      <c r="BG6" s="719"/>
      <c r="BH6" s="719"/>
      <c r="BI6" s="719"/>
      <c r="BJ6" s="719"/>
      <c r="BK6" s="719"/>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row>
    <row r="7" spans="1:137" ht="15" customHeight="1">
      <c r="A7" s="1314" t="s">
        <v>241</v>
      </c>
      <c r="B7" s="1437">
        <v>5</v>
      </c>
      <c r="C7" s="1439" t="s">
        <v>903</v>
      </c>
      <c r="D7" s="1442">
        <v>42154</v>
      </c>
      <c r="E7" s="1449">
        <v>43827</v>
      </c>
      <c r="F7" s="1442">
        <v>13698</v>
      </c>
      <c r="G7" s="1449">
        <v>12754</v>
      </c>
      <c r="H7" s="1442">
        <v>17055</v>
      </c>
      <c r="I7" s="1449">
        <v>16787</v>
      </c>
      <c r="J7" s="1442">
        <v>76623</v>
      </c>
      <c r="K7" s="1449">
        <v>75164</v>
      </c>
      <c r="L7" s="1442">
        <v>12323</v>
      </c>
      <c r="M7" s="1449">
        <v>14293</v>
      </c>
      <c r="N7" s="1431"/>
      <c r="O7" s="1431"/>
      <c r="P7" s="1431"/>
      <c r="Q7" s="1431"/>
      <c r="R7" s="1431"/>
      <c r="S7" s="1431"/>
      <c r="T7" s="1431"/>
      <c r="U7" s="1431"/>
      <c r="V7" s="1431"/>
      <c r="W7" s="1431"/>
      <c r="X7" s="1431"/>
      <c r="Y7" s="1431"/>
      <c r="Z7" s="1431"/>
      <c r="AA7" s="1431"/>
      <c r="AB7" s="1431"/>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row>
    <row r="8" spans="1:137" ht="15" customHeight="1">
      <c r="A8" s="1413" t="s">
        <v>852</v>
      </c>
      <c r="B8" s="1161">
        <v>8</v>
      </c>
      <c r="C8" s="1440" t="s">
        <v>623</v>
      </c>
      <c r="D8" s="1443">
        <v>6013</v>
      </c>
      <c r="E8" s="1450">
        <v>6128</v>
      </c>
      <c r="F8" s="1448">
        <v>2319</v>
      </c>
      <c r="G8" s="1456">
        <v>2306</v>
      </c>
      <c r="H8" s="1448">
        <v>1493</v>
      </c>
      <c r="I8" s="1456">
        <v>1461</v>
      </c>
      <c r="J8" s="1463">
        <v>6500</v>
      </c>
      <c r="K8" s="1461">
        <v>6975</v>
      </c>
      <c r="L8" s="1446">
        <v>622</v>
      </c>
      <c r="M8" s="1454">
        <v>593</v>
      </c>
      <c r="N8" s="1432"/>
      <c r="O8" s="1432"/>
      <c r="P8" s="1432"/>
      <c r="Q8" s="1432"/>
      <c r="R8" s="1432"/>
      <c r="S8" s="1432"/>
      <c r="T8" s="1432"/>
      <c r="U8" s="1432"/>
      <c r="V8" s="1432"/>
      <c r="W8" s="1432"/>
      <c r="X8" s="1432"/>
      <c r="Y8" s="1432"/>
      <c r="Z8" s="1432"/>
      <c r="AA8" s="1432"/>
      <c r="AB8" s="1432"/>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row>
    <row r="9" spans="1:137" ht="15" customHeight="1">
      <c r="A9" s="1413"/>
      <c r="B9" s="1161">
        <v>9</v>
      </c>
      <c r="C9" s="1440"/>
      <c r="D9" s="1443">
        <v>5641</v>
      </c>
      <c r="E9" s="1450">
        <v>5620</v>
      </c>
      <c r="F9" s="1448">
        <v>2171</v>
      </c>
      <c r="G9" s="1456">
        <v>2193</v>
      </c>
      <c r="H9" s="1448">
        <v>1397</v>
      </c>
      <c r="I9" s="1456">
        <v>1397</v>
      </c>
      <c r="J9" s="1463">
        <v>5735</v>
      </c>
      <c r="K9" s="1461">
        <v>5644</v>
      </c>
      <c r="L9" s="1446" t="s">
        <v>32</v>
      </c>
      <c r="M9" s="1454" t="s">
        <v>32</v>
      </c>
      <c r="N9" s="1432"/>
      <c r="O9" s="1432"/>
      <c r="P9" s="1432"/>
      <c r="Q9" s="1432"/>
      <c r="R9" s="1432"/>
      <c r="S9" s="1432"/>
      <c r="T9" s="1432"/>
      <c r="U9" s="1432"/>
      <c r="V9" s="1432"/>
      <c r="W9" s="1432"/>
      <c r="X9" s="1432"/>
      <c r="Y9" s="1432"/>
      <c r="Z9" s="1432"/>
      <c r="AA9" s="1432"/>
      <c r="AB9" s="1432"/>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row>
    <row r="10" spans="1:137" ht="15" customHeight="1">
      <c r="A10" s="1435"/>
      <c r="B10" s="1160">
        <v>10</v>
      </c>
      <c r="C10" s="1441"/>
      <c r="D10" s="1444">
        <v>4820</v>
      </c>
      <c r="E10" s="1451">
        <v>5384</v>
      </c>
      <c r="F10" s="1458">
        <v>1924</v>
      </c>
      <c r="G10" s="1455">
        <v>1933</v>
      </c>
      <c r="H10" s="1447">
        <v>1795</v>
      </c>
      <c r="I10" s="1455">
        <v>1857</v>
      </c>
      <c r="J10" s="1459">
        <v>7005</v>
      </c>
      <c r="K10" s="1462">
        <v>7075</v>
      </c>
      <c r="L10" s="1465" t="s">
        <v>32</v>
      </c>
      <c r="M10" s="1467" t="s">
        <v>32</v>
      </c>
      <c r="N10" s="1431"/>
      <c r="O10" s="1431"/>
      <c r="P10" s="1431"/>
      <c r="Q10" s="1431"/>
      <c r="R10" s="1431"/>
      <c r="S10" s="1431"/>
      <c r="T10" s="1431"/>
      <c r="U10" s="1431"/>
      <c r="V10" s="1431"/>
      <c r="W10" s="1431"/>
      <c r="X10" s="1431"/>
      <c r="Y10" s="1431"/>
      <c r="Z10" s="1431"/>
      <c r="AA10" s="1431"/>
      <c r="AB10" s="1431"/>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row>
    <row r="11" spans="1:137" ht="15" customHeight="1">
      <c r="A11" s="503" t="s">
        <v>899</v>
      </c>
      <c r="B11" s="503"/>
      <c r="C11" s="503"/>
      <c r="D11" s="517" t="s">
        <v>900</v>
      </c>
      <c r="E11" s="526"/>
      <c r="F11" s="526"/>
      <c r="G11" s="545"/>
      <c r="H11" s="517" t="s">
        <v>904</v>
      </c>
      <c r="I11" s="526"/>
      <c r="J11" s="526"/>
      <c r="K11" s="526"/>
      <c r="L11" s="526"/>
      <c r="M11" s="526"/>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row>
    <row r="12" spans="1:137" ht="15" customHeight="1">
      <c r="A12" s="631"/>
      <c r="B12" s="631"/>
      <c r="C12" s="631"/>
      <c r="D12" s="517" t="s">
        <v>821</v>
      </c>
      <c r="E12" s="545"/>
      <c r="F12" s="517" t="s">
        <v>520</v>
      </c>
      <c r="G12" s="545"/>
      <c r="H12" s="517" t="s">
        <v>905</v>
      </c>
      <c r="I12" s="545"/>
      <c r="J12" s="517" t="s">
        <v>906</v>
      </c>
      <c r="K12" s="526"/>
      <c r="L12" s="517" t="s">
        <v>907</v>
      </c>
      <c r="M12" s="1452"/>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719"/>
      <c r="BD12" s="719"/>
      <c r="BE12" s="719"/>
      <c r="BF12" s="719"/>
      <c r="BG12" s="719"/>
      <c r="BH12" s="719"/>
      <c r="BI12" s="719"/>
      <c r="BJ12" s="719"/>
      <c r="BK12" s="719"/>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row>
    <row r="13" spans="1:137" ht="15" customHeight="1">
      <c r="A13" s="504"/>
      <c r="B13" s="504"/>
      <c r="C13" s="504"/>
      <c r="D13" s="517" t="s">
        <v>567</v>
      </c>
      <c r="E13" s="517" t="s">
        <v>902</v>
      </c>
      <c r="F13" s="517" t="s">
        <v>567</v>
      </c>
      <c r="G13" s="517" t="s">
        <v>902</v>
      </c>
      <c r="H13" s="517" t="s">
        <v>567</v>
      </c>
      <c r="I13" s="517" t="s">
        <v>902</v>
      </c>
      <c r="J13" s="517" t="s">
        <v>567</v>
      </c>
      <c r="K13" s="517" t="s">
        <v>902</v>
      </c>
      <c r="L13" s="517" t="s">
        <v>567</v>
      </c>
      <c r="M13" s="517" t="s">
        <v>902</v>
      </c>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row>
    <row r="14" spans="1:137" ht="15" customHeight="1">
      <c r="A14" s="1314" t="s">
        <v>241</v>
      </c>
      <c r="B14" s="1437">
        <v>5</v>
      </c>
      <c r="C14" s="1439" t="s">
        <v>903</v>
      </c>
      <c r="D14" s="1442">
        <v>21185</v>
      </c>
      <c r="E14" s="1449">
        <v>20926</v>
      </c>
      <c r="F14" s="1442">
        <v>17370</v>
      </c>
      <c r="G14" s="1449">
        <v>16921</v>
      </c>
      <c r="H14" s="1442">
        <v>45572</v>
      </c>
      <c r="I14" s="1449">
        <v>45374</v>
      </c>
      <c r="J14" s="1442">
        <v>3072</v>
      </c>
      <c r="K14" s="1449">
        <v>3400</v>
      </c>
      <c r="L14" s="1442">
        <v>0</v>
      </c>
      <c r="M14" s="1449">
        <v>0</v>
      </c>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row>
    <row r="15" spans="1:137" ht="15" customHeight="1">
      <c r="A15" s="1413" t="s">
        <v>852</v>
      </c>
      <c r="B15" s="1161">
        <v>8</v>
      </c>
      <c r="C15" s="1440" t="s">
        <v>623</v>
      </c>
      <c r="D15" s="1443">
        <v>1786</v>
      </c>
      <c r="E15" s="1450">
        <v>1858</v>
      </c>
      <c r="F15" s="1448">
        <v>4414</v>
      </c>
      <c r="G15" s="1456">
        <v>4594</v>
      </c>
      <c r="H15" s="1463">
        <v>4857</v>
      </c>
      <c r="I15" s="1461">
        <v>4461</v>
      </c>
      <c r="J15" s="1463">
        <v>2172</v>
      </c>
      <c r="K15" s="1461">
        <v>2009</v>
      </c>
      <c r="L15" s="1446">
        <v>0</v>
      </c>
      <c r="M15" s="1454">
        <v>0</v>
      </c>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row>
    <row r="16" spans="1:137" ht="15" customHeight="1">
      <c r="A16" s="1413"/>
      <c r="B16" s="1161">
        <v>9</v>
      </c>
      <c r="C16" s="1440"/>
      <c r="D16" s="1443">
        <v>1694</v>
      </c>
      <c r="E16" s="1450">
        <v>1632</v>
      </c>
      <c r="F16" s="1448">
        <v>2862</v>
      </c>
      <c r="G16" s="1456">
        <v>2909</v>
      </c>
      <c r="H16" s="1463">
        <v>4474</v>
      </c>
      <c r="I16" s="1461">
        <v>4770</v>
      </c>
      <c r="J16" s="1463">
        <v>1151</v>
      </c>
      <c r="K16" s="1461">
        <v>1542</v>
      </c>
      <c r="L16" s="1446">
        <v>0</v>
      </c>
      <c r="M16" s="1454">
        <v>0</v>
      </c>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row>
    <row r="17" spans="1:137" ht="15" customHeight="1">
      <c r="A17" s="1435"/>
      <c r="B17" s="1160">
        <v>10</v>
      </c>
      <c r="C17" s="1441"/>
      <c r="D17" s="1444">
        <v>1781</v>
      </c>
      <c r="E17" s="1451">
        <v>1825</v>
      </c>
      <c r="F17" s="1447">
        <v>3571</v>
      </c>
      <c r="G17" s="1455">
        <v>3519</v>
      </c>
      <c r="H17" s="1447">
        <v>5298</v>
      </c>
      <c r="I17" s="1455">
        <v>5155</v>
      </c>
      <c r="J17" s="1447">
        <v>1182</v>
      </c>
      <c r="K17" s="1455">
        <v>947</v>
      </c>
      <c r="L17" s="1447">
        <v>0</v>
      </c>
      <c r="M17" s="1455">
        <v>0</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row>
    <row r="18" spans="1:137" ht="15" customHeight="1">
      <c r="A18" s="503" t="s">
        <v>899</v>
      </c>
      <c r="B18" s="503"/>
      <c r="C18" s="503"/>
      <c r="D18" s="517" t="s">
        <v>904</v>
      </c>
      <c r="E18" s="526"/>
      <c r="F18" s="526"/>
      <c r="G18" s="526"/>
      <c r="H18" s="526"/>
      <c r="I18" s="526"/>
      <c r="J18" s="526"/>
      <c r="K18" s="526"/>
      <c r="L18" s="526"/>
      <c r="M18" s="526"/>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row>
    <row r="19" spans="1:137" ht="15" customHeight="1">
      <c r="A19" s="631"/>
      <c r="B19" s="631"/>
      <c r="C19" s="631"/>
      <c r="D19" s="517" t="s">
        <v>780</v>
      </c>
      <c r="E19" s="1452"/>
      <c r="F19" s="517" t="s">
        <v>908</v>
      </c>
      <c r="G19" s="545"/>
      <c r="H19" s="517" t="s">
        <v>909</v>
      </c>
      <c r="I19" s="545"/>
      <c r="J19" s="517" t="s">
        <v>106</v>
      </c>
      <c r="K19" s="526"/>
      <c r="L19" s="517" t="s">
        <v>765</v>
      </c>
      <c r="M19" s="526"/>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row>
    <row r="20" spans="1:137" ht="15" customHeight="1">
      <c r="A20" s="504"/>
      <c r="B20" s="504"/>
      <c r="C20" s="504"/>
      <c r="D20" s="517" t="s">
        <v>567</v>
      </c>
      <c r="E20" s="517" t="s">
        <v>902</v>
      </c>
      <c r="F20" s="517" t="s">
        <v>567</v>
      </c>
      <c r="G20" s="517" t="s">
        <v>902</v>
      </c>
      <c r="H20" s="517" t="s">
        <v>567</v>
      </c>
      <c r="I20" s="517" t="s">
        <v>902</v>
      </c>
      <c r="J20" s="517" t="s">
        <v>567</v>
      </c>
      <c r="K20" s="517" t="s">
        <v>902</v>
      </c>
      <c r="L20" s="517" t="s">
        <v>567</v>
      </c>
      <c r="M20" s="517" t="s">
        <v>902</v>
      </c>
      <c r="N20" s="719"/>
      <c r="O20" s="719"/>
      <c r="P20" s="719"/>
      <c r="Q20" s="719"/>
      <c r="R20" s="719"/>
      <c r="S20" s="719"/>
      <c r="T20" s="719"/>
      <c r="U20" s="719"/>
      <c r="V20" s="719"/>
      <c r="W20" s="719"/>
      <c r="X20" s="719"/>
      <c r="Y20" s="719"/>
      <c r="Z20" s="719"/>
      <c r="AA20" s="719"/>
      <c r="AB20" s="719"/>
      <c r="AC20" s="719"/>
      <c r="AD20" s="719"/>
      <c r="AE20" s="48"/>
      <c r="AF20" s="719"/>
      <c r="AG20" s="719"/>
      <c r="AH20" s="719"/>
      <c r="AI20" s="719"/>
      <c r="AJ20" s="719"/>
      <c r="AK20" s="719"/>
      <c r="AL20" s="719"/>
      <c r="AM20" s="719"/>
      <c r="AN20" s="719"/>
      <c r="AO20" s="719"/>
      <c r="AP20" s="719"/>
      <c r="AQ20" s="719"/>
      <c r="AR20" s="719"/>
      <c r="AS20" s="719"/>
      <c r="AT20" s="719"/>
      <c r="AU20" s="719"/>
      <c r="AV20" s="719"/>
      <c r="AW20" s="719"/>
      <c r="AX20" s="719"/>
      <c r="AY20" s="719"/>
      <c r="AZ20" s="719"/>
      <c r="BA20" s="719"/>
      <c r="BB20" s="719"/>
      <c r="BC20" s="719"/>
      <c r="BD20" s="719"/>
      <c r="BE20" s="719"/>
      <c r="BF20" s="719"/>
      <c r="BG20" s="719"/>
      <c r="BH20" s="719"/>
      <c r="BI20" s="719"/>
      <c r="BJ20" s="719"/>
      <c r="BK20" s="719"/>
      <c r="BL20" s="719"/>
      <c r="BM20" s="719"/>
      <c r="BN20" s="719"/>
      <c r="BO20" s="719"/>
      <c r="BP20" s="719"/>
      <c r="BQ20" s="719"/>
      <c r="BR20" s="719"/>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row>
    <row r="21" spans="1:137" ht="15" customHeight="1">
      <c r="A21" s="1314" t="s">
        <v>241</v>
      </c>
      <c r="B21" s="1437">
        <v>5</v>
      </c>
      <c r="C21" s="1439" t="s">
        <v>903</v>
      </c>
      <c r="D21" s="1445">
        <v>0</v>
      </c>
      <c r="E21" s="1453">
        <v>0</v>
      </c>
      <c r="F21" s="1445">
        <v>0</v>
      </c>
      <c r="G21" s="1453">
        <v>0</v>
      </c>
      <c r="H21" s="1442">
        <v>0</v>
      </c>
      <c r="I21" s="1449">
        <v>0</v>
      </c>
      <c r="J21" s="1442">
        <v>0</v>
      </c>
      <c r="K21" s="1449">
        <v>0</v>
      </c>
      <c r="L21" s="1445">
        <v>0</v>
      </c>
      <c r="M21" s="1453">
        <v>0</v>
      </c>
      <c r="N21" s="719"/>
      <c r="O21" s="719"/>
      <c r="P21" s="719"/>
      <c r="Q21" s="719"/>
      <c r="R21" s="719"/>
      <c r="S21" s="719"/>
      <c r="T21" s="719"/>
      <c r="U21" s="719"/>
      <c r="V21" s="719"/>
      <c r="W21" s="719"/>
      <c r="X21" s="719"/>
      <c r="Y21" s="719"/>
      <c r="Z21" s="719"/>
      <c r="AA21" s="719"/>
      <c r="AB21" s="719"/>
      <c r="AC21" s="719"/>
      <c r="AD21" s="719"/>
      <c r="AE21" s="48"/>
      <c r="AF21" s="1433"/>
      <c r="AG21" s="1433"/>
      <c r="AH21" s="1433"/>
      <c r="AI21" s="1433"/>
      <c r="AJ21" s="1433"/>
      <c r="AK21" s="1433"/>
      <c r="AL21" s="1433"/>
      <c r="AM21" s="719"/>
      <c r="AN21" s="719"/>
      <c r="AO21" s="719"/>
      <c r="AP21" s="719"/>
      <c r="AQ21" s="719"/>
      <c r="AR21" s="719"/>
      <c r="AS21" s="719"/>
      <c r="AT21" s="719"/>
      <c r="AU21" s="1433"/>
      <c r="AV21" s="1433"/>
      <c r="AW21" s="1433"/>
      <c r="AX21" s="1433"/>
      <c r="AY21" s="1433"/>
      <c r="AZ21" s="1433"/>
      <c r="BA21" s="1433"/>
      <c r="BB21" s="1433"/>
      <c r="BC21" s="719"/>
      <c r="BD21" s="719"/>
      <c r="BE21" s="719"/>
      <c r="BF21" s="719"/>
      <c r="BG21" s="719"/>
      <c r="BH21" s="719"/>
      <c r="BI21" s="719"/>
      <c r="BJ21" s="719"/>
      <c r="BK21" s="1433"/>
      <c r="BL21" s="1433"/>
      <c r="BM21" s="1433"/>
      <c r="BN21" s="1433"/>
      <c r="BO21" s="1433"/>
      <c r="BP21" s="1433"/>
      <c r="BQ21" s="1433"/>
      <c r="BR21" s="1433"/>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row>
    <row r="22" spans="1:137" ht="15" customHeight="1">
      <c r="A22" s="1413" t="s">
        <v>852</v>
      </c>
      <c r="B22" s="1161">
        <v>8</v>
      </c>
      <c r="C22" s="1440" t="s">
        <v>623</v>
      </c>
      <c r="D22" s="1446">
        <v>0</v>
      </c>
      <c r="E22" s="1454">
        <v>0</v>
      </c>
      <c r="F22" s="1448">
        <v>0</v>
      </c>
      <c r="G22" s="1456">
        <v>0</v>
      </c>
      <c r="H22" s="1448">
        <v>1042</v>
      </c>
      <c r="I22" s="1456">
        <v>919</v>
      </c>
      <c r="J22" s="1463">
        <v>0</v>
      </c>
      <c r="K22" s="1461">
        <v>0</v>
      </c>
      <c r="L22" s="1448">
        <v>0</v>
      </c>
      <c r="M22" s="1456">
        <v>0</v>
      </c>
      <c r="N22" s="1431"/>
      <c r="O22" s="1431"/>
      <c r="P22" s="1431"/>
      <c r="Q22" s="1431"/>
      <c r="R22" s="1431"/>
      <c r="S22" s="1431"/>
      <c r="T22" s="1431"/>
      <c r="U22" s="1431"/>
      <c r="V22" s="1431"/>
      <c r="W22" s="1432"/>
      <c r="X22" s="1432"/>
      <c r="Y22" s="1432"/>
      <c r="Z22" s="1432"/>
      <c r="AA22" s="1432"/>
      <c r="AB22" s="1432"/>
      <c r="AC22" s="1432"/>
      <c r="AD22" s="1432"/>
      <c r="AE22" s="48"/>
      <c r="AF22" s="1432"/>
      <c r="AG22" s="1432"/>
      <c r="AH22" s="1432"/>
      <c r="AI22" s="1432"/>
      <c r="AJ22" s="1432"/>
      <c r="AK22" s="1432"/>
      <c r="AL22" s="1432"/>
      <c r="AM22" s="1432"/>
      <c r="AN22" s="1432"/>
      <c r="AO22" s="1432"/>
      <c r="AP22" s="1432"/>
      <c r="AQ22" s="1432"/>
      <c r="AR22" s="1432"/>
      <c r="AS22" s="1432"/>
      <c r="AT22" s="1432"/>
      <c r="AU22" s="1432"/>
      <c r="AV22" s="1432"/>
      <c r="AW22" s="1432"/>
      <c r="AX22" s="1432"/>
      <c r="AY22" s="1432"/>
      <c r="AZ22" s="1432"/>
      <c r="BA22" s="1432"/>
      <c r="BB22" s="1432"/>
      <c r="BC22" s="1432"/>
      <c r="BD22" s="1432"/>
      <c r="BE22" s="1432"/>
      <c r="BF22" s="1432"/>
      <c r="BG22" s="1432"/>
      <c r="BH22" s="1432"/>
      <c r="BI22" s="1432"/>
      <c r="BJ22" s="1432"/>
      <c r="BK22" s="1432"/>
      <c r="BL22" s="1432"/>
      <c r="BM22" s="1432"/>
      <c r="BN22" s="1432"/>
      <c r="BO22" s="1432"/>
      <c r="BP22" s="1432"/>
      <c r="BQ22" s="1432"/>
      <c r="BR22" s="1432"/>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row>
    <row r="23" spans="1:137" ht="15" customHeight="1">
      <c r="A23" s="1413"/>
      <c r="B23" s="1161">
        <v>9</v>
      </c>
      <c r="C23" s="1440"/>
      <c r="D23" s="1446">
        <v>0</v>
      </c>
      <c r="E23" s="1454">
        <v>0</v>
      </c>
      <c r="F23" s="1448">
        <v>0</v>
      </c>
      <c r="G23" s="1456">
        <v>0</v>
      </c>
      <c r="H23" s="1448">
        <v>246</v>
      </c>
      <c r="I23" s="1456">
        <v>439</v>
      </c>
      <c r="J23" s="1448">
        <v>0</v>
      </c>
      <c r="K23" s="1456">
        <v>0</v>
      </c>
      <c r="L23" s="1448">
        <v>0</v>
      </c>
      <c r="M23" s="1456">
        <v>0</v>
      </c>
      <c r="N23" s="1431"/>
      <c r="O23" s="1431"/>
      <c r="P23" s="1431"/>
      <c r="Q23" s="1431"/>
      <c r="R23" s="1431"/>
      <c r="S23" s="1431"/>
      <c r="T23" s="1431"/>
      <c r="U23" s="1431"/>
      <c r="V23" s="1431"/>
      <c r="W23" s="1432"/>
      <c r="X23" s="1432"/>
      <c r="Y23" s="1432"/>
      <c r="Z23" s="1432"/>
      <c r="AA23" s="1432"/>
      <c r="AB23" s="1432"/>
      <c r="AC23" s="1432"/>
      <c r="AD23" s="1432"/>
      <c r="AE23" s="1432"/>
      <c r="AF23" s="1432"/>
      <c r="AG23" s="1432"/>
      <c r="AH23" s="1432"/>
      <c r="AI23" s="1432"/>
      <c r="AJ23" s="1432"/>
      <c r="AK23" s="1432"/>
      <c r="AL23" s="1432"/>
      <c r="AM23" s="1432"/>
      <c r="AN23" s="1432"/>
      <c r="AO23" s="1432"/>
      <c r="AP23" s="1432"/>
      <c r="AQ23" s="1432"/>
      <c r="AR23" s="1432"/>
      <c r="AS23" s="1432"/>
      <c r="AT23" s="1432"/>
      <c r="AU23" s="1432"/>
      <c r="AV23" s="1432"/>
      <c r="AW23" s="1432"/>
      <c r="AX23" s="1432"/>
      <c r="AY23" s="1432"/>
      <c r="AZ23" s="1432"/>
      <c r="BA23" s="1432"/>
      <c r="BB23" s="1432"/>
      <c r="BC23" s="1432"/>
      <c r="BD23" s="1432"/>
      <c r="BE23" s="1432"/>
      <c r="BF23" s="1432"/>
      <c r="BG23" s="1432"/>
      <c r="BH23" s="1432"/>
      <c r="BI23" s="1432"/>
      <c r="BJ23" s="1432"/>
      <c r="BK23" s="1432"/>
      <c r="BL23" s="1432"/>
      <c r="BM23" s="1432"/>
      <c r="BN23" s="1432"/>
      <c r="BO23" s="1432"/>
      <c r="BP23" s="1432"/>
      <c r="BQ23" s="1432"/>
      <c r="BR23" s="1432"/>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row>
    <row r="24" spans="1:137" ht="15" customHeight="1">
      <c r="A24" s="1435"/>
      <c r="B24" s="1160">
        <v>10</v>
      </c>
      <c r="C24" s="1441"/>
      <c r="D24" s="1447">
        <v>0</v>
      </c>
      <c r="E24" s="1455">
        <v>0</v>
      </c>
      <c r="F24" s="1447">
        <v>0</v>
      </c>
      <c r="G24" s="1455">
        <v>0</v>
      </c>
      <c r="H24" s="1447">
        <v>431</v>
      </c>
      <c r="I24" s="1455">
        <v>294</v>
      </c>
      <c r="J24" s="1447">
        <v>0</v>
      </c>
      <c r="K24" s="1455">
        <v>0</v>
      </c>
      <c r="L24" s="1465">
        <v>0</v>
      </c>
      <c r="M24" s="1467">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c r="AL24" s="1432"/>
      <c r="AM24" s="1432"/>
      <c r="AN24" s="1432"/>
      <c r="AO24" s="1432"/>
      <c r="AP24" s="1432"/>
      <c r="AQ24" s="1432"/>
      <c r="AR24" s="1432"/>
      <c r="AS24" s="1432"/>
      <c r="AT24" s="1432"/>
      <c r="AU24" s="1432"/>
      <c r="AV24" s="1432"/>
      <c r="AW24" s="1432"/>
      <c r="AX24" s="1432"/>
      <c r="AY24" s="1432"/>
      <c r="AZ24" s="1432"/>
      <c r="BA24" s="1432"/>
      <c r="BB24" s="1432"/>
      <c r="BC24" s="1432"/>
      <c r="BD24" s="1432"/>
      <c r="BE24" s="1432"/>
      <c r="BF24" s="1432"/>
      <c r="BG24" s="1432"/>
      <c r="BH24" s="1432"/>
      <c r="BI24" s="1432"/>
      <c r="BJ24" s="1432"/>
      <c r="BK24" s="1432"/>
      <c r="BL24" s="1432"/>
      <c r="BM24" s="1432"/>
      <c r="BN24" s="1432"/>
      <c r="BO24" s="1432"/>
      <c r="BP24" s="1432"/>
      <c r="BQ24" s="1432"/>
      <c r="BR24" s="1432"/>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row>
    <row r="25" spans="1:137" ht="15" customHeight="1">
      <c r="A25" s="503" t="s">
        <v>899</v>
      </c>
      <c r="B25" s="503"/>
      <c r="C25" s="503"/>
      <c r="D25" s="517" t="s">
        <v>904</v>
      </c>
      <c r="E25" s="526"/>
      <c r="F25" s="526"/>
      <c r="G25" s="526"/>
      <c r="H25" s="526"/>
      <c r="I25" s="526"/>
      <c r="J25" s="1464"/>
      <c r="K25" s="1464"/>
      <c r="L25" s="1466"/>
      <c r="M25" s="1156"/>
      <c r="N25" s="727"/>
      <c r="O25" s="727"/>
      <c r="P25" s="727"/>
      <c r="Q25" s="727"/>
      <c r="R25" s="727"/>
      <c r="S25" s="727"/>
      <c r="T25" s="727"/>
      <c r="U25" s="727"/>
      <c r="V25" s="727"/>
      <c r="W25" s="727"/>
      <c r="X25" s="727"/>
      <c r="Y25" s="727"/>
      <c r="Z25" s="727"/>
      <c r="AA25" s="727"/>
      <c r="AB25" s="1431"/>
      <c r="AC25" s="1431"/>
      <c r="AD25" s="1431"/>
      <c r="AE25" s="1431"/>
      <c r="AF25" s="1431"/>
      <c r="AG25" s="1431"/>
      <c r="AH25" s="1431"/>
      <c r="AI25" s="1431"/>
      <c r="AJ25" s="1431"/>
      <c r="AK25" s="1431"/>
      <c r="AL25" s="1431"/>
      <c r="AM25" s="1431"/>
      <c r="AN25" s="1431"/>
      <c r="AO25" s="1431"/>
      <c r="AP25" s="1431"/>
      <c r="AQ25" s="1431"/>
      <c r="AR25" s="1431"/>
      <c r="AS25" s="1431"/>
      <c r="AT25" s="1431"/>
      <c r="AU25" s="1431"/>
      <c r="AV25" s="1431"/>
      <c r="AW25" s="1431"/>
      <c r="AX25" s="1431"/>
      <c r="AY25" s="1431"/>
      <c r="AZ25" s="1431"/>
      <c r="BA25" s="1431"/>
      <c r="BB25" s="1431"/>
      <c r="BC25" s="1431"/>
      <c r="BD25" s="1431"/>
      <c r="BE25" s="1431"/>
      <c r="BF25" s="1431"/>
      <c r="BG25" s="1431"/>
      <c r="BH25" s="1431"/>
      <c r="BI25" s="1431"/>
      <c r="BJ25" s="1431"/>
      <c r="BK25" s="1431"/>
      <c r="BL25" s="1431"/>
      <c r="BM25" s="1431"/>
      <c r="BN25" s="1431"/>
      <c r="BO25" s="1432"/>
      <c r="BP25" s="1432"/>
      <c r="BQ25" s="1432"/>
      <c r="BR25" s="1432"/>
      <c r="BS25" s="1432"/>
      <c r="BT25" s="1432"/>
      <c r="BU25" s="1432"/>
      <c r="BV25" s="1432"/>
      <c r="BW25" s="1432"/>
      <c r="BX25" s="1432"/>
      <c r="BY25" s="1432"/>
      <c r="BZ25" s="1432"/>
      <c r="CA25" s="1432"/>
      <c r="CB25" s="1432"/>
      <c r="CC25" s="1432"/>
      <c r="CD25" s="1432"/>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37" ht="15" customHeight="1">
      <c r="A26" s="631"/>
      <c r="B26" s="631"/>
      <c r="C26" s="631"/>
      <c r="D26" s="517" t="s">
        <v>450</v>
      </c>
      <c r="E26" s="526"/>
      <c r="F26" s="517" t="s">
        <v>910</v>
      </c>
      <c r="G26" s="526"/>
      <c r="H26" s="517" t="s">
        <v>776</v>
      </c>
      <c r="I26" s="526"/>
      <c r="J26" s="1156"/>
      <c r="K26" s="1156"/>
      <c r="L26" s="1466"/>
      <c r="M26" s="1156"/>
      <c r="N26" s="719"/>
      <c r="O26" s="719"/>
      <c r="P26" s="719"/>
      <c r="Q26" s="719"/>
      <c r="R26" s="719"/>
      <c r="S26" s="719"/>
      <c r="T26" s="719"/>
      <c r="U26" s="719"/>
      <c r="V26" s="719"/>
      <c r="W26" s="719"/>
      <c r="X26" s="719"/>
      <c r="Y26" s="719"/>
      <c r="Z26" s="719"/>
      <c r="AA26" s="719"/>
      <c r="AB26" s="1431"/>
      <c r="AC26" s="1431"/>
      <c r="AD26" s="1431"/>
      <c r="AE26" s="1431"/>
      <c r="AF26" s="1431"/>
      <c r="AG26" s="1431"/>
      <c r="AH26" s="1431"/>
      <c r="AI26" s="1431"/>
      <c r="AJ26" s="1431"/>
      <c r="AK26" s="1431"/>
      <c r="AL26" s="1431"/>
      <c r="AM26" s="1431"/>
      <c r="AN26" s="1431"/>
      <c r="AO26" s="1431"/>
      <c r="AP26" s="1431"/>
      <c r="AQ26" s="1431"/>
      <c r="AR26" s="1431"/>
      <c r="AS26" s="1431"/>
      <c r="AT26" s="1431"/>
      <c r="AU26" s="1431"/>
      <c r="AV26" s="1431"/>
      <c r="AW26" s="1431"/>
      <c r="AX26" s="1431"/>
      <c r="AY26" s="1431"/>
      <c r="AZ26" s="1431"/>
      <c r="BA26" s="1431"/>
      <c r="BB26" s="1431"/>
      <c r="BC26" s="1431"/>
      <c r="BD26" s="1431"/>
      <c r="BE26" s="1431"/>
      <c r="BF26" s="1431"/>
      <c r="BG26" s="1431"/>
      <c r="BH26" s="1431"/>
      <c r="BI26" s="1431"/>
      <c r="BJ26" s="1431"/>
      <c r="BK26" s="1432"/>
      <c r="BL26" s="1432"/>
      <c r="BM26" s="1432"/>
      <c r="BN26" s="1432"/>
      <c r="BO26" s="1432"/>
      <c r="BP26" s="1432"/>
      <c r="BQ26" s="1432"/>
      <c r="BR26" s="1432"/>
      <c r="BS26" s="1432"/>
      <c r="BT26" s="1432"/>
      <c r="BU26" s="1432"/>
      <c r="BV26" s="1432"/>
      <c r="BW26" s="1432"/>
      <c r="BX26" s="1432"/>
      <c r="BY26" s="1432"/>
      <c r="BZ26" s="1432"/>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row>
    <row r="27" spans="1:137" ht="15" customHeight="1">
      <c r="A27" s="504"/>
      <c r="B27" s="504"/>
      <c r="C27" s="504"/>
      <c r="D27" s="517" t="s">
        <v>567</v>
      </c>
      <c r="E27" s="517" t="s">
        <v>902</v>
      </c>
      <c r="F27" s="517" t="s">
        <v>567</v>
      </c>
      <c r="G27" s="517" t="s">
        <v>902</v>
      </c>
      <c r="H27" s="517" t="s">
        <v>567</v>
      </c>
      <c r="I27" s="517" t="s">
        <v>902</v>
      </c>
      <c r="J27" s="1156"/>
      <c r="K27" s="1156"/>
      <c r="L27" s="453"/>
      <c r="M27" s="1156"/>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c r="AS27" s="719"/>
      <c r="AT27" s="719"/>
      <c r="AU27" s="719"/>
      <c r="AV27" s="719"/>
      <c r="AW27" s="719"/>
      <c r="AX27" s="719"/>
      <c r="AY27" s="719"/>
      <c r="AZ27" s="719"/>
      <c r="BA27" s="719"/>
      <c r="BB27" s="719"/>
      <c r="BC27" s="719"/>
      <c r="BD27" s="719"/>
      <c r="BE27" s="719"/>
      <c r="BF27" s="719"/>
      <c r="BG27" s="719"/>
      <c r="BH27" s="719"/>
      <c r="BI27" s="719"/>
      <c r="BJ27" s="719"/>
      <c r="BK27" s="719"/>
      <c r="BL27" s="719"/>
      <c r="BM27" s="719"/>
      <c r="BN27" s="719"/>
      <c r="BO27" s="719"/>
      <c r="BP27" s="719"/>
      <c r="BQ27" s="719"/>
      <c r="BR27" s="719"/>
      <c r="BS27" s="719"/>
      <c r="BT27" s="719"/>
      <c r="BU27" s="719"/>
      <c r="BV27" s="719"/>
      <c r="BW27" s="719"/>
      <c r="BX27" s="719"/>
      <c r="BY27" s="719"/>
      <c r="BZ27" s="719"/>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row>
    <row r="28" spans="1:137" ht="15" customHeight="1">
      <c r="A28" s="1314" t="s">
        <v>241</v>
      </c>
      <c r="B28" s="1437">
        <v>5</v>
      </c>
      <c r="C28" s="1439" t="s">
        <v>903</v>
      </c>
      <c r="D28" s="1445">
        <v>0</v>
      </c>
      <c r="E28" s="1453">
        <v>0</v>
      </c>
      <c r="F28" s="1442">
        <v>0</v>
      </c>
      <c r="G28" s="1449">
        <v>0</v>
      </c>
      <c r="H28" s="1442">
        <v>0</v>
      </c>
      <c r="I28" s="1449">
        <v>0</v>
      </c>
      <c r="J28" s="1156"/>
      <c r="K28" s="1156"/>
      <c r="L28" s="453"/>
      <c r="M28" s="1156"/>
      <c r="N28" s="1431"/>
      <c r="O28" s="1431"/>
      <c r="P28" s="1431"/>
      <c r="Q28" s="1431"/>
      <c r="R28" s="1431"/>
      <c r="S28" s="1431"/>
      <c r="T28" s="1431"/>
      <c r="U28" s="1431"/>
      <c r="V28" s="1431"/>
      <c r="W28" s="1431"/>
      <c r="X28" s="1431"/>
      <c r="Y28" s="1431"/>
      <c r="Z28" s="1431"/>
      <c r="AA28" s="1431"/>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719"/>
      <c r="BJ28" s="719"/>
      <c r="BK28" s="719"/>
      <c r="BL28" s="719"/>
      <c r="BM28" s="719"/>
      <c r="BN28" s="719"/>
      <c r="BO28" s="719"/>
      <c r="BP28" s="719"/>
      <c r="BQ28" s="719"/>
      <c r="BR28" s="719"/>
      <c r="BS28" s="719"/>
      <c r="BT28" s="719"/>
      <c r="BU28" s="719"/>
      <c r="BV28" s="719"/>
      <c r="BW28" s="719"/>
      <c r="BX28" s="719"/>
      <c r="BY28" s="719"/>
      <c r="BZ28" s="719"/>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row>
    <row r="29" spans="1:137" ht="15" customHeight="1">
      <c r="A29" s="1413" t="s">
        <v>852</v>
      </c>
      <c r="B29" s="1161">
        <v>8</v>
      </c>
      <c r="C29" s="1440" t="s">
        <v>623</v>
      </c>
      <c r="D29" s="1448">
        <v>0</v>
      </c>
      <c r="E29" s="1456">
        <v>0</v>
      </c>
      <c r="F29" s="1448">
        <v>0</v>
      </c>
      <c r="G29" s="1461">
        <v>0</v>
      </c>
      <c r="H29" s="1448">
        <v>0</v>
      </c>
      <c r="I29" s="1461">
        <v>0</v>
      </c>
      <c r="J29" s="1156"/>
      <c r="K29" s="1156"/>
      <c r="L29" s="1461"/>
      <c r="M29" s="1156"/>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c r="AL29" s="1432"/>
      <c r="AM29" s="1432"/>
      <c r="AN29" s="1432"/>
      <c r="AO29" s="1432"/>
      <c r="AP29" s="1432"/>
      <c r="AQ29" s="1432"/>
      <c r="AR29" s="1432"/>
      <c r="AS29" s="1432"/>
      <c r="AT29" s="1432"/>
      <c r="AU29" s="1432"/>
      <c r="AV29" s="1432"/>
      <c r="AW29" s="1432"/>
      <c r="AX29" s="1432"/>
      <c r="AY29" s="1432"/>
      <c r="AZ29" s="1432"/>
      <c r="BA29" s="1432"/>
      <c r="BB29" s="1432"/>
      <c r="BC29" s="1432"/>
      <c r="BD29" s="1432"/>
      <c r="BE29" s="1432"/>
      <c r="BF29" s="1432"/>
      <c r="BG29" s="1432"/>
      <c r="BH29" s="1432"/>
      <c r="BI29" s="1432"/>
      <c r="BJ29" s="1432"/>
      <c r="BK29" s="1432"/>
      <c r="BL29" s="1432"/>
      <c r="BM29" s="1432"/>
      <c r="BN29" s="1432"/>
      <c r="BO29" s="1432"/>
      <c r="BP29" s="1432"/>
      <c r="BQ29" s="1432"/>
      <c r="BR29" s="1432"/>
      <c r="BS29" s="1432"/>
      <c r="BT29" s="1432"/>
      <c r="BU29" s="1432"/>
      <c r="BV29" s="1432"/>
      <c r="BW29" s="1432"/>
      <c r="BX29" s="1432"/>
      <c r="BY29" s="1432"/>
      <c r="BZ29" s="1432"/>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row>
    <row r="30" spans="1:137" ht="15" customHeight="1">
      <c r="A30" s="1413"/>
      <c r="B30" s="1161">
        <v>9</v>
      </c>
      <c r="C30" s="1440"/>
      <c r="D30" s="1448">
        <v>0</v>
      </c>
      <c r="E30" s="1456">
        <v>0</v>
      </c>
      <c r="F30" s="1448">
        <v>0</v>
      </c>
      <c r="G30" s="1461">
        <v>0</v>
      </c>
      <c r="H30" s="1448">
        <v>0</v>
      </c>
      <c r="I30" s="1461">
        <v>0</v>
      </c>
      <c r="J30" s="1156"/>
      <c r="K30" s="1156"/>
      <c r="L30" s="1461"/>
      <c r="M30" s="1156"/>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c r="AM30" s="1432"/>
      <c r="AN30" s="1432"/>
      <c r="AO30" s="1432"/>
      <c r="AP30" s="1432"/>
      <c r="AQ30" s="1432"/>
      <c r="AR30" s="1432"/>
      <c r="AS30" s="1432"/>
      <c r="AT30" s="1432"/>
      <c r="AU30" s="1432"/>
      <c r="AV30" s="1432"/>
      <c r="AW30" s="1432"/>
      <c r="AX30" s="1432"/>
      <c r="AY30" s="1432"/>
      <c r="AZ30" s="1432"/>
      <c r="BA30" s="1432"/>
      <c r="BB30" s="1432"/>
      <c r="BC30" s="1432"/>
      <c r="BD30" s="1432"/>
      <c r="BE30" s="1432"/>
      <c r="BF30" s="1432"/>
      <c r="BG30" s="1432"/>
      <c r="BH30" s="1432"/>
      <c r="BI30" s="1432"/>
      <c r="BJ30" s="1432"/>
      <c r="BK30" s="1432"/>
      <c r="BL30" s="1432"/>
      <c r="BM30" s="1432"/>
      <c r="BN30" s="1432"/>
      <c r="BO30" s="1432"/>
      <c r="BP30" s="1432"/>
      <c r="BQ30" s="1432"/>
      <c r="BR30" s="1432"/>
      <c r="BS30" s="1432"/>
      <c r="BT30" s="1432"/>
      <c r="BU30" s="1432"/>
      <c r="BV30" s="1432"/>
      <c r="BW30" s="1432"/>
      <c r="BX30" s="1432"/>
      <c r="BY30" s="1432"/>
      <c r="BZ30" s="1432"/>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row>
    <row r="31" spans="1:137" ht="15" customHeight="1">
      <c r="A31" s="1415"/>
      <c r="B31" s="1160">
        <v>10</v>
      </c>
      <c r="C31" s="1441"/>
      <c r="D31" s="1447">
        <v>0</v>
      </c>
      <c r="E31" s="1455">
        <v>0</v>
      </c>
      <c r="F31" s="1459">
        <v>0</v>
      </c>
      <c r="G31" s="1462">
        <v>0</v>
      </c>
      <c r="H31" s="1459">
        <v>0</v>
      </c>
      <c r="I31" s="1462">
        <v>0</v>
      </c>
      <c r="J31" s="1156"/>
      <c r="K31" s="1156"/>
      <c r="L31" s="1450"/>
      <c r="M31" s="1156"/>
      <c r="N31" s="1432"/>
      <c r="O31" s="1432"/>
      <c r="P31" s="1432"/>
      <c r="Q31" s="1432"/>
      <c r="R31" s="1432"/>
      <c r="S31" s="1432"/>
      <c r="T31" s="1432"/>
      <c r="U31" s="1432"/>
      <c r="V31" s="1431"/>
      <c r="W31" s="1431"/>
      <c r="X31" s="1431"/>
      <c r="Y31" s="1431"/>
      <c r="Z31" s="1431"/>
      <c r="AA31" s="1431"/>
      <c r="AB31" s="1432"/>
      <c r="AC31" s="1432"/>
      <c r="AD31" s="1432"/>
      <c r="AE31" s="1432"/>
      <c r="AF31" s="1432"/>
      <c r="AG31" s="1432"/>
      <c r="AH31" s="1432"/>
      <c r="AI31" s="1432"/>
      <c r="AJ31" s="1432"/>
      <c r="AK31" s="1432"/>
      <c r="AL31" s="1432"/>
      <c r="AM31" s="1432"/>
      <c r="AN31" s="1432"/>
      <c r="AO31" s="1432"/>
      <c r="AP31" s="1432"/>
      <c r="AQ31" s="1432"/>
      <c r="AR31" s="1432"/>
      <c r="AS31" s="1432"/>
      <c r="AT31" s="1432"/>
      <c r="AU31" s="1432"/>
      <c r="AV31" s="1432"/>
      <c r="AW31" s="1432"/>
      <c r="AX31" s="1432"/>
      <c r="AY31" s="1432"/>
      <c r="AZ31" s="1432"/>
      <c r="BA31" s="1432"/>
      <c r="BB31" s="1432"/>
      <c r="BC31" s="1432"/>
      <c r="BD31" s="1432"/>
      <c r="BE31" s="1432"/>
      <c r="BF31" s="1432"/>
      <c r="BG31" s="1432"/>
      <c r="BH31" s="1432"/>
      <c r="BI31" s="1432"/>
      <c r="BJ31" s="1432"/>
      <c r="BK31" s="1434"/>
      <c r="BL31" s="1434"/>
      <c r="BM31" s="1434"/>
      <c r="BN31" s="1434"/>
      <c r="BO31" s="1434"/>
      <c r="BP31" s="1434"/>
      <c r="BQ31" s="1434"/>
      <c r="BR31" s="1434"/>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row>
    <row r="32" spans="1:137">
      <c r="A32" s="536" t="s">
        <v>994</v>
      </c>
      <c r="B32" s="536"/>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row>
    <row r="33" spans="1:137">
      <c r="A33" s="1436" t="s">
        <v>996</v>
      </c>
      <c r="B33" s="536"/>
      <c r="C33" s="536"/>
      <c r="D33" s="536"/>
      <c r="E33" s="536"/>
      <c r="F33" s="536"/>
      <c r="G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row>
    <row r="34" spans="1:137">
      <c r="A34" s="1035" t="s">
        <v>995</v>
      </c>
      <c r="B34" s="1436"/>
      <c r="C34" s="1436"/>
      <c r="D34" s="1436"/>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row>
    <row r="35" spans="1:137">
      <c r="A35" s="1436"/>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6"/>
      <c r="Z35" s="1436"/>
      <c r="AA35" s="1436"/>
      <c r="AB35" s="1436"/>
      <c r="AC35" s="1436"/>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row>
    <row r="36" spans="1:137">
      <c r="B36" s="1436"/>
      <c r="C36" s="1436"/>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row>
    <row r="37" spans="1:137">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row>
    <row r="38" spans="1:137">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row>
    <row r="39" spans="1:13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row>
    <row r="40" spans="1:137">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row>
    <row r="41" spans="1:137">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row>
    <row r="42" spans="1:137">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row>
    <row r="43" spans="1:137">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row>
    <row r="44" spans="1:137">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row>
    <row r="45" spans="1: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row>
    <row r="46" spans="1: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row>
    <row r="47" spans="1: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row>
    <row r="48" spans="1:137">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row>
    <row r="49" spans="1:137">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row>
    <row r="50" spans="1:137">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row>
    <row r="51" spans="1:137">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row>
    <row r="52" spans="1:137">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row>
    <row r="53" spans="1:137">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row>
    <row r="54" spans="1:137">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row>
    <row r="55" spans="1:137">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row>
    <row r="56" spans="1:137">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row>
    <row r="57" spans="1:137">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row>
    <row r="58" spans="1:137">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row>
    <row r="59" spans="1:137">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row>
    <row r="60" spans="1:137">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row>
    <row r="61" spans="1:137">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row>
    <row r="62" spans="1:137">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row>
    <row r="63" spans="1:137">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row>
    <row r="64" spans="1:137">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row>
    <row r="65" spans="1:137">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row>
    <row r="66" spans="1:137">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row>
    <row r="67" spans="1:137">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row>
    <row r="68" spans="1:137">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row>
  </sheetData>
  <mergeCells count="28">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I25"/>
    <mergeCell ref="D26:E26"/>
    <mergeCell ref="F26:G26"/>
    <mergeCell ref="H26:I26"/>
    <mergeCell ref="A4:C6"/>
    <mergeCell ref="A11:C13"/>
    <mergeCell ref="A18:C20"/>
    <mergeCell ref="A25:C27"/>
  </mergeCells>
  <phoneticPr fontId="39"/>
  <dataValidations count="1">
    <dataValidation imeMode="off" allowBlank="1" showDropDown="0" showInputMessage="1" showErrorMessage="1" sqref="J2:L3 Y28:Y31 V28:V31 P28:P31 J37:X87 V26 P26 S28:S31 Y36:AC87 AD35:AE87 M2 N2:AE3 J5 H5 F5 D14:M17 B8:B10 B22:B24 B15:B17 D4:D5 D7:D12 J12 E7:M10 D21:M24 D25:D26 L5 L12 D18:D19 L19 F12 F19 H19 J19 F26 H11:H12 B29:B31 J26:K31 D28:I31 H26"/>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heetViews>
  <sheetFormatPr defaultRowHeight="12"/>
  <cols>
    <col min="1" max="1" width="5.875" style="1035" customWidth="1"/>
    <col min="2" max="2" width="4.875" style="1035" customWidth="1"/>
    <col min="3" max="3" width="14.125" style="1035" customWidth="1"/>
    <col min="4" max="6" width="12.375" style="1035" customWidth="1"/>
    <col min="7" max="7" width="7.875" style="1035" customWidth="1"/>
    <col min="8" max="8" width="4" style="1035" customWidth="1"/>
    <col min="9" max="9" width="3.625" style="1035" customWidth="1"/>
    <col min="10" max="10" width="12.625" style="1035" customWidth="1"/>
    <col min="11" max="17" width="8.625" style="1035" customWidth="1"/>
    <col min="18" max="16384" width="9" style="1035" customWidth="1"/>
  </cols>
  <sheetData>
    <row r="1" spans="1:10" ht="12.75" customHeight="1"/>
    <row r="2" spans="1:10" ht="19.5" customHeight="1">
      <c r="D2" s="1429" t="s">
        <v>605</v>
      </c>
    </row>
    <row r="3" spans="1:10" ht="13.5" customHeight="1">
      <c r="A3" s="1468" t="s">
        <v>606</v>
      </c>
      <c r="E3" s="1491" t="s">
        <v>998</v>
      </c>
      <c r="J3" s="224" t="s">
        <v>624</v>
      </c>
    </row>
    <row r="4" spans="1:10" ht="13.5" customHeight="1">
      <c r="A4" s="1469"/>
      <c r="B4" s="1474"/>
      <c r="C4" s="1474"/>
      <c r="D4" s="1486" t="s">
        <v>515</v>
      </c>
      <c r="E4" s="1486" t="s">
        <v>997</v>
      </c>
      <c r="F4" s="1495" t="s">
        <v>143</v>
      </c>
      <c r="G4" s="1501" t="s">
        <v>509</v>
      </c>
      <c r="H4" s="1505"/>
      <c r="I4" s="1506"/>
      <c r="J4" s="1501" t="s">
        <v>515</v>
      </c>
    </row>
    <row r="5" spans="1:10" ht="13.5" customHeight="1">
      <c r="A5" s="1469"/>
      <c r="B5" s="1474"/>
      <c r="C5" s="1474"/>
      <c r="D5" s="1486"/>
      <c r="E5" s="1486"/>
      <c r="F5" s="1496"/>
      <c r="G5" s="1502" t="s">
        <v>911</v>
      </c>
      <c r="H5" s="973">
        <v>11</v>
      </c>
      <c r="I5" s="973" t="s">
        <v>623</v>
      </c>
      <c r="J5" s="1507">
        <v>1452</v>
      </c>
    </row>
    <row r="6" spans="1:10" ht="13.5" customHeight="1">
      <c r="A6" s="1470" t="s">
        <v>435</v>
      </c>
      <c r="B6" s="1475"/>
      <c r="C6" s="1481"/>
      <c r="D6" s="1487">
        <v>2046</v>
      </c>
      <c r="E6" s="1492">
        <v>50.551876379690952</v>
      </c>
      <c r="F6" s="1497">
        <v>44.9</v>
      </c>
      <c r="G6" s="1502"/>
      <c r="H6" s="973">
        <v>12</v>
      </c>
      <c r="I6" s="973" t="s">
        <v>150</v>
      </c>
      <c r="J6" s="1508">
        <v>1512</v>
      </c>
    </row>
    <row r="7" spans="1:10" ht="13.5" customHeight="1">
      <c r="A7" s="1471" t="s">
        <v>333</v>
      </c>
      <c r="B7" s="1476" t="s">
        <v>204</v>
      </c>
      <c r="C7" s="1482"/>
      <c r="D7" s="1488">
        <v>747</v>
      </c>
      <c r="E7" s="1493">
        <v>1.9099590723055935</v>
      </c>
      <c r="F7" s="1498">
        <v>6.7</v>
      </c>
      <c r="G7" s="1502" t="s">
        <v>852</v>
      </c>
      <c r="H7" s="973">
        <v>1</v>
      </c>
      <c r="I7" s="973" t="s">
        <v>623</v>
      </c>
      <c r="J7" s="1508">
        <v>1316</v>
      </c>
    </row>
    <row r="8" spans="1:10" ht="13.5" customHeight="1">
      <c r="A8" s="1472"/>
      <c r="B8" s="1476" t="s">
        <v>1</v>
      </c>
      <c r="C8" s="1482"/>
      <c r="D8" s="1488">
        <v>601</v>
      </c>
      <c r="E8" s="1493">
        <v>32.378854625550666</v>
      </c>
      <c r="F8" s="1498">
        <v>60.3</v>
      </c>
      <c r="G8" s="1502"/>
      <c r="H8" s="973">
        <v>2</v>
      </c>
      <c r="I8" s="973"/>
      <c r="J8" s="1508">
        <v>1552</v>
      </c>
    </row>
    <row r="9" spans="1:10" ht="13.5" customHeight="1">
      <c r="A9" s="1472"/>
      <c r="B9" s="1476" t="s">
        <v>232</v>
      </c>
      <c r="C9" s="1482"/>
      <c r="D9" s="1488">
        <v>300</v>
      </c>
      <c r="E9" s="1493">
        <v>4185.7142857142853</v>
      </c>
      <c r="F9" s="1498">
        <v>4900</v>
      </c>
      <c r="G9" s="1502"/>
      <c r="H9" s="973">
        <v>3</v>
      </c>
      <c r="I9" s="1161"/>
      <c r="J9" s="1508">
        <v>1598</v>
      </c>
    </row>
    <row r="10" spans="1:10" ht="13.5" customHeight="1">
      <c r="A10" s="1472"/>
      <c r="B10" s="1477" t="s">
        <v>479</v>
      </c>
      <c r="C10" s="1483"/>
      <c r="D10" s="1488">
        <v>398</v>
      </c>
      <c r="E10" s="1493">
        <v>141.21212121212122</v>
      </c>
      <c r="F10" s="1498">
        <v>20.2</v>
      </c>
      <c r="G10" s="1502"/>
      <c r="H10" s="973">
        <v>4</v>
      </c>
      <c r="I10" s="1161"/>
      <c r="J10" s="1508">
        <v>1750</v>
      </c>
    </row>
    <row r="11" spans="1:10" ht="13.5" customHeight="1">
      <c r="A11" s="1473" t="s">
        <v>607</v>
      </c>
      <c r="B11" s="1478" t="s">
        <v>462</v>
      </c>
      <c r="C11" s="1478"/>
      <c r="D11" s="1488">
        <v>1742</v>
      </c>
      <c r="E11" s="1493">
        <v>54.159292035398231</v>
      </c>
      <c r="F11" s="1498">
        <v>47.6</v>
      </c>
      <c r="G11" s="1502"/>
      <c r="H11" s="973">
        <v>5</v>
      </c>
      <c r="I11" s="1161"/>
      <c r="J11" s="1508">
        <v>2078</v>
      </c>
    </row>
    <row r="12" spans="1:10" ht="13.5" customHeight="1">
      <c r="A12" s="1472"/>
      <c r="B12" s="1479" t="s">
        <v>45</v>
      </c>
      <c r="C12" s="1484"/>
      <c r="D12" s="1488">
        <v>304</v>
      </c>
      <c r="E12" s="1493">
        <v>32.751091703056765</v>
      </c>
      <c r="F12" s="1499">
        <v>31</v>
      </c>
      <c r="G12" s="1502"/>
      <c r="H12" s="973">
        <v>6</v>
      </c>
      <c r="I12" s="1161"/>
      <c r="J12" s="1508">
        <v>1409</v>
      </c>
    </row>
    <row r="13" spans="1:10" ht="13.5" customHeight="1">
      <c r="A13" s="1473"/>
      <c r="B13" s="1480"/>
      <c r="C13" s="1485" t="s">
        <v>912</v>
      </c>
      <c r="D13" s="1488">
        <v>20</v>
      </c>
      <c r="E13" s="1493">
        <v>11.111111111111111</v>
      </c>
      <c r="F13" s="1498">
        <v>-37.5</v>
      </c>
      <c r="G13" s="1502"/>
      <c r="H13" s="973">
        <v>7</v>
      </c>
      <c r="I13" s="1161"/>
      <c r="J13" s="1508">
        <v>1638</v>
      </c>
    </row>
    <row r="14" spans="1:10" ht="13.5" customHeight="1">
      <c r="A14" s="1472" t="s">
        <v>738</v>
      </c>
      <c r="B14" s="1479" t="s">
        <v>308</v>
      </c>
      <c r="C14" s="1484"/>
      <c r="D14" s="1489">
        <v>1089</v>
      </c>
      <c r="E14" s="1493">
        <v>18.756815703380589</v>
      </c>
      <c r="F14" s="1498">
        <v>9.1999999999999993</v>
      </c>
      <c r="G14" s="1503"/>
      <c r="H14" s="973">
        <v>8</v>
      </c>
      <c r="I14" s="1161"/>
      <c r="J14" s="1508">
        <v>1656</v>
      </c>
    </row>
    <row r="15" spans="1:10" ht="13.5" customHeight="1">
      <c r="A15" s="1473"/>
      <c r="B15" s="1478" t="s">
        <v>491</v>
      </c>
      <c r="C15" s="1478"/>
      <c r="D15" s="1489">
        <v>957</v>
      </c>
      <c r="E15" s="1493">
        <v>116.5158371040724</v>
      </c>
      <c r="F15" s="1498">
        <v>130.6</v>
      </c>
      <c r="G15" s="1503"/>
      <c r="H15" s="973">
        <v>9</v>
      </c>
      <c r="I15" s="1161"/>
      <c r="J15" s="1508">
        <v>1359</v>
      </c>
    </row>
    <row r="16" spans="1:10" ht="13.5" customHeight="1">
      <c r="A16" s="1470" t="s">
        <v>609</v>
      </c>
      <c r="B16" s="1475"/>
      <c r="C16" s="1475"/>
      <c r="D16" s="1490">
        <v>69669</v>
      </c>
      <c r="E16" s="1494">
        <v>1.6353504113905584</v>
      </c>
      <c r="F16" s="1500">
        <v>-2.9</v>
      </c>
      <c r="G16" s="1504"/>
      <c r="H16" s="1160">
        <v>10</v>
      </c>
      <c r="I16" s="1160"/>
      <c r="J16" s="1509">
        <v>2046</v>
      </c>
    </row>
    <row r="17" spans="2:10" ht="12.6" customHeight="1">
      <c r="J17" s="1382"/>
    </row>
    <row r="18" spans="2:10">
      <c r="B18" s="48"/>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SheetLayoutView="100" workbookViewId="0"/>
  </sheetViews>
  <sheetFormatPr defaultRowHeight="12"/>
  <cols>
    <col min="1" max="1" width="9" style="1035" bestFit="1" customWidth="1"/>
    <col min="2" max="11" width="8.625" style="1035" customWidth="1"/>
    <col min="12" max="16384" width="9" style="1035" customWidth="1"/>
  </cols>
  <sheetData>
    <row r="2" spans="1:11" ht="19.5" customHeight="1">
      <c r="D2" s="1429" t="s">
        <v>172</v>
      </c>
    </row>
    <row r="3" spans="1:11" ht="13.5" customHeight="1">
      <c r="F3" s="1491" t="s">
        <v>998</v>
      </c>
    </row>
    <row r="4" spans="1:11" ht="13.5" customHeight="1">
      <c r="A4" s="719" t="s">
        <v>271</v>
      </c>
      <c r="K4" s="224" t="s">
        <v>624</v>
      </c>
    </row>
    <row r="5" spans="1:11" ht="15" customHeight="1">
      <c r="A5" s="541" t="s">
        <v>72</v>
      </c>
      <c r="B5" s="517" t="s">
        <v>1000</v>
      </c>
      <c r="C5" s="545"/>
      <c r="D5" s="517" t="s">
        <v>246</v>
      </c>
      <c r="E5" s="545"/>
      <c r="F5" s="517" t="s">
        <v>206</v>
      </c>
      <c r="G5" s="545"/>
      <c r="H5" s="517" t="s">
        <v>359</v>
      </c>
      <c r="I5" s="545"/>
      <c r="J5" s="517" t="s">
        <v>207</v>
      </c>
      <c r="K5" s="526"/>
    </row>
    <row r="6" spans="1:11" ht="12" customHeight="1">
      <c r="A6" s="633"/>
      <c r="B6" s="1372" t="s">
        <v>21</v>
      </c>
      <c r="C6" s="1520"/>
      <c r="D6" s="1372" t="s">
        <v>21</v>
      </c>
      <c r="E6" s="1520"/>
      <c r="F6" s="1372" t="s">
        <v>21</v>
      </c>
      <c r="G6" s="1520"/>
      <c r="H6" s="1372" t="s">
        <v>21</v>
      </c>
      <c r="I6" s="1520"/>
      <c r="J6" s="1372" t="s">
        <v>21</v>
      </c>
      <c r="K6" s="1533"/>
    </row>
    <row r="7" spans="1:11" ht="12" customHeight="1">
      <c r="A7" s="633"/>
      <c r="B7" s="1512"/>
      <c r="C7" s="1512" t="s">
        <v>31</v>
      </c>
      <c r="D7" s="1512"/>
      <c r="E7" s="1512" t="s">
        <v>31</v>
      </c>
      <c r="F7" s="1512"/>
      <c r="G7" s="1512" t="s">
        <v>31</v>
      </c>
      <c r="H7" s="1512"/>
      <c r="I7" s="1512" t="s">
        <v>31</v>
      </c>
      <c r="J7" s="1512"/>
      <c r="K7" s="641" t="s">
        <v>31</v>
      </c>
    </row>
    <row r="8" spans="1:11" ht="12" customHeight="1">
      <c r="A8" s="633"/>
      <c r="B8" s="1512"/>
      <c r="C8" s="1512" t="s">
        <v>1001</v>
      </c>
      <c r="D8" s="1512"/>
      <c r="E8" s="1512" t="s">
        <v>1001</v>
      </c>
      <c r="F8" s="1512"/>
      <c r="G8" s="1512" t="s">
        <v>1001</v>
      </c>
      <c r="H8" s="1512"/>
      <c r="I8" s="1512" t="s">
        <v>1001</v>
      </c>
      <c r="J8" s="1512"/>
      <c r="K8" s="641" t="s">
        <v>1001</v>
      </c>
    </row>
    <row r="9" spans="1:11" ht="12" customHeight="1">
      <c r="A9" s="542"/>
      <c r="B9" s="1373"/>
      <c r="C9" s="1521"/>
      <c r="D9" s="1373"/>
      <c r="E9" s="1521"/>
      <c r="F9" s="1373"/>
      <c r="G9" s="1521"/>
      <c r="H9" s="1373"/>
      <c r="I9" s="1521"/>
      <c r="J9" s="1373"/>
      <c r="K9" s="1534"/>
    </row>
    <row r="10" spans="1:11" s="1036" customFormat="1" ht="12.75" customHeight="1">
      <c r="A10" s="1437" t="s">
        <v>348</v>
      </c>
      <c r="B10" s="1513">
        <v>2046</v>
      </c>
      <c r="C10" s="1522">
        <v>164411</v>
      </c>
      <c r="D10" s="1527">
        <v>747</v>
      </c>
      <c r="E10" s="1528">
        <v>83991</v>
      </c>
      <c r="F10" s="1530">
        <v>601</v>
      </c>
      <c r="G10" s="1528">
        <v>32876</v>
      </c>
      <c r="H10" s="1530">
        <v>300</v>
      </c>
      <c r="I10" s="1528">
        <v>9414</v>
      </c>
      <c r="J10" s="1530">
        <v>398</v>
      </c>
      <c r="K10" s="1528">
        <v>38130</v>
      </c>
    </row>
    <row r="11" spans="1:11" s="1036" customFormat="1" ht="12.75" customHeight="1">
      <c r="A11" s="972" t="s">
        <v>364</v>
      </c>
      <c r="B11" s="1514">
        <v>1993</v>
      </c>
      <c r="C11" s="1523">
        <v>159454</v>
      </c>
      <c r="D11" s="1528">
        <v>715</v>
      </c>
      <c r="E11" s="1528">
        <v>80636</v>
      </c>
      <c r="F11" s="1531">
        <v>588</v>
      </c>
      <c r="G11" s="1528">
        <v>32041</v>
      </c>
      <c r="H11" s="1531">
        <v>300</v>
      </c>
      <c r="I11" s="1532">
        <v>9414</v>
      </c>
      <c r="J11" s="1531">
        <v>390</v>
      </c>
      <c r="K11" s="1532">
        <v>37363</v>
      </c>
    </row>
    <row r="12" spans="1:11" s="1036" customFormat="1" ht="12.75" customHeight="1">
      <c r="A12" s="972" t="s">
        <v>914</v>
      </c>
      <c r="B12" s="1514">
        <v>53</v>
      </c>
      <c r="C12" s="1523">
        <v>4957</v>
      </c>
      <c r="D12" s="1528">
        <v>32</v>
      </c>
      <c r="E12" s="1528">
        <v>3355</v>
      </c>
      <c r="F12" s="1528">
        <v>13</v>
      </c>
      <c r="G12" s="1528">
        <v>835</v>
      </c>
      <c r="H12" s="1531">
        <v>0</v>
      </c>
      <c r="I12" s="1532">
        <v>0</v>
      </c>
      <c r="J12" s="1531">
        <v>8</v>
      </c>
      <c r="K12" s="1532">
        <v>767</v>
      </c>
    </row>
    <row r="13" spans="1:11" ht="12.75" customHeight="1">
      <c r="A13" s="1085"/>
      <c r="B13" s="1515"/>
      <c r="C13" s="1523"/>
      <c r="D13" s="1524"/>
      <c r="E13" s="1524"/>
      <c r="F13" s="1523"/>
      <c r="G13" s="1524"/>
      <c r="H13" s="1523"/>
      <c r="I13" s="1524"/>
      <c r="J13" s="1523"/>
      <c r="K13" s="1524"/>
    </row>
    <row r="14" spans="1:11" ht="12.75" customHeight="1">
      <c r="A14" s="1085" t="s">
        <v>999</v>
      </c>
      <c r="B14" s="1515">
        <v>271</v>
      </c>
      <c r="C14" s="1524">
        <v>25497</v>
      </c>
      <c r="D14" s="1524">
        <v>125</v>
      </c>
      <c r="E14" s="1524">
        <v>14199</v>
      </c>
      <c r="F14" s="1524">
        <v>79</v>
      </c>
      <c r="G14" s="1524">
        <v>4711</v>
      </c>
      <c r="H14" s="1524">
        <v>0</v>
      </c>
      <c r="I14" s="1524">
        <v>0</v>
      </c>
      <c r="J14" s="1524">
        <v>67</v>
      </c>
      <c r="K14" s="1524">
        <v>6587</v>
      </c>
    </row>
    <row r="15" spans="1:11" ht="12.75" customHeight="1">
      <c r="A15" s="1085" t="s">
        <v>415</v>
      </c>
      <c r="B15" s="1515">
        <v>366</v>
      </c>
      <c r="C15" s="1524">
        <v>33730</v>
      </c>
      <c r="D15" s="1524">
        <v>175</v>
      </c>
      <c r="E15" s="1524">
        <v>20612</v>
      </c>
      <c r="F15" s="1524">
        <v>105</v>
      </c>
      <c r="G15" s="1524">
        <v>5677</v>
      </c>
      <c r="H15" s="1524">
        <v>1</v>
      </c>
      <c r="I15" s="1524">
        <v>46</v>
      </c>
      <c r="J15" s="1524">
        <v>85</v>
      </c>
      <c r="K15" s="1524">
        <v>7395</v>
      </c>
    </row>
    <row r="16" spans="1:11" ht="12.75" customHeight="1">
      <c r="A16" s="1085" t="s">
        <v>314</v>
      </c>
      <c r="B16" s="1515">
        <v>243</v>
      </c>
      <c r="C16" s="1524">
        <v>17340</v>
      </c>
      <c r="D16" s="1516">
        <v>32</v>
      </c>
      <c r="E16" s="1516">
        <v>3459</v>
      </c>
      <c r="F16" s="1516">
        <v>185</v>
      </c>
      <c r="G16" s="1524">
        <v>11117</v>
      </c>
      <c r="H16" s="1524">
        <v>1</v>
      </c>
      <c r="I16" s="1524">
        <v>160</v>
      </c>
      <c r="J16" s="1516">
        <v>25</v>
      </c>
      <c r="K16" s="1516">
        <v>2604</v>
      </c>
    </row>
    <row r="17" spans="1:11" ht="12.75" customHeight="1">
      <c r="A17" s="1085" t="s">
        <v>114</v>
      </c>
      <c r="B17" s="1515">
        <v>65</v>
      </c>
      <c r="C17" s="1524">
        <v>2740</v>
      </c>
      <c r="D17" s="1524">
        <v>5</v>
      </c>
      <c r="E17" s="1524">
        <v>575</v>
      </c>
      <c r="F17" s="1524">
        <v>60</v>
      </c>
      <c r="G17" s="1524">
        <v>2165</v>
      </c>
      <c r="H17" s="1524">
        <v>0</v>
      </c>
      <c r="I17" s="1524">
        <v>0</v>
      </c>
      <c r="J17" s="1524">
        <v>0</v>
      </c>
      <c r="K17" s="1524">
        <v>0</v>
      </c>
    </row>
    <row r="18" spans="1:11" ht="12.75" customHeight="1">
      <c r="A18" s="1085" t="s">
        <v>133</v>
      </c>
      <c r="B18" s="1515">
        <v>41</v>
      </c>
      <c r="C18" s="1524">
        <v>3831</v>
      </c>
      <c r="D18" s="1516">
        <v>28</v>
      </c>
      <c r="E18" s="1516">
        <v>3220</v>
      </c>
      <c r="F18" s="1516">
        <v>13</v>
      </c>
      <c r="G18" s="1516">
        <v>611</v>
      </c>
      <c r="H18" s="1524">
        <v>0</v>
      </c>
      <c r="I18" s="1524">
        <v>0</v>
      </c>
      <c r="J18" s="1516">
        <v>0</v>
      </c>
      <c r="K18" s="1516">
        <v>0</v>
      </c>
    </row>
    <row r="19" spans="1:11" ht="12.75" customHeight="1">
      <c r="A19" s="1085" t="s">
        <v>534</v>
      </c>
      <c r="B19" s="1515">
        <v>34</v>
      </c>
      <c r="C19" s="1524">
        <v>3234</v>
      </c>
      <c r="D19" s="1516">
        <v>23</v>
      </c>
      <c r="E19" s="1516">
        <v>2460</v>
      </c>
      <c r="F19" s="1516">
        <v>8</v>
      </c>
      <c r="G19" s="1516">
        <v>459</v>
      </c>
      <c r="H19" s="1524">
        <v>0</v>
      </c>
      <c r="I19" s="1524">
        <v>0</v>
      </c>
      <c r="J19" s="1516">
        <v>3</v>
      </c>
      <c r="K19" s="1516">
        <v>315</v>
      </c>
    </row>
    <row r="20" spans="1:11" ht="12.75" customHeight="1">
      <c r="A20" s="1085" t="s">
        <v>336</v>
      </c>
      <c r="B20" s="1515">
        <v>11</v>
      </c>
      <c r="C20" s="1524">
        <v>1267</v>
      </c>
      <c r="D20" s="1516">
        <v>10</v>
      </c>
      <c r="E20" s="1516">
        <v>1086</v>
      </c>
      <c r="F20" s="1516">
        <v>0</v>
      </c>
      <c r="G20" s="1516">
        <v>0</v>
      </c>
      <c r="H20" s="1524">
        <v>0</v>
      </c>
      <c r="I20" s="1524">
        <v>0</v>
      </c>
      <c r="J20" s="1516">
        <v>1</v>
      </c>
      <c r="K20" s="1516">
        <v>181</v>
      </c>
    </row>
    <row r="21" spans="1:11">
      <c r="A21" s="1085" t="s">
        <v>205</v>
      </c>
      <c r="B21" s="1515">
        <v>24</v>
      </c>
      <c r="C21" s="1524">
        <v>2388</v>
      </c>
      <c r="D21" s="1516">
        <v>23</v>
      </c>
      <c r="E21" s="1516">
        <v>2284</v>
      </c>
      <c r="F21" s="1516">
        <v>0</v>
      </c>
      <c r="G21" s="1516">
        <v>0</v>
      </c>
      <c r="H21" s="1524">
        <v>0</v>
      </c>
      <c r="I21" s="1524">
        <v>0</v>
      </c>
      <c r="J21" s="1516">
        <v>1</v>
      </c>
      <c r="K21" s="1524">
        <v>104</v>
      </c>
    </row>
    <row r="22" spans="1:11" ht="12.75" customHeight="1">
      <c r="A22" s="1085" t="s">
        <v>57</v>
      </c>
      <c r="B22" s="1515">
        <v>108</v>
      </c>
      <c r="C22" s="1524">
        <v>10245</v>
      </c>
      <c r="D22" s="1516">
        <v>56</v>
      </c>
      <c r="E22" s="1516">
        <v>6635</v>
      </c>
      <c r="F22" s="1516">
        <v>35</v>
      </c>
      <c r="G22" s="1516">
        <v>1844</v>
      </c>
      <c r="H22" s="1524">
        <v>0</v>
      </c>
      <c r="I22" s="1524">
        <v>0</v>
      </c>
      <c r="J22" s="1516">
        <v>17</v>
      </c>
      <c r="K22" s="1516">
        <v>1766</v>
      </c>
    </row>
    <row r="23" spans="1:11" ht="12.75" customHeight="1">
      <c r="A23" s="1085" t="s">
        <v>320</v>
      </c>
      <c r="B23" s="1515">
        <v>72</v>
      </c>
      <c r="C23" s="1524">
        <v>6942</v>
      </c>
      <c r="D23" s="1516">
        <v>38</v>
      </c>
      <c r="E23" s="1516">
        <v>4293</v>
      </c>
      <c r="F23" s="1516">
        <v>17</v>
      </c>
      <c r="G23" s="1516">
        <v>894</v>
      </c>
      <c r="H23" s="1524">
        <v>0</v>
      </c>
      <c r="I23" s="1524">
        <v>0</v>
      </c>
      <c r="J23" s="1516">
        <v>17</v>
      </c>
      <c r="K23" s="1516">
        <v>1755</v>
      </c>
    </row>
    <row r="24" spans="1:11" ht="12.75" customHeight="1">
      <c r="A24" s="1085" t="s">
        <v>430</v>
      </c>
      <c r="B24" s="1515">
        <v>73</v>
      </c>
      <c r="C24" s="1524">
        <v>6376</v>
      </c>
      <c r="D24" s="1516">
        <v>33</v>
      </c>
      <c r="E24" s="1516">
        <v>3663</v>
      </c>
      <c r="F24" s="1516">
        <v>29</v>
      </c>
      <c r="G24" s="1516">
        <v>1552</v>
      </c>
      <c r="H24" s="1524">
        <v>0</v>
      </c>
      <c r="I24" s="1524">
        <v>0</v>
      </c>
      <c r="J24" s="1516">
        <v>11</v>
      </c>
      <c r="K24" s="1516">
        <v>1161</v>
      </c>
    </row>
    <row r="25" spans="1:11" ht="12.75" customHeight="1">
      <c r="A25" s="1085" t="s">
        <v>259</v>
      </c>
      <c r="B25" s="1515">
        <v>47</v>
      </c>
      <c r="C25" s="1524">
        <v>4188</v>
      </c>
      <c r="D25" s="1516">
        <v>24</v>
      </c>
      <c r="E25" s="1516">
        <v>2590</v>
      </c>
      <c r="F25" s="1516">
        <v>15</v>
      </c>
      <c r="G25" s="1516">
        <v>767</v>
      </c>
      <c r="H25" s="1524">
        <v>0</v>
      </c>
      <c r="I25" s="1524">
        <v>0</v>
      </c>
      <c r="J25" s="1516">
        <v>8</v>
      </c>
      <c r="K25" s="1516">
        <v>831</v>
      </c>
    </row>
    <row r="26" spans="1:11" ht="12.75" customHeight="1">
      <c r="A26" s="1085" t="s">
        <v>128</v>
      </c>
      <c r="B26" s="1515">
        <v>189</v>
      </c>
      <c r="C26" s="1524">
        <v>18062</v>
      </c>
      <c r="D26" s="1516">
        <v>42</v>
      </c>
      <c r="E26" s="1516">
        <v>4621</v>
      </c>
      <c r="F26" s="1516">
        <v>8</v>
      </c>
      <c r="G26" s="1516">
        <v>379</v>
      </c>
      <c r="H26" s="1524">
        <v>0</v>
      </c>
      <c r="I26" s="1524">
        <v>0</v>
      </c>
      <c r="J26" s="1516">
        <v>139</v>
      </c>
      <c r="K26" s="1516">
        <v>13062</v>
      </c>
    </row>
    <row r="27" spans="1:11" ht="12.75" customHeight="1">
      <c r="A27" s="1085" t="s">
        <v>610</v>
      </c>
      <c r="B27" s="1515">
        <v>34</v>
      </c>
      <c r="C27" s="1524">
        <v>2512</v>
      </c>
      <c r="D27" s="1516">
        <v>9</v>
      </c>
      <c r="E27" s="1516">
        <v>1029</v>
      </c>
      <c r="F27" s="1516">
        <v>24</v>
      </c>
      <c r="G27" s="1516">
        <v>1377</v>
      </c>
      <c r="H27" s="1524">
        <v>0</v>
      </c>
      <c r="I27" s="1524">
        <v>0</v>
      </c>
      <c r="J27" s="1516">
        <v>1</v>
      </c>
      <c r="K27" s="1516">
        <v>106</v>
      </c>
    </row>
    <row r="28" spans="1:11" ht="12.75" customHeight="1">
      <c r="A28" s="1085" t="s">
        <v>269</v>
      </c>
      <c r="B28" s="1515">
        <v>44</v>
      </c>
      <c r="C28" s="1524">
        <v>3932</v>
      </c>
      <c r="D28" s="1516">
        <v>29</v>
      </c>
      <c r="E28" s="1516">
        <v>2929</v>
      </c>
      <c r="F28" s="1516">
        <v>10</v>
      </c>
      <c r="G28" s="1516">
        <v>488</v>
      </c>
      <c r="H28" s="1524">
        <v>0</v>
      </c>
      <c r="I28" s="1524">
        <v>0</v>
      </c>
      <c r="J28" s="1516">
        <v>5</v>
      </c>
      <c r="K28" s="1516">
        <v>515</v>
      </c>
    </row>
    <row r="29" spans="1:11" ht="12.75" customHeight="1">
      <c r="A29" s="1482" t="s">
        <v>245</v>
      </c>
      <c r="B29" s="1516">
        <v>2</v>
      </c>
      <c r="C29" s="1516">
        <v>253</v>
      </c>
      <c r="D29" s="1516">
        <v>2</v>
      </c>
      <c r="E29" s="1516">
        <v>253</v>
      </c>
      <c r="F29" s="1516">
        <v>0</v>
      </c>
      <c r="G29" s="1516">
        <v>0</v>
      </c>
      <c r="H29" s="1516">
        <v>0</v>
      </c>
      <c r="I29" s="1516">
        <v>0</v>
      </c>
      <c r="J29" s="1516">
        <v>0</v>
      </c>
      <c r="K29" s="1516">
        <v>0</v>
      </c>
    </row>
    <row r="30" spans="1:11" ht="12.75" customHeight="1">
      <c r="A30" s="1085" t="s">
        <v>612</v>
      </c>
      <c r="B30" s="1515">
        <v>13</v>
      </c>
      <c r="C30" s="1524">
        <v>1469</v>
      </c>
      <c r="D30" s="1516">
        <v>9</v>
      </c>
      <c r="E30" s="1516">
        <v>1079</v>
      </c>
      <c r="F30" s="1516">
        <v>0</v>
      </c>
      <c r="G30" s="1516">
        <v>0</v>
      </c>
      <c r="H30" s="1524">
        <v>0</v>
      </c>
      <c r="I30" s="1524">
        <v>0</v>
      </c>
      <c r="J30" s="1516">
        <v>4</v>
      </c>
      <c r="K30" s="1516">
        <v>390</v>
      </c>
    </row>
    <row r="31" spans="1:11" ht="12.75" customHeight="1">
      <c r="A31" s="1085" t="s">
        <v>34</v>
      </c>
      <c r="B31" s="1515">
        <v>311</v>
      </c>
      <c r="C31" s="1524">
        <v>10507</v>
      </c>
      <c r="D31" s="1516">
        <v>12</v>
      </c>
      <c r="E31" s="1516">
        <v>1211</v>
      </c>
      <c r="F31" s="1516">
        <v>0</v>
      </c>
      <c r="G31" s="1516">
        <v>0</v>
      </c>
      <c r="H31" s="1524">
        <v>297</v>
      </c>
      <c r="I31" s="1524">
        <v>9088</v>
      </c>
      <c r="J31" s="1516">
        <v>2</v>
      </c>
      <c r="K31" s="1516">
        <v>208</v>
      </c>
    </row>
    <row r="32" spans="1:11" ht="12.75" customHeight="1">
      <c r="A32" s="1085" t="s">
        <v>916</v>
      </c>
      <c r="B32" s="1515">
        <v>6</v>
      </c>
      <c r="C32" s="1524">
        <v>627</v>
      </c>
      <c r="D32" s="1516">
        <v>6</v>
      </c>
      <c r="E32" s="1516">
        <v>627</v>
      </c>
      <c r="F32" s="1516">
        <v>0</v>
      </c>
      <c r="G32" s="1516">
        <v>0</v>
      </c>
      <c r="H32" s="1524">
        <v>0</v>
      </c>
      <c r="I32" s="1524">
        <v>0</v>
      </c>
      <c r="J32" s="1516">
        <v>0</v>
      </c>
      <c r="K32" s="1516">
        <v>0</v>
      </c>
    </row>
    <row r="33" spans="1:11" ht="12.75" customHeight="1">
      <c r="A33" s="1085" t="s">
        <v>452</v>
      </c>
      <c r="B33" s="1515">
        <v>7</v>
      </c>
      <c r="C33" s="1524">
        <v>807</v>
      </c>
      <c r="D33" s="1516">
        <v>7</v>
      </c>
      <c r="E33" s="1516">
        <v>807</v>
      </c>
      <c r="F33" s="1516">
        <v>0</v>
      </c>
      <c r="G33" s="1516">
        <v>0</v>
      </c>
      <c r="H33" s="1524">
        <v>0</v>
      </c>
      <c r="I33" s="1524">
        <v>0</v>
      </c>
      <c r="J33" s="1516">
        <v>0</v>
      </c>
      <c r="K33" s="1516">
        <v>0</v>
      </c>
    </row>
    <row r="34" spans="1:11" ht="12.75" customHeight="1">
      <c r="A34" s="1085" t="s">
        <v>126</v>
      </c>
      <c r="B34" s="1515">
        <v>15</v>
      </c>
      <c r="C34" s="1524">
        <v>1591</v>
      </c>
      <c r="D34" s="1516">
        <v>11</v>
      </c>
      <c r="E34" s="1516">
        <v>1208</v>
      </c>
      <c r="F34" s="1516">
        <v>0</v>
      </c>
      <c r="G34" s="1516">
        <v>0</v>
      </c>
      <c r="H34" s="1524">
        <v>0</v>
      </c>
      <c r="I34" s="1524">
        <v>0</v>
      </c>
      <c r="J34" s="1516">
        <v>4</v>
      </c>
      <c r="K34" s="1516">
        <v>383</v>
      </c>
    </row>
    <row r="35" spans="1:11" ht="12.75" customHeight="1">
      <c r="A35" s="1102" t="s">
        <v>334</v>
      </c>
      <c r="B35" s="1515">
        <v>7</v>
      </c>
      <c r="C35" s="1524">
        <v>856</v>
      </c>
      <c r="D35" s="1516">
        <v>7</v>
      </c>
      <c r="E35" s="1516">
        <v>856</v>
      </c>
      <c r="F35" s="1516">
        <v>0</v>
      </c>
      <c r="G35" s="1516">
        <v>0</v>
      </c>
      <c r="H35" s="1524">
        <v>0</v>
      </c>
      <c r="I35" s="1524">
        <v>0</v>
      </c>
      <c r="J35" s="1516">
        <v>0</v>
      </c>
      <c r="K35" s="1516">
        <v>0</v>
      </c>
    </row>
    <row r="36" spans="1:11" ht="12.75" customHeight="1">
      <c r="A36" s="1085" t="s">
        <v>761</v>
      </c>
      <c r="B36" s="1515">
        <v>10</v>
      </c>
      <c r="C36" s="1524">
        <v>1060</v>
      </c>
      <c r="D36" s="1516">
        <v>9</v>
      </c>
      <c r="E36" s="1516">
        <v>940</v>
      </c>
      <c r="F36" s="1516">
        <v>0</v>
      </c>
      <c r="G36" s="1516">
        <v>0</v>
      </c>
      <c r="H36" s="1524">
        <v>1</v>
      </c>
      <c r="I36" s="1524">
        <v>120</v>
      </c>
      <c r="J36" s="1516">
        <v>0</v>
      </c>
      <c r="K36" s="1516">
        <v>0</v>
      </c>
    </row>
    <row r="37" spans="1:11" ht="12.75" customHeight="1">
      <c r="A37" s="1085" t="s">
        <v>863</v>
      </c>
      <c r="B37" s="1515">
        <v>0</v>
      </c>
      <c r="C37" s="1524" t="str">
        <v>-</v>
      </c>
      <c r="D37" s="1516">
        <v>0</v>
      </c>
      <c r="E37" s="1524" t="str">
        <v>-</v>
      </c>
      <c r="F37" s="1516">
        <v>0</v>
      </c>
      <c r="G37" s="1524" t="str">
        <v>-</v>
      </c>
      <c r="H37" s="1516">
        <v>0</v>
      </c>
      <c r="I37" s="1524" t="str">
        <v>-</v>
      </c>
      <c r="J37" s="1516">
        <v>0</v>
      </c>
      <c r="K37" s="1524" t="str">
        <v>-</v>
      </c>
    </row>
    <row r="38" spans="1:11" ht="12.75" customHeight="1">
      <c r="A38" s="1085" t="s">
        <v>552</v>
      </c>
      <c r="B38" s="1515">
        <v>2</v>
      </c>
      <c r="C38" s="1524" t="str">
        <v>…</v>
      </c>
      <c r="D38" s="1516">
        <v>2</v>
      </c>
      <c r="E38" s="1524" t="str">
        <v>…</v>
      </c>
      <c r="F38" s="1516">
        <v>0</v>
      </c>
      <c r="G38" s="1524" t="str">
        <v>-</v>
      </c>
      <c r="H38" s="1516">
        <v>0</v>
      </c>
      <c r="I38" s="1524" t="str">
        <v>-</v>
      </c>
      <c r="J38" s="1516">
        <v>0</v>
      </c>
      <c r="K38" s="1524" t="str">
        <v>-</v>
      </c>
    </row>
    <row r="39" spans="1:11" ht="12.75" customHeight="1">
      <c r="A39" s="1085" t="s">
        <v>56</v>
      </c>
      <c r="B39" s="1515">
        <v>2</v>
      </c>
      <c r="C39" s="1524" t="str">
        <v>…</v>
      </c>
      <c r="D39" s="1516">
        <v>2</v>
      </c>
      <c r="E39" s="1524" t="str">
        <v>…</v>
      </c>
      <c r="F39" s="1516">
        <v>0</v>
      </c>
      <c r="G39" s="1524" t="str">
        <v>-</v>
      </c>
      <c r="H39" s="1516">
        <v>0</v>
      </c>
      <c r="I39" s="1524" t="str">
        <v>-</v>
      </c>
      <c r="J39" s="1516">
        <v>0</v>
      </c>
      <c r="K39" s="1524" t="str">
        <v>-</v>
      </c>
    </row>
    <row r="40" spans="1:11" ht="12.75" customHeight="1">
      <c r="A40" s="1085" t="s">
        <v>108</v>
      </c>
      <c r="B40" s="1515">
        <v>0</v>
      </c>
      <c r="C40" s="1524" t="str">
        <v>-</v>
      </c>
      <c r="D40" s="1516">
        <v>0</v>
      </c>
      <c r="E40" s="1524" t="str">
        <v>-</v>
      </c>
      <c r="F40" s="1516">
        <v>0</v>
      </c>
      <c r="G40" s="1524" t="str">
        <v>-</v>
      </c>
      <c r="H40" s="1516">
        <v>0</v>
      </c>
      <c r="I40" s="1524" t="str">
        <v>-</v>
      </c>
      <c r="J40" s="1516">
        <v>0</v>
      </c>
      <c r="K40" s="1524" t="str">
        <v>-</v>
      </c>
    </row>
    <row r="41" spans="1:11" ht="12.75" customHeight="1">
      <c r="A41" s="1085" t="s">
        <v>917</v>
      </c>
      <c r="B41" s="1515">
        <v>2</v>
      </c>
      <c r="C41" s="1524" t="str">
        <v>…</v>
      </c>
      <c r="D41" s="1516">
        <v>2</v>
      </c>
      <c r="E41" s="1524" t="str">
        <v>…</v>
      </c>
      <c r="F41" s="1516">
        <v>0</v>
      </c>
      <c r="G41" s="1524" t="str">
        <v>-</v>
      </c>
      <c r="H41" s="1516">
        <v>0</v>
      </c>
      <c r="I41" s="1524" t="str">
        <v>-</v>
      </c>
      <c r="J41" s="1516">
        <v>0</v>
      </c>
      <c r="K41" s="1524" t="str">
        <v>-</v>
      </c>
    </row>
    <row r="42" spans="1:11" ht="12.75" customHeight="1">
      <c r="A42" s="1085" t="s">
        <v>918</v>
      </c>
      <c r="B42" s="1515">
        <v>6</v>
      </c>
      <c r="C42" s="1524" t="str">
        <v>…</v>
      </c>
      <c r="D42" s="1516">
        <v>5</v>
      </c>
      <c r="E42" s="1524" t="str">
        <v>…</v>
      </c>
      <c r="F42" s="1516">
        <v>0</v>
      </c>
      <c r="G42" s="1524" t="str">
        <v>-</v>
      </c>
      <c r="H42" s="1516">
        <v>0</v>
      </c>
      <c r="I42" s="1524" t="str">
        <v>-</v>
      </c>
      <c r="J42" s="1516">
        <v>1</v>
      </c>
      <c r="K42" s="1524" t="str">
        <v>…</v>
      </c>
    </row>
    <row r="43" spans="1:11" ht="12.75" customHeight="1">
      <c r="A43" s="1085" t="s">
        <v>919</v>
      </c>
      <c r="B43" s="1517">
        <v>3</v>
      </c>
      <c r="C43" s="1524" t="str">
        <v>…</v>
      </c>
      <c r="D43" s="1516">
        <v>1</v>
      </c>
      <c r="E43" s="1524" t="str">
        <v>…</v>
      </c>
      <c r="F43" s="1516">
        <v>0</v>
      </c>
      <c r="G43" s="1524" t="str">
        <v>-</v>
      </c>
      <c r="H43" s="1516">
        <v>0</v>
      </c>
      <c r="I43" s="1524" t="str">
        <v>-</v>
      </c>
      <c r="J43" s="1516">
        <v>2</v>
      </c>
      <c r="K43" s="1524" t="str">
        <v>…</v>
      </c>
    </row>
    <row r="44" spans="1:11" ht="12.75" customHeight="1">
      <c r="A44" s="1085" t="s">
        <v>747</v>
      </c>
      <c r="B44" s="1515">
        <v>11</v>
      </c>
      <c r="C44" s="1524" t="str">
        <v>…</v>
      </c>
      <c r="D44" s="1516">
        <v>8</v>
      </c>
      <c r="E44" s="1524" t="str">
        <v>…</v>
      </c>
      <c r="F44" s="1516">
        <v>3</v>
      </c>
      <c r="G44" s="1524" t="str">
        <v>…</v>
      </c>
      <c r="H44" s="1516">
        <v>0</v>
      </c>
      <c r="I44" s="1524" t="str">
        <v>-</v>
      </c>
      <c r="J44" s="1516">
        <v>0</v>
      </c>
      <c r="K44" s="1524" t="str">
        <v>-</v>
      </c>
    </row>
    <row r="45" spans="1:11" ht="12.75" customHeight="1">
      <c r="A45" s="1085" t="s">
        <v>75</v>
      </c>
      <c r="B45" s="1515">
        <v>17</v>
      </c>
      <c r="C45" s="1524" t="str">
        <v>…</v>
      </c>
      <c r="D45" s="1516">
        <v>5</v>
      </c>
      <c r="E45" s="1524" t="str">
        <v>…</v>
      </c>
      <c r="F45" s="1516">
        <v>10</v>
      </c>
      <c r="G45" s="1524" t="str">
        <v>…</v>
      </c>
      <c r="H45" s="1516">
        <v>0</v>
      </c>
      <c r="I45" s="1524" t="str">
        <v>-</v>
      </c>
      <c r="J45" s="1516">
        <v>2</v>
      </c>
      <c r="K45" s="1524" t="str">
        <v>…</v>
      </c>
    </row>
    <row r="46" spans="1:11" ht="12.75" customHeight="1">
      <c r="A46" s="1085" t="s">
        <v>920</v>
      </c>
      <c r="B46" s="1515">
        <v>6</v>
      </c>
      <c r="C46" s="1524" t="str">
        <v>…</v>
      </c>
      <c r="D46" s="1516">
        <v>3</v>
      </c>
      <c r="E46" s="1524" t="str">
        <v>…</v>
      </c>
      <c r="F46" s="1516">
        <v>0</v>
      </c>
      <c r="G46" s="1524" t="str">
        <v>-</v>
      </c>
      <c r="H46" s="1516">
        <v>0</v>
      </c>
      <c r="I46" s="1524" t="str">
        <v>-</v>
      </c>
      <c r="J46" s="1516">
        <v>3</v>
      </c>
      <c r="K46" s="1524" t="str">
        <v>…</v>
      </c>
    </row>
    <row r="47" spans="1:11" ht="12.75" customHeight="1">
      <c r="A47" s="1085" t="s">
        <v>921</v>
      </c>
      <c r="B47" s="1515">
        <v>0</v>
      </c>
      <c r="C47" s="1524" t="str">
        <v>-</v>
      </c>
      <c r="D47" s="1516">
        <v>0</v>
      </c>
      <c r="E47" s="1524" t="str">
        <v>-</v>
      </c>
      <c r="F47" s="1516">
        <v>0</v>
      </c>
      <c r="G47" s="1524" t="str">
        <v>-</v>
      </c>
      <c r="H47" s="1516">
        <v>0</v>
      </c>
      <c r="I47" s="1524" t="str">
        <v>-</v>
      </c>
      <c r="J47" s="1516">
        <v>0</v>
      </c>
      <c r="K47" s="1524" t="str">
        <v>-</v>
      </c>
    </row>
    <row r="48" spans="1:11" ht="12.75" customHeight="1">
      <c r="A48" s="1510" t="s">
        <v>922</v>
      </c>
      <c r="B48" s="1518">
        <v>4</v>
      </c>
      <c r="C48" s="1525" t="str">
        <v>…</v>
      </c>
      <c r="D48" s="1529">
        <v>4</v>
      </c>
      <c r="E48" s="1525" t="str">
        <v>…</v>
      </c>
      <c r="F48" s="1529">
        <v>0</v>
      </c>
      <c r="G48" s="1525" t="str">
        <v>-</v>
      </c>
      <c r="H48" s="1529">
        <v>0</v>
      </c>
      <c r="I48" s="1525" t="str">
        <v>-</v>
      </c>
      <c r="J48" s="1529">
        <v>0</v>
      </c>
      <c r="K48" s="1525" t="str">
        <v>-</v>
      </c>
    </row>
    <row r="49" spans="1:11" ht="12.75" customHeight="1">
      <c r="A49" s="1511"/>
      <c r="B49" s="1519"/>
      <c r="C49" s="1526"/>
      <c r="D49" s="1526"/>
      <c r="E49" s="1519"/>
      <c r="F49" s="1519"/>
      <c r="G49" s="1519"/>
      <c r="H49" s="1519"/>
      <c r="I49" s="1519"/>
      <c r="J49" s="1519"/>
      <c r="K49" s="1519"/>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heetViews>
  <sheetFormatPr defaultRowHeight="12"/>
  <cols>
    <col min="1" max="1" width="7.625" style="99" customWidth="1"/>
    <col min="2" max="2" width="2.75" style="99" customWidth="1"/>
    <col min="3" max="3" width="2.5" style="99" customWidth="1"/>
    <col min="4" max="4" width="11.25" style="99" customWidth="1"/>
    <col min="5" max="5" width="10" style="99" customWidth="1"/>
    <col min="6" max="6" width="9" style="99" bestFit="1" customWidth="1"/>
    <col min="7" max="8" width="10.125" style="99" customWidth="1"/>
    <col min="9" max="9" width="8.875" style="99" customWidth="1"/>
    <col min="10" max="12" width="9.25" style="99" customWidth="1"/>
    <col min="13" max="13" width="9.375" style="99" customWidth="1"/>
    <col min="14" max="14" width="9.25" style="99" customWidth="1"/>
    <col min="15" max="20" width="13.375" style="99" customWidth="1"/>
    <col min="21" max="21" width="7.75" style="99" customWidth="1"/>
    <col min="22" max="256" width="9" style="99" customWidth="1"/>
    <col min="257" max="257" width="7.625" style="99" customWidth="1"/>
    <col min="258" max="258" width="2.75" style="99" customWidth="1"/>
    <col min="259" max="259" width="2.5" style="99" customWidth="1"/>
    <col min="260" max="260" width="11.25" style="99" customWidth="1"/>
    <col min="261" max="261" width="10" style="99" customWidth="1"/>
    <col min="262" max="262" width="9" style="99" bestFit="1" customWidth="1"/>
    <col min="263" max="264" width="10.125" style="99" customWidth="1"/>
    <col min="265" max="265" width="8.875" style="99" customWidth="1"/>
    <col min="266" max="268" width="9.25" style="99" customWidth="1"/>
    <col min="269" max="269" width="9.375" style="99" customWidth="1"/>
    <col min="270" max="270" width="9.25" style="99" customWidth="1"/>
    <col min="271" max="276" width="13.375" style="99" customWidth="1"/>
    <col min="277" max="277" width="7.75" style="99" customWidth="1"/>
    <col min="278" max="512" width="9" style="99" customWidth="1"/>
    <col min="513" max="513" width="7.625" style="99" customWidth="1"/>
    <col min="514" max="514" width="2.75" style="99" customWidth="1"/>
    <col min="515" max="515" width="2.5" style="99" customWidth="1"/>
    <col min="516" max="516" width="11.25" style="99" customWidth="1"/>
    <col min="517" max="517" width="10" style="99" customWidth="1"/>
    <col min="518" max="518" width="9" style="99" bestFit="1" customWidth="1"/>
    <col min="519" max="520" width="10.125" style="99" customWidth="1"/>
    <col min="521" max="521" width="8.875" style="99" customWidth="1"/>
    <col min="522" max="524" width="9.25" style="99" customWidth="1"/>
    <col min="525" max="525" width="9.375" style="99" customWidth="1"/>
    <col min="526" max="526" width="9.25" style="99" customWidth="1"/>
    <col min="527" max="532" width="13.375" style="99" customWidth="1"/>
    <col min="533" max="533" width="7.75" style="99" customWidth="1"/>
    <col min="534" max="768" width="9" style="99" customWidth="1"/>
    <col min="769" max="769" width="7.625" style="99" customWidth="1"/>
    <col min="770" max="770" width="2.75" style="99" customWidth="1"/>
    <col min="771" max="771" width="2.5" style="99" customWidth="1"/>
    <col min="772" max="772" width="11.25" style="99" customWidth="1"/>
    <col min="773" max="773" width="10" style="99" customWidth="1"/>
    <col min="774" max="774" width="9" style="99" bestFit="1" customWidth="1"/>
    <col min="775" max="776" width="10.125" style="99" customWidth="1"/>
    <col min="777" max="777" width="8.875" style="99" customWidth="1"/>
    <col min="778" max="780" width="9.25" style="99" customWidth="1"/>
    <col min="781" max="781" width="9.375" style="99" customWidth="1"/>
    <col min="782" max="782" width="9.25" style="99" customWidth="1"/>
    <col min="783" max="788" width="13.375" style="99" customWidth="1"/>
    <col min="789" max="789" width="7.75" style="99" customWidth="1"/>
    <col min="790" max="1024" width="9" style="99" customWidth="1"/>
    <col min="1025" max="1025" width="7.625" style="99" customWidth="1"/>
    <col min="1026" max="1026" width="2.75" style="99" customWidth="1"/>
    <col min="1027" max="1027" width="2.5" style="99" customWidth="1"/>
    <col min="1028" max="1028" width="11.25" style="99" customWidth="1"/>
    <col min="1029" max="1029" width="10" style="99" customWidth="1"/>
    <col min="1030" max="1030" width="9" style="99" bestFit="1" customWidth="1"/>
    <col min="1031" max="1032" width="10.125" style="99" customWidth="1"/>
    <col min="1033" max="1033" width="8.875" style="99" customWidth="1"/>
    <col min="1034" max="1036" width="9.25" style="99" customWidth="1"/>
    <col min="1037" max="1037" width="9.375" style="99" customWidth="1"/>
    <col min="1038" max="1038" width="9.25" style="99" customWidth="1"/>
    <col min="1039" max="1044" width="13.375" style="99" customWidth="1"/>
    <col min="1045" max="1045" width="7.75" style="99" customWidth="1"/>
    <col min="1046" max="1280" width="9" style="99" customWidth="1"/>
    <col min="1281" max="1281" width="7.625" style="99" customWidth="1"/>
    <col min="1282" max="1282" width="2.75" style="99" customWidth="1"/>
    <col min="1283" max="1283" width="2.5" style="99" customWidth="1"/>
    <col min="1284" max="1284" width="11.25" style="99" customWidth="1"/>
    <col min="1285" max="1285" width="10" style="99" customWidth="1"/>
    <col min="1286" max="1286" width="9" style="99" bestFit="1" customWidth="1"/>
    <col min="1287" max="1288" width="10.125" style="99" customWidth="1"/>
    <col min="1289" max="1289" width="8.875" style="99" customWidth="1"/>
    <col min="1290" max="1292" width="9.25" style="99" customWidth="1"/>
    <col min="1293" max="1293" width="9.375" style="99" customWidth="1"/>
    <col min="1294" max="1294" width="9.25" style="99" customWidth="1"/>
    <col min="1295" max="1300" width="13.375" style="99" customWidth="1"/>
    <col min="1301" max="1301" width="7.75" style="99" customWidth="1"/>
    <col min="1302" max="1536" width="9" style="99" customWidth="1"/>
    <col min="1537" max="1537" width="7.625" style="99" customWidth="1"/>
    <col min="1538" max="1538" width="2.75" style="99" customWidth="1"/>
    <col min="1539" max="1539" width="2.5" style="99" customWidth="1"/>
    <col min="1540" max="1540" width="11.25" style="99" customWidth="1"/>
    <col min="1541" max="1541" width="10" style="99" customWidth="1"/>
    <col min="1542" max="1542" width="9" style="99" bestFit="1" customWidth="1"/>
    <col min="1543" max="1544" width="10.125" style="99" customWidth="1"/>
    <col min="1545" max="1545" width="8.875" style="99" customWidth="1"/>
    <col min="1546" max="1548" width="9.25" style="99" customWidth="1"/>
    <col min="1549" max="1549" width="9.375" style="99" customWidth="1"/>
    <col min="1550" max="1550" width="9.25" style="99" customWidth="1"/>
    <col min="1551" max="1556" width="13.375" style="99" customWidth="1"/>
    <col min="1557" max="1557" width="7.75" style="99" customWidth="1"/>
    <col min="1558" max="1792" width="9" style="99" customWidth="1"/>
    <col min="1793" max="1793" width="7.625" style="99" customWidth="1"/>
    <col min="1794" max="1794" width="2.75" style="99" customWidth="1"/>
    <col min="1795" max="1795" width="2.5" style="99" customWidth="1"/>
    <col min="1796" max="1796" width="11.25" style="99" customWidth="1"/>
    <col min="1797" max="1797" width="10" style="99" customWidth="1"/>
    <col min="1798" max="1798" width="9" style="99" bestFit="1" customWidth="1"/>
    <col min="1799" max="1800" width="10.125" style="99" customWidth="1"/>
    <col min="1801" max="1801" width="8.875" style="99" customWidth="1"/>
    <col min="1802" max="1804" width="9.25" style="99" customWidth="1"/>
    <col min="1805" max="1805" width="9.375" style="99" customWidth="1"/>
    <col min="1806" max="1806" width="9.25" style="99" customWidth="1"/>
    <col min="1807" max="1812" width="13.375" style="99" customWidth="1"/>
    <col min="1813" max="1813" width="7.75" style="99" customWidth="1"/>
    <col min="1814" max="2048" width="9" style="99" customWidth="1"/>
    <col min="2049" max="2049" width="7.625" style="99" customWidth="1"/>
    <col min="2050" max="2050" width="2.75" style="99" customWidth="1"/>
    <col min="2051" max="2051" width="2.5" style="99" customWidth="1"/>
    <col min="2052" max="2052" width="11.25" style="99" customWidth="1"/>
    <col min="2053" max="2053" width="10" style="99" customWidth="1"/>
    <col min="2054" max="2054" width="9" style="99" bestFit="1" customWidth="1"/>
    <col min="2055" max="2056" width="10.125" style="99" customWidth="1"/>
    <col min="2057" max="2057" width="8.875" style="99" customWidth="1"/>
    <col min="2058" max="2060" width="9.25" style="99" customWidth="1"/>
    <col min="2061" max="2061" width="9.375" style="99" customWidth="1"/>
    <col min="2062" max="2062" width="9.25" style="99" customWidth="1"/>
    <col min="2063" max="2068" width="13.375" style="99" customWidth="1"/>
    <col min="2069" max="2069" width="7.75" style="99" customWidth="1"/>
    <col min="2070" max="2304" width="9" style="99" customWidth="1"/>
    <col min="2305" max="2305" width="7.625" style="99" customWidth="1"/>
    <col min="2306" max="2306" width="2.75" style="99" customWidth="1"/>
    <col min="2307" max="2307" width="2.5" style="99" customWidth="1"/>
    <col min="2308" max="2308" width="11.25" style="99" customWidth="1"/>
    <col min="2309" max="2309" width="10" style="99" customWidth="1"/>
    <col min="2310" max="2310" width="9" style="99" bestFit="1" customWidth="1"/>
    <col min="2311" max="2312" width="10.125" style="99" customWidth="1"/>
    <col min="2313" max="2313" width="8.875" style="99" customWidth="1"/>
    <col min="2314" max="2316" width="9.25" style="99" customWidth="1"/>
    <col min="2317" max="2317" width="9.375" style="99" customWidth="1"/>
    <col min="2318" max="2318" width="9.25" style="99" customWidth="1"/>
    <col min="2319" max="2324" width="13.375" style="99" customWidth="1"/>
    <col min="2325" max="2325" width="7.75" style="99" customWidth="1"/>
    <col min="2326" max="2560" width="9" style="99" customWidth="1"/>
    <col min="2561" max="2561" width="7.625" style="99" customWidth="1"/>
    <col min="2562" max="2562" width="2.75" style="99" customWidth="1"/>
    <col min="2563" max="2563" width="2.5" style="99" customWidth="1"/>
    <col min="2564" max="2564" width="11.25" style="99" customWidth="1"/>
    <col min="2565" max="2565" width="10" style="99" customWidth="1"/>
    <col min="2566" max="2566" width="9" style="99" bestFit="1" customWidth="1"/>
    <col min="2567" max="2568" width="10.125" style="99" customWidth="1"/>
    <col min="2569" max="2569" width="8.875" style="99" customWidth="1"/>
    <col min="2570" max="2572" width="9.25" style="99" customWidth="1"/>
    <col min="2573" max="2573" width="9.375" style="99" customWidth="1"/>
    <col min="2574" max="2574" width="9.25" style="99" customWidth="1"/>
    <col min="2575" max="2580" width="13.375" style="99" customWidth="1"/>
    <col min="2581" max="2581" width="7.75" style="99" customWidth="1"/>
    <col min="2582" max="2816" width="9" style="99" customWidth="1"/>
    <col min="2817" max="2817" width="7.625" style="99" customWidth="1"/>
    <col min="2818" max="2818" width="2.75" style="99" customWidth="1"/>
    <col min="2819" max="2819" width="2.5" style="99" customWidth="1"/>
    <col min="2820" max="2820" width="11.25" style="99" customWidth="1"/>
    <col min="2821" max="2821" width="10" style="99" customWidth="1"/>
    <col min="2822" max="2822" width="9" style="99" bestFit="1" customWidth="1"/>
    <col min="2823" max="2824" width="10.125" style="99" customWidth="1"/>
    <col min="2825" max="2825" width="8.875" style="99" customWidth="1"/>
    <col min="2826" max="2828" width="9.25" style="99" customWidth="1"/>
    <col min="2829" max="2829" width="9.375" style="99" customWidth="1"/>
    <col min="2830" max="2830" width="9.25" style="99" customWidth="1"/>
    <col min="2831" max="2836" width="13.375" style="99" customWidth="1"/>
    <col min="2837" max="2837" width="7.75" style="99" customWidth="1"/>
    <col min="2838" max="3072" width="9" style="99" customWidth="1"/>
    <col min="3073" max="3073" width="7.625" style="99" customWidth="1"/>
    <col min="3074" max="3074" width="2.75" style="99" customWidth="1"/>
    <col min="3075" max="3075" width="2.5" style="99" customWidth="1"/>
    <col min="3076" max="3076" width="11.25" style="99" customWidth="1"/>
    <col min="3077" max="3077" width="10" style="99" customWidth="1"/>
    <col min="3078" max="3078" width="9" style="99" bestFit="1" customWidth="1"/>
    <col min="3079" max="3080" width="10.125" style="99" customWidth="1"/>
    <col min="3081" max="3081" width="8.875" style="99" customWidth="1"/>
    <col min="3082" max="3084" width="9.25" style="99" customWidth="1"/>
    <col min="3085" max="3085" width="9.375" style="99" customWidth="1"/>
    <col min="3086" max="3086" width="9.25" style="99" customWidth="1"/>
    <col min="3087" max="3092" width="13.375" style="99" customWidth="1"/>
    <col min="3093" max="3093" width="7.75" style="99" customWidth="1"/>
    <col min="3094" max="3328" width="9" style="99" customWidth="1"/>
    <col min="3329" max="3329" width="7.625" style="99" customWidth="1"/>
    <col min="3330" max="3330" width="2.75" style="99" customWidth="1"/>
    <col min="3331" max="3331" width="2.5" style="99" customWidth="1"/>
    <col min="3332" max="3332" width="11.25" style="99" customWidth="1"/>
    <col min="3333" max="3333" width="10" style="99" customWidth="1"/>
    <col min="3334" max="3334" width="9" style="99" bestFit="1" customWidth="1"/>
    <col min="3335" max="3336" width="10.125" style="99" customWidth="1"/>
    <col min="3337" max="3337" width="8.875" style="99" customWidth="1"/>
    <col min="3338" max="3340" width="9.25" style="99" customWidth="1"/>
    <col min="3341" max="3341" width="9.375" style="99" customWidth="1"/>
    <col min="3342" max="3342" width="9.25" style="99" customWidth="1"/>
    <col min="3343" max="3348" width="13.375" style="99" customWidth="1"/>
    <col min="3349" max="3349" width="7.75" style="99" customWidth="1"/>
    <col min="3350" max="3584" width="9" style="99" customWidth="1"/>
    <col min="3585" max="3585" width="7.625" style="99" customWidth="1"/>
    <col min="3586" max="3586" width="2.75" style="99" customWidth="1"/>
    <col min="3587" max="3587" width="2.5" style="99" customWidth="1"/>
    <col min="3588" max="3588" width="11.25" style="99" customWidth="1"/>
    <col min="3589" max="3589" width="10" style="99" customWidth="1"/>
    <col min="3590" max="3590" width="9" style="99" bestFit="1" customWidth="1"/>
    <col min="3591" max="3592" width="10.125" style="99" customWidth="1"/>
    <col min="3593" max="3593" width="8.875" style="99" customWidth="1"/>
    <col min="3594" max="3596" width="9.25" style="99" customWidth="1"/>
    <col min="3597" max="3597" width="9.375" style="99" customWidth="1"/>
    <col min="3598" max="3598" width="9.25" style="99" customWidth="1"/>
    <col min="3599" max="3604" width="13.375" style="99" customWidth="1"/>
    <col min="3605" max="3605" width="7.75" style="99" customWidth="1"/>
    <col min="3606" max="3840" width="9" style="99" customWidth="1"/>
    <col min="3841" max="3841" width="7.625" style="99" customWidth="1"/>
    <col min="3842" max="3842" width="2.75" style="99" customWidth="1"/>
    <col min="3843" max="3843" width="2.5" style="99" customWidth="1"/>
    <col min="3844" max="3844" width="11.25" style="99" customWidth="1"/>
    <col min="3845" max="3845" width="10" style="99" customWidth="1"/>
    <col min="3846" max="3846" width="9" style="99" bestFit="1" customWidth="1"/>
    <col min="3847" max="3848" width="10.125" style="99" customWidth="1"/>
    <col min="3849" max="3849" width="8.875" style="99" customWidth="1"/>
    <col min="3850" max="3852" width="9.25" style="99" customWidth="1"/>
    <col min="3853" max="3853" width="9.375" style="99" customWidth="1"/>
    <col min="3854" max="3854" width="9.25" style="99" customWidth="1"/>
    <col min="3855" max="3860" width="13.375" style="99" customWidth="1"/>
    <col min="3861" max="3861" width="7.75" style="99" customWidth="1"/>
    <col min="3862" max="4096" width="9" style="99" customWidth="1"/>
    <col min="4097" max="4097" width="7.625" style="99" customWidth="1"/>
    <col min="4098" max="4098" width="2.75" style="99" customWidth="1"/>
    <col min="4099" max="4099" width="2.5" style="99" customWidth="1"/>
    <col min="4100" max="4100" width="11.25" style="99" customWidth="1"/>
    <col min="4101" max="4101" width="10" style="99" customWidth="1"/>
    <col min="4102" max="4102" width="9" style="99" bestFit="1" customWidth="1"/>
    <col min="4103" max="4104" width="10.125" style="99" customWidth="1"/>
    <col min="4105" max="4105" width="8.875" style="99" customWidth="1"/>
    <col min="4106" max="4108" width="9.25" style="99" customWidth="1"/>
    <col min="4109" max="4109" width="9.375" style="99" customWidth="1"/>
    <col min="4110" max="4110" width="9.25" style="99" customWidth="1"/>
    <col min="4111" max="4116" width="13.375" style="99" customWidth="1"/>
    <col min="4117" max="4117" width="7.75" style="99" customWidth="1"/>
    <col min="4118" max="4352" width="9" style="99" customWidth="1"/>
    <col min="4353" max="4353" width="7.625" style="99" customWidth="1"/>
    <col min="4354" max="4354" width="2.75" style="99" customWidth="1"/>
    <col min="4355" max="4355" width="2.5" style="99" customWidth="1"/>
    <col min="4356" max="4356" width="11.25" style="99" customWidth="1"/>
    <col min="4357" max="4357" width="10" style="99" customWidth="1"/>
    <col min="4358" max="4358" width="9" style="99" bestFit="1" customWidth="1"/>
    <col min="4359" max="4360" width="10.125" style="99" customWidth="1"/>
    <col min="4361" max="4361" width="8.875" style="99" customWidth="1"/>
    <col min="4362" max="4364" width="9.25" style="99" customWidth="1"/>
    <col min="4365" max="4365" width="9.375" style="99" customWidth="1"/>
    <col min="4366" max="4366" width="9.25" style="99" customWidth="1"/>
    <col min="4367" max="4372" width="13.375" style="99" customWidth="1"/>
    <col min="4373" max="4373" width="7.75" style="99" customWidth="1"/>
    <col min="4374" max="4608" width="9" style="99" customWidth="1"/>
    <col min="4609" max="4609" width="7.625" style="99" customWidth="1"/>
    <col min="4610" max="4610" width="2.75" style="99" customWidth="1"/>
    <col min="4611" max="4611" width="2.5" style="99" customWidth="1"/>
    <col min="4612" max="4612" width="11.25" style="99" customWidth="1"/>
    <col min="4613" max="4613" width="10" style="99" customWidth="1"/>
    <col min="4614" max="4614" width="9" style="99" bestFit="1" customWidth="1"/>
    <col min="4615" max="4616" width="10.125" style="99" customWidth="1"/>
    <col min="4617" max="4617" width="8.875" style="99" customWidth="1"/>
    <col min="4618" max="4620" width="9.25" style="99" customWidth="1"/>
    <col min="4621" max="4621" width="9.375" style="99" customWidth="1"/>
    <col min="4622" max="4622" width="9.25" style="99" customWidth="1"/>
    <col min="4623" max="4628" width="13.375" style="99" customWidth="1"/>
    <col min="4629" max="4629" width="7.75" style="99" customWidth="1"/>
    <col min="4630" max="4864" width="9" style="99" customWidth="1"/>
    <col min="4865" max="4865" width="7.625" style="99" customWidth="1"/>
    <col min="4866" max="4866" width="2.75" style="99" customWidth="1"/>
    <col min="4867" max="4867" width="2.5" style="99" customWidth="1"/>
    <col min="4868" max="4868" width="11.25" style="99" customWidth="1"/>
    <col min="4869" max="4869" width="10" style="99" customWidth="1"/>
    <col min="4870" max="4870" width="9" style="99" bestFit="1" customWidth="1"/>
    <col min="4871" max="4872" width="10.125" style="99" customWidth="1"/>
    <col min="4873" max="4873" width="8.875" style="99" customWidth="1"/>
    <col min="4874" max="4876" width="9.25" style="99" customWidth="1"/>
    <col min="4877" max="4877" width="9.375" style="99" customWidth="1"/>
    <col min="4878" max="4878" width="9.25" style="99" customWidth="1"/>
    <col min="4879" max="4884" width="13.375" style="99" customWidth="1"/>
    <col min="4885" max="4885" width="7.75" style="99" customWidth="1"/>
    <col min="4886" max="5120" width="9" style="99" customWidth="1"/>
    <col min="5121" max="5121" width="7.625" style="99" customWidth="1"/>
    <col min="5122" max="5122" width="2.75" style="99" customWidth="1"/>
    <col min="5123" max="5123" width="2.5" style="99" customWidth="1"/>
    <col min="5124" max="5124" width="11.25" style="99" customWidth="1"/>
    <col min="5125" max="5125" width="10" style="99" customWidth="1"/>
    <col min="5126" max="5126" width="9" style="99" bestFit="1" customWidth="1"/>
    <col min="5127" max="5128" width="10.125" style="99" customWidth="1"/>
    <col min="5129" max="5129" width="8.875" style="99" customWidth="1"/>
    <col min="5130" max="5132" width="9.25" style="99" customWidth="1"/>
    <col min="5133" max="5133" width="9.375" style="99" customWidth="1"/>
    <col min="5134" max="5134" width="9.25" style="99" customWidth="1"/>
    <col min="5135" max="5140" width="13.375" style="99" customWidth="1"/>
    <col min="5141" max="5141" width="7.75" style="99" customWidth="1"/>
    <col min="5142" max="5376" width="9" style="99" customWidth="1"/>
    <col min="5377" max="5377" width="7.625" style="99" customWidth="1"/>
    <col min="5378" max="5378" width="2.75" style="99" customWidth="1"/>
    <col min="5379" max="5379" width="2.5" style="99" customWidth="1"/>
    <col min="5380" max="5380" width="11.25" style="99" customWidth="1"/>
    <col min="5381" max="5381" width="10" style="99" customWidth="1"/>
    <col min="5382" max="5382" width="9" style="99" bestFit="1" customWidth="1"/>
    <col min="5383" max="5384" width="10.125" style="99" customWidth="1"/>
    <col min="5385" max="5385" width="8.875" style="99" customWidth="1"/>
    <col min="5386" max="5388" width="9.25" style="99" customWidth="1"/>
    <col min="5389" max="5389" width="9.375" style="99" customWidth="1"/>
    <col min="5390" max="5390" width="9.25" style="99" customWidth="1"/>
    <col min="5391" max="5396" width="13.375" style="99" customWidth="1"/>
    <col min="5397" max="5397" width="7.75" style="99" customWidth="1"/>
    <col min="5398" max="5632" width="9" style="99" customWidth="1"/>
    <col min="5633" max="5633" width="7.625" style="99" customWidth="1"/>
    <col min="5634" max="5634" width="2.75" style="99" customWidth="1"/>
    <col min="5635" max="5635" width="2.5" style="99" customWidth="1"/>
    <col min="5636" max="5636" width="11.25" style="99" customWidth="1"/>
    <col min="5637" max="5637" width="10" style="99" customWidth="1"/>
    <col min="5638" max="5638" width="9" style="99" bestFit="1" customWidth="1"/>
    <col min="5639" max="5640" width="10.125" style="99" customWidth="1"/>
    <col min="5641" max="5641" width="8.875" style="99" customWidth="1"/>
    <col min="5642" max="5644" width="9.25" style="99" customWidth="1"/>
    <col min="5645" max="5645" width="9.375" style="99" customWidth="1"/>
    <col min="5646" max="5646" width="9.25" style="99" customWidth="1"/>
    <col min="5647" max="5652" width="13.375" style="99" customWidth="1"/>
    <col min="5653" max="5653" width="7.75" style="99" customWidth="1"/>
    <col min="5654" max="5888" width="9" style="99" customWidth="1"/>
    <col min="5889" max="5889" width="7.625" style="99" customWidth="1"/>
    <col min="5890" max="5890" width="2.75" style="99" customWidth="1"/>
    <col min="5891" max="5891" width="2.5" style="99" customWidth="1"/>
    <col min="5892" max="5892" width="11.25" style="99" customWidth="1"/>
    <col min="5893" max="5893" width="10" style="99" customWidth="1"/>
    <col min="5894" max="5894" width="9" style="99" bestFit="1" customWidth="1"/>
    <col min="5895" max="5896" width="10.125" style="99" customWidth="1"/>
    <col min="5897" max="5897" width="8.875" style="99" customWidth="1"/>
    <col min="5898" max="5900" width="9.25" style="99" customWidth="1"/>
    <col min="5901" max="5901" width="9.375" style="99" customWidth="1"/>
    <col min="5902" max="5902" width="9.25" style="99" customWidth="1"/>
    <col min="5903" max="5908" width="13.375" style="99" customWidth="1"/>
    <col min="5909" max="5909" width="7.75" style="99" customWidth="1"/>
    <col min="5910" max="6144" width="9" style="99" customWidth="1"/>
    <col min="6145" max="6145" width="7.625" style="99" customWidth="1"/>
    <col min="6146" max="6146" width="2.75" style="99" customWidth="1"/>
    <col min="6147" max="6147" width="2.5" style="99" customWidth="1"/>
    <col min="6148" max="6148" width="11.25" style="99" customWidth="1"/>
    <col min="6149" max="6149" width="10" style="99" customWidth="1"/>
    <col min="6150" max="6150" width="9" style="99" bestFit="1" customWidth="1"/>
    <col min="6151" max="6152" width="10.125" style="99" customWidth="1"/>
    <col min="6153" max="6153" width="8.875" style="99" customWidth="1"/>
    <col min="6154" max="6156" width="9.25" style="99" customWidth="1"/>
    <col min="6157" max="6157" width="9.375" style="99" customWidth="1"/>
    <col min="6158" max="6158" width="9.25" style="99" customWidth="1"/>
    <col min="6159" max="6164" width="13.375" style="99" customWidth="1"/>
    <col min="6165" max="6165" width="7.75" style="99" customWidth="1"/>
    <col min="6166" max="6400" width="9" style="99" customWidth="1"/>
    <col min="6401" max="6401" width="7.625" style="99" customWidth="1"/>
    <col min="6402" max="6402" width="2.75" style="99" customWidth="1"/>
    <col min="6403" max="6403" width="2.5" style="99" customWidth="1"/>
    <col min="6404" max="6404" width="11.25" style="99" customWidth="1"/>
    <col min="6405" max="6405" width="10" style="99" customWidth="1"/>
    <col min="6406" max="6406" width="9" style="99" bestFit="1" customWidth="1"/>
    <col min="6407" max="6408" width="10.125" style="99" customWidth="1"/>
    <col min="6409" max="6409" width="8.875" style="99" customWidth="1"/>
    <col min="6410" max="6412" width="9.25" style="99" customWidth="1"/>
    <col min="6413" max="6413" width="9.375" style="99" customWidth="1"/>
    <col min="6414" max="6414" width="9.25" style="99" customWidth="1"/>
    <col min="6415" max="6420" width="13.375" style="99" customWidth="1"/>
    <col min="6421" max="6421" width="7.75" style="99" customWidth="1"/>
    <col min="6422" max="6656" width="9" style="99" customWidth="1"/>
    <col min="6657" max="6657" width="7.625" style="99" customWidth="1"/>
    <col min="6658" max="6658" width="2.75" style="99" customWidth="1"/>
    <col min="6659" max="6659" width="2.5" style="99" customWidth="1"/>
    <col min="6660" max="6660" width="11.25" style="99" customWidth="1"/>
    <col min="6661" max="6661" width="10" style="99" customWidth="1"/>
    <col min="6662" max="6662" width="9" style="99" bestFit="1" customWidth="1"/>
    <col min="6663" max="6664" width="10.125" style="99" customWidth="1"/>
    <col min="6665" max="6665" width="8.875" style="99" customWidth="1"/>
    <col min="6666" max="6668" width="9.25" style="99" customWidth="1"/>
    <col min="6669" max="6669" width="9.375" style="99" customWidth="1"/>
    <col min="6670" max="6670" width="9.25" style="99" customWidth="1"/>
    <col min="6671" max="6676" width="13.375" style="99" customWidth="1"/>
    <col min="6677" max="6677" width="7.75" style="99" customWidth="1"/>
    <col min="6678" max="6912" width="9" style="99" customWidth="1"/>
    <col min="6913" max="6913" width="7.625" style="99" customWidth="1"/>
    <col min="6914" max="6914" width="2.75" style="99" customWidth="1"/>
    <col min="6915" max="6915" width="2.5" style="99" customWidth="1"/>
    <col min="6916" max="6916" width="11.25" style="99" customWidth="1"/>
    <col min="6917" max="6917" width="10" style="99" customWidth="1"/>
    <col min="6918" max="6918" width="9" style="99" bestFit="1" customWidth="1"/>
    <col min="6919" max="6920" width="10.125" style="99" customWidth="1"/>
    <col min="6921" max="6921" width="8.875" style="99" customWidth="1"/>
    <col min="6922" max="6924" width="9.25" style="99" customWidth="1"/>
    <col min="6925" max="6925" width="9.375" style="99" customWidth="1"/>
    <col min="6926" max="6926" width="9.25" style="99" customWidth="1"/>
    <col min="6927" max="6932" width="13.375" style="99" customWidth="1"/>
    <col min="6933" max="6933" width="7.75" style="99" customWidth="1"/>
    <col min="6934" max="7168" width="9" style="99" customWidth="1"/>
    <col min="7169" max="7169" width="7.625" style="99" customWidth="1"/>
    <col min="7170" max="7170" width="2.75" style="99" customWidth="1"/>
    <col min="7171" max="7171" width="2.5" style="99" customWidth="1"/>
    <col min="7172" max="7172" width="11.25" style="99" customWidth="1"/>
    <col min="7173" max="7173" width="10" style="99" customWidth="1"/>
    <col min="7174" max="7174" width="9" style="99" bestFit="1" customWidth="1"/>
    <col min="7175" max="7176" width="10.125" style="99" customWidth="1"/>
    <col min="7177" max="7177" width="8.875" style="99" customWidth="1"/>
    <col min="7178" max="7180" width="9.25" style="99" customWidth="1"/>
    <col min="7181" max="7181" width="9.375" style="99" customWidth="1"/>
    <col min="7182" max="7182" width="9.25" style="99" customWidth="1"/>
    <col min="7183" max="7188" width="13.375" style="99" customWidth="1"/>
    <col min="7189" max="7189" width="7.75" style="99" customWidth="1"/>
    <col min="7190" max="7424" width="9" style="99" customWidth="1"/>
    <col min="7425" max="7425" width="7.625" style="99" customWidth="1"/>
    <col min="7426" max="7426" width="2.75" style="99" customWidth="1"/>
    <col min="7427" max="7427" width="2.5" style="99" customWidth="1"/>
    <col min="7428" max="7428" width="11.25" style="99" customWidth="1"/>
    <col min="7429" max="7429" width="10" style="99" customWidth="1"/>
    <col min="7430" max="7430" width="9" style="99" bestFit="1" customWidth="1"/>
    <col min="7431" max="7432" width="10.125" style="99" customWidth="1"/>
    <col min="7433" max="7433" width="8.875" style="99" customWidth="1"/>
    <col min="7434" max="7436" width="9.25" style="99" customWidth="1"/>
    <col min="7437" max="7437" width="9.375" style="99" customWidth="1"/>
    <col min="7438" max="7438" width="9.25" style="99" customWidth="1"/>
    <col min="7439" max="7444" width="13.375" style="99" customWidth="1"/>
    <col min="7445" max="7445" width="7.75" style="99" customWidth="1"/>
    <col min="7446" max="7680" width="9" style="99" customWidth="1"/>
    <col min="7681" max="7681" width="7.625" style="99" customWidth="1"/>
    <col min="7682" max="7682" width="2.75" style="99" customWidth="1"/>
    <col min="7683" max="7683" width="2.5" style="99" customWidth="1"/>
    <col min="7684" max="7684" width="11.25" style="99" customWidth="1"/>
    <col min="7685" max="7685" width="10" style="99" customWidth="1"/>
    <col min="7686" max="7686" width="9" style="99" bestFit="1" customWidth="1"/>
    <col min="7687" max="7688" width="10.125" style="99" customWidth="1"/>
    <col min="7689" max="7689" width="8.875" style="99" customWidth="1"/>
    <col min="7690" max="7692" width="9.25" style="99" customWidth="1"/>
    <col min="7693" max="7693" width="9.375" style="99" customWidth="1"/>
    <col min="7694" max="7694" width="9.25" style="99" customWidth="1"/>
    <col min="7695" max="7700" width="13.375" style="99" customWidth="1"/>
    <col min="7701" max="7701" width="7.75" style="99" customWidth="1"/>
    <col min="7702" max="7936" width="9" style="99" customWidth="1"/>
    <col min="7937" max="7937" width="7.625" style="99" customWidth="1"/>
    <col min="7938" max="7938" width="2.75" style="99" customWidth="1"/>
    <col min="7939" max="7939" width="2.5" style="99" customWidth="1"/>
    <col min="7940" max="7940" width="11.25" style="99" customWidth="1"/>
    <col min="7941" max="7941" width="10" style="99" customWidth="1"/>
    <col min="7942" max="7942" width="9" style="99" bestFit="1" customWidth="1"/>
    <col min="7943" max="7944" width="10.125" style="99" customWidth="1"/>
    <col min="7945" max="7945" width="8.875" style="99" customWidth="1"/>
    <col min="7946" max="7948" width="9.25" style="99" customWidth="1"/>
    <col min="7949" max="7949" width="9.375" style="99" customWidth="1"/>
    <col min="7950" max="7950" width="9.25" style="99" customWidth="1"/>
    <col min="7951" max="7956" width="13.375" style="99" customWidth="1"/>
    <col min="7957" max="7957" width="7.75" style="99" customWidth="1"/>
    <col min="7958" max="8192" width="9" style="99" customWidth="1"/>
    <col min="8193" max="8193" width="7.625" style="99" customWidth="1"/>
    <col min="8194" max="8194" width="2.75" style="99" customWidth="1"/>
    <col min="8195" max="8195" width="2.5" style="99" customWidth="1"/>
    <col min="8196" max="8196" width="11.25" style="99" customWidth="1"/>
    <col min="8197" max="8197" width="10" style="99" customWidth="1"/>
    <col min="8198" max="8198" width="9" style="99" bestFit="1" customWidth="1"/>
    <col min="8199" max="8200" width="10.125" style="99" customWidth="1"/>
    <col min="8201" max="8201" width="8.875" style="99" customWidth="1"/>
    <col min="8202" max="8204" width="9.25" style="99" customWidth="1"/>
    <col min="8205" max="8205" width="9.375" style="99" customWidth="1"/>
    <col min="8206" max="8206" width="9.25" style="99" customWidth="1"/>
    <col min="8207" max="8212" width="13.375" style="99" customWidth="1"/>
    <col min="8213" max="8213" width="7.75" style="99" customWidth="1"/>
    <col min="8214" max="8448" width="9" style="99" customWidth="1"/>
    <col min="8449" max="8449" width="7.625" style="99" customWidth="1"/>
    <col min="8450" max="8450" width="2.75" style="99" customWidth="1"/>
    <col min="8451" max="8451" width="2.5" style="99" customWidth="1"/>
    <col min="8452" max="8452" width="11.25" style="99" customWidth="1"/>
    <col min="8453" max="8453" width="10" style="99" customWidth="1"/>
    <col min="8454" max="8454" width="9" style="99" bestFit="1" customWidth="1"/>
    <col min="8455" max="8456" width="10.125" style="99" customWidth="1"/>
    <col min="8457" max="8457" width="8.875" style="99" customWidth="1"/>
    <col min="8458" max="8460" width="9.25" style="99" customWidth="1"/>
    <col min="8461" max="8461" width="9.375" style="99" customWidth="1"/>
    <col min="8462" max="8462" width="9.25" style="99" customWidth="1"/>
    <col min="8463" max="8468" width="13.375" style="99" customWidth="1"/>
    <col min="8469" max="8469" width="7.75" style="99" customWidth="1"/>
    <col min="8470" max="8704" width="9" style="99" customWidth="1"/>
    <col min="8705" max="8705" width="7.625" style="99" customWidth="1"/>
    <col min="8706" max="8706" width="2.75" style="99" customWidth="1"/>
    <col min="8707" max="8707" width="2.5" style="99" customWidth="1"/>
    <col min="8708" max="8708" width="11.25" style="99" customWidth="1"/>
    <col min="8709" max="8709" width="10" style="99" customWidth="1"/>
    <col min="8710" max="8710" width="9" style="99" bestFit="1" customWidth="1"/>
    <col min="8711" max="8712" width="10.125" style="99" customWidth="1"/>
    <col min="8713" max="8713" width="8.875" style="99" customWidth="1"/>
    <col min="8714" max="8716" width="9.25" style="99" customWidth="1"/>
    <col min="8717" max="8717" width="9.375" style="99" customWidth="1"/>
    <col min="8718" max="8718" width="9.25" style="99" customWidth="1"/>
    <col min="8719" max="8724" width="13.375" style="99" customWidth="1"/>
    <col min="8725" max="8725" width="7.75" style="99" customWidth="1"/>
    <col min="8726" max="8960" width="9" style="99" customWidth="1"/>
    <col min="8961" max="8961" width="7.625" style="99" customWidth="1"/>
    <col min="8962" max="8962" width="2.75" style="99" customWidth="1"/>
    <col min="8963" max="8963" width="2.5" style="99" customWidth="1"/>
    <col min="8964" max="8964" width="11.25" style="99" customWidth="1"/>
    <col min="8965" max="8965" width="10" style="99" customWidth="1"/>
    <col min="8966" max="8966" width="9" style="99" bestFit="1" customWidth="1"/>
    <col min="8967" max="8968" width="10.125" style="99" customWidth="1"/>
    <col min="8969" max="8969" width="8.875" style="99" customWidth="1"/>
    <col min="8970" max="8972" width="9.25" style="99" customWidth="1"/>
    <col min="8973" max="8973" width="9.375" style="99" customWidth="1"/>
    <col min="8974" max="8974" width="9.25" style="99" customWidth="1"/>
    <col min="8975" max="8980" width="13.375" style="99" customWidth="1"/>
    <col min="8981" max="8981" width="7.75" style="99" customWidth="1"/>
    <col min="8982" max="9216" width="9" style="99" customWidth="1"/>
    <col min="9217" max="9217" width="7.625" style="99" customWidth="1"/>
    <col min="9218" max="9218" width="2.75" style="99" customWidth="1"/>
    <col min="9219" max="9219" width="2.5" style="99" customWidth="1"/>
    <col min="9220" max="9220" width="11.25" style="99" customWidth="1"/>
    <col min="9221" max="9221" width="10" style="99" customWidth="1"/>
    <col min="9222" max="9222" width="9" style="99" bestFit="1" customWidth="1"/>
    <col min="9223" max="9224" width="10.125" style="99" customWidth="1"/>
    <col min="9225" max="9225" width="8.875" style="99" customWidth="1"/>
    <col min="9226" max="9228" width="9.25" style="99" customWidth="1"/>
    <col min="9229" max="9229" width="9.375" style="99" customWidth="1"/>
    <col min="9230" max="9230" width="9.25" style="99" customWidth="1"/>
    <col min="9231" max="9236" width="13.375" style="99" customWidth="1"/>
    <col min="9237" max="9237" width="7.75" style="99" customWidth="1"/>
    <col min="9238" max="9472" width="9" style="99" customWidth="1"/>
    <col min="9473" max="9473" width="7.625" style="99" customWidth="1"/>
    <col min="9474" max="9474" width="2.75" style="99" customWidth="1"/>
    <col min="9475" max="9475" width="2.5" style="99" customWidth="1"/>
    <col min="9476" max="9476" width="11.25" style="99" customWidth="1"/>
    <col min="9477" max="9477" width="10" style="99" customWidth="1"/>
    <col min="9478" max="9478" width="9" style="99" bestFit="1" customWidth="1"/>
    <col min="9479" max="9480" width="10.125" style="99" customWidth="1"/>
    <col min="9481" max="9481" width="8.875" style="99" customWidth="1"/>
    <col min="9482" max="9484" width="9.25" style="99" customWidth="1"/>
    <col min="9485" max="9485" width="9.375" style="99" customWidth="1"/>
    <col min="9486" max="9486" width="9.25" style="99" customWidth="1"/>
    <col min="9487" max="9492" width="13.375" style="99" customWidth="1"/>
    <col min="9493" max="9493" width="7.75" style="99" customWidth="1"/>
    <col min="9494" max="9728" width="9" style="99" customWidth="1"/>
    <col min="9729" max="9729" width="7.625" style="99" customWidth="1"/>
    <col min="9730" max="9730" width="2.75" style="99" customWidth="1"/>
    <col min="9731" max="9731" width="2.5" style="99" customWidth="1"/>
    <col min="9732" max="9732" width="11.25" style="99" customWidth="1"/>
    <col min="9733" max="9733" width="10" style="99" customWidth="1"/>
    <col min="9734" max="9734" width="9" style="99" bestFit="1" customWidth="1"/>
    <col min="9735" max="9736" width="10.125" style="99" customWidth="1"/>
    <col min="9737" max="9737" width="8.875" style="99" customWidth="1"/>
    <col min="9738" max="9740" width="9.25" style="99" customWidth="1"/>
    <col min="9741" max="9741" width="9.375" style="99" customWidth="1"/>
    <col min="9742" max="9742" width="9.25" style="99" customWidth="1"/>
    <col min="9743" max="9748" width="13.375" style="99" customWidth="1"/>
    <col min="9749" max="9749" width="7.75" style="99" customWidth="1"/>
    <col min="9750" max="9984" width="9" style="99" customWidth="1"/>
    <col min="9985" max="9985" width="7.625" style="99" customWidth="1"/>
    <col min="9986" max="9986" width="2.75" style="99" customWidth="1"/>
    <col min="9987" max="9987" width="2.5" style="99" customWidth="1"/>
    <col min="9988" max="9988" width="11.25" style="99" customWidth="1"/>
    <col min="9989" max="9989" width="10" style="99" customWidth="1"/>
    <col min="9990" max="9990" width="9" style="99" bestFit="1" customWidth="1"/>
    <col min="9991" max="9992" width="10.125" style="99" customWidth="1"/>
    <col min="9993" max="9993" width="8.875" style="99" customWidth="1"/>
    <col min="9994" max="9996" width="9.25" style="99" customWidth="1"/>
    <col min="9997" max="9997" width="9.375" style="99" customWidth="1"/>
    <col min="9998" max="9998" width="9.25" style="99" customWidth="1"/>
    <col min="9999" max="10004" width="13.375" style="99" customWidth="1"/>
    <col min="10005" max="10005" width="7.75" style="99" customWidth="1"/>
    <col min="10006" max="10240" width="9" style="99" customWidth="1"/>
    <col min="10241" max="10241" width="7.625" style="99" customWidth="1"/>
    <col min="10242" max="10242" width="2.75" style="99" customWidth="1"/>
    <col min="10243" max="10243" width="2.5" style="99" customWidth="1"/>
    <col min="10244" max="10244" width="11.25" style="99" customWidth="1"/>
    <col min="10245" max="10245" width="10" style="99" customWidth="1"/>
    <col min="10246" max="10246" width="9" style="99" bestFit="1" customWidth="1"/>
    <col min="10247" max="10248" width="10.125" style="99" customWidth="1"/>
    <col min="10249" max="10249" width="8.875" style="99" customWidth="1"/>
    <col min="10250" max="10252" width="9.25" style="99" customWidth="1"/>
    <col min="10253" max="10253" width="9.375" style="99" customWidth="1"/>
    <col min="10254" max="10254" width="9.25" style="99" customWidth="1"/>
    <col min="10255" max="10260" width="13.375" style="99" customWidth="1"/>
    <col min="10261" max="10261" width="7.75" style="99" customWidth="1"/>
    <col min="10262" max="10496" width="9" style="99" customWidth="1"/>
    <col min="10497" max="10497" width="7.625" style="99" customWidth="1"/>
    <col min="10498" max="10498" width="2.75" style="99" customWidth="1"/>
    <col min="10499" max="10499" width="2.5" style="99" customWidth="1"/>
    <col min="10500" max="10500" width="11.25" style="99" customWidth="1"/>
    <col min="10501" max="10501" width="10" style="99" customWidth="1"/>
    <col min="10502" max="10502" width="9" style="99" bestFit="1" customWidth="1"/>
    <col min="10503" max="10504" width="10.125" style="99" customWidth="1"/>
    <col min="10505" max="10505" width="8.875" style="99" customWidth="1"/>
    <col min="10506" max="10508" width="9.25" style="99" customWidth="1"/>
    <col min="10509" max="10509" width="9.375" style="99" customWidth="1"/>
    <col min="10510" max="10510" width="9.25" style="99" customWidth="1"/>
    <col min="10511" max="10516" width="13.375" style="99" customWidth="1"/>
    <col min="10517" max="10517" width="7.75" style="99" customWidth="1"/>
    <col min="10518" max="10752" width="9" style="99" customWidth="1"/>
    <col min="10753" max="10753" width="7.625" style="99" customWidth="1"/>
    <col min="10754" max="10754" width="2.75" style="99" customWidth="1"/>
    <col min="10755" max="10755" width="2.5" style="99" customWidth="1"/>
    <col min="10756" max="10756" width="11.25" style="99" customWidth="1"/>
    <col min="10757" max="10757" width="10" style="99" customWidth="1"/>
    <col min="10758" max="10758" width="9" style="99" bestFit="1" customWidth="1"/>
    <col min="10759" max="10760" width="10.125" style="99" customWidth="1"/>
    <col min="10761" max="10761" width="8.875" style="99" customWidth="1"/>
    <col min="10762" max="10764" width="9.25" style="99" customWidth="1"/>
    <col min="10765" max="10765" width="9.375" style="99" customWidth="1"/>
    <col min="10766" max="10766" width="9.25" style="99" customWidth="1"/>
    <col min="10767" max="10772" width="13.375" style="99" customWidth="1"/>
    <col min="10773" max="10773" width="7.75" style="99" customWidth="1"/>
    <col min="10774" max="11008" width="9" style="99" customWidth="1"/>
    <col min="11009" max="11009" width="7.625" style="99" customWidth="1"/>
    <col min="11010" max="11010" width="2.75" style="99" customWidth="1"/>
    <col min="11011" max="11011" width="2.5" style="99" customWidth="1"/>
    <col min="11012" max="11012" width="11.25" style="99" customWidth="1"/>
    <col min="11013" max="11013" width="10" style="99" customWidth="1"/>
    <col min="11014" max="11014" width="9" style="99" bestFit="1" customWidth="1"/>
    <col min="11015" max="11016" width="10.125" style="99" customWidth="1"/>
    <col min="11017" max="11017" width="8.875" style="99" customWidth="1"/>
    <col min="11018" max="11020" width="9.25" style="99" customWidth="1"/>
    <col min="11021" max="11021" width="9.375" style="99" customWidth="1"/>
    <col min="11022" max="11022" width="9.25" style="99" customWidth="1"/>
    <col min="11023" max="11028" width="13.375" style="99" customWidth="1"/>
    <col min="11029" max="11029" width="7.75" style="99" customWidth="1"/>
    <col min="11030" max="11264" width="9" style="99" customWidth="1"/>
    <col min="11265" max="11265" width="7.625" style="99" customWidth="1"/>
    <col min="11266" max="11266" width="2.75" style="99" customWidth="1"/>
    <col min="11267" max="11267" width="2.5" style="99" customWidth="1"/>
    <col min="11268" max="11268" width="11.25" style="99" customWidth="1"/>
    <col min="11269" max="11269" width="10" style="99" customWidth="1"/>
    <col min="11270" max="11270" width="9" style="99" bestFit="1" customWidth="1"/>
    <col min="11271" max="11272" width="10.125" style="99" customWidth="1"/>
    <col min="11273" max="11273" width="8.875" style="99" customWidth="1"/>
    <col min="11274" max="11276" width="9.25" style="99" customWidth="1"/>
    <col min="11277" max="11277" width="9.375" style="99" customWidth="1"/>
    <col min="11278" max="11278" width="9.25" style="99" customWidth="1"/>
    <col min="11279" max="11284" width="13.375" style="99" customWidth="1"/>
    <col min="11285" max="11285" width="7.75" style="99" customWidth="1"/>
    <col min="11286" max="11520" width="9" style="99" customWidth="1"/>
    <col min="11521" max="11521" width="7.625" style="99" customWidth="1"/>
    <col min="11522" max="11522" width="2.75" style="99" customWidth="1"/>
    <col min="11523" max="11523" width="2.5" style="99" customWidth="1"/>
    <col min="11524" max="11524" width="11.25" style="99" customWidth="1"/>
    <col min="11525" max="11525" width="10" style="99" customWidth="1"/>
    <col min="11526" max="11526" width="9" style="99" bestFit="1" customWidth="1"/>
    <col min="11527" max="11528" width="10.125" style="99" customWidth="1"/>
    <col min="11529" max="11529" width="8.875" style="99" customWidth="1"/>
    <col min="11530" max="11532" width="9.25" style="99" customWidth="1"/>
    <col min="11533" max="11533" width="9.375" style="99" customWidth="1"/>
    <col min="11534" max="11534" width="9.25" style="99" customWidth="1"/>
    <col min="11535" max="11540" width="13.375" style="99" customWidth="1"/>
    <col min="11541" max="11541" width="7.75" style="99" customWidth="1"/>
    <col min="11542" max="11776" width="9" style="99" customWidth="1"/>
    <col min="11777" max="11777" width="7.625" style="99" customWidth="1"/>
    <col min="11778" max="11778" width="2.75" style="99" customWidth="1"/>
    <col min="11779" max="11779" width="2.5" style="99" customWidth="1"/>
    <col min="11780" max="11780" width="11.25" style="99" customWidth="1"/>
    <col min="11781" max="11781" width="10" style="99" customWidth="1"/>
    <col min="11782" max="11782" width="9" style="99" bestFit="1" customWidth="1"/>
    <col min="11783" max="11784" width="10.125" style="99" customWidth="1"/>
    <col min="11785" max="11785" width="8.875" style="99" customWidth="1"/>
    <col min="11786" max="11788" width="9.25" style="99" customWidth="1"/>
    <col min="11789" max="11789" width="9.375" style="99" customWidth="1"/>
    <col min="11790" max="11790" width="9.25" style="99" customWidth="1"/>
    <col min="11791" max="11796" width="13.375" style="99" customWidth="1"/>
    <col min="11797" max="11797" width="7.75" style="99" customWidth="1"/>
    <col min="11798" max="12032" width="9" style="99" customWidth="1"/>
    <col min="12033" max="12033" width="7.625" style="99" customWidth="1"/>
    <col min="12034" max="12034" width="2.75" style="99" customWidth="1"/>
    <col min="12035" max="12035" width="2.5" style="99" customWidth="1"/>
    <col min="12036" max="12036" width="11.25" style="99" customWidth="1"/>
    <col min="12037" max="12037" width="10" style="99" customWidth="1"/>
    <col min="12038" max="12038" width="9" style="99" bestFit="1" customWidth="1"/>
    <col min="12039" max="12040" width="10.125" style="99" customWidth="1"/>
    <col min="12041" max="12041" width="8.875" style="99" customWidth="1"/>
    <col min="12042" max="12044" width="9.25" style="99" customWidth="1"/>
    <col min="12045" max="12045" width="9.375" style="99" customWidth="1"/>
    <col min="12046" max="12046" width="9.25" style="99" customWidth="1"/>
    <col min="12047" max="12052" width="13.375" style="99" customWidth="1"/>
    <col min="12053" max="12053" width="7.75" style="99" customWidth="1"/>
    <col min="12054" max="12288" width="9" style="99" customWidth="1"/>
    <col min="12289" max="12289" width="7.625" style="99" customWidth="1"/>
    <col min="12290" max="12290" width="2.75" style="99" customWidth="1"/>
    <col min="12291" max="12291" width="2.5" style="99" customWidth="1"/>
    <col min="12292" max="12292" width="11.25" style="99" customWidth="1"/>
    <col min="12293" max="12293" width="10" style="99" customWidth="1"/>
    <col min="12294" max="12294" width="9" style="99" bestFit="1" customWidth="1"/>
    <col min="12295" max="12296" width="10.125" style="99" customWidth="1"/>
    <col min="12297" max="12297" width="8.875" style="99" customWidth="1"/>
    <col min="12298" max="12300" width="9.25" style="99" customWidth="1"/>
    <col min="12301" max="12301" width="9.375" style="99" customWidth="1"/>
    <col min="12302" max="12302" width="9.25" style="99" customWidth="1"/>
    <col min="12303" max="12308" width="13.375" style="99" customWidth="1"/>
    <col min="12309" max="12309" width="7.75" style="99" customWidth="1"/>
    <col min="12310" max="12544" width="9" style="99" customWidth="1"/>
    <col min="12545" max="12545" width="7.625" style="99" customWidth="1"/>
    <col min="12546" max="12546" width="2.75" style="99" customWidth="1"/>
    <col min="12547" max="12547" width="2.5" style="99" customWidth="1"/>
    <col min="12548" max="12548" width="11.25" style="99" customWidth="1"/>
    <col min="12549" max="12549" width="10" style="99" customWidth="1"/>
    <col min="12550" max="12550" width="9" style="99" bestFit="1" customWidth="1"/>
    <col min="12551" max="12552" width="10.125" style="99" customWidth="1"/>
    <col min="12553" max="12553" width="8.875" style="99" customWidth="1"/>
    <col min="12554" max="12556" width="9.25" style="99" customWidth="1"/>
    <col min="12557" max="12557" width="9.375" style="99" customWidth="1"/>
    <col min="12558" max="12558" width="9.25" style="99" customWidth="1"/>
    <col min="12559" max="12564" width="13.375" style="99" customWidth="1"/>
    <col min="12565" max="12565" width="7.75" style="99" customWidth="1"/>
    <col min="12566" max="12800" width="9" style="99" customWidth="1"/>
    <col min="12801" max="12801" width="7.625" style="99" customWidth="1"/>
    <col min="12802" max="12802" width="2.75" style="99" customWidth="1"/>
    <col min="12803" max="12803" width="2.5" style="99" customWidth="1"/>
    <col min="12804" max="12804" width="11.25" style="99" customWidth="1"/>
    <col min="12805" max="12805" width="10" style="99" customWidth="1"/>
    <col min="12806" max="12806" width="9" style="99" bestFit="1" customWidth="1"/>
    <col min="12807" max="12808" width="10.125" style="99" customWidth="1"/>
    <col min="12809" max="12809" width="8.875" style="99" customWidth="1"/>
    <col min="12810" max="12812" width="9.25" style="99" customWidth="1"/>
    <col min="12813" max="12813" width="9.375" style="99" customWidth="1"/>
    <col min="12814" max="12814" width="9.25" style="99" customWidth="1"/>
    <col min="12815" max="12820" width="13.375" style="99" customWidth="1"/>
    <col min="12821" max="12821" width="7.75" style="99" customWidth="1"/>
    <col min="12822" max="13056" width="9" style="99" customWidth="1"/>
    <col min="13057" max="13057" width="7.625" style="99" customWidth="1"/>
    <col min="13058" max="13058" width="2.75" style="99" customWidth="1"/>
    <col min="13059" max="13059" width="2.5" style="99" customWidth="1"/>
    <col min="13060" max="13060" width="11.25" style="99" customWidth="1"/>
    <col min="13061" max="13061" width="10" style="99" customWidth="1"/>
    <col min="13062" max="13062" width="9" style="99" bestFit="1" customWidth="1"/>
    <col min="13063" max="13064" width="10.125" style="99" customWidth="1"/>
    <col min="13065" max="13065" width="8.875" style="99" customWidth="1"/>
    <col min="13066" max="13068" width="9.25" style="99" customWidth="1"/>
    <col min="13069" max="13069" width="9.375" style="99" customWidth="1"/>
    <col min="13070" max="13070" width="9.25" style="99" customWidth="1"/>
    <col min="13071" max="13076" width="13.375" style="99" customWidth="1"/>
    <col min="13077" max="13077" width="7.75" style="99" customWidth="1"/>
    <col min="13078" max="13312" width="9" style="99" customWidth="1"/>
    <col min="13313" max="13313" width="7.625" style="99" customWidth="1"/>
    <col min="13314" max="13314" width="2.75" style="99" customWidth="1"/>
    <col min="13315" max="13315" width="2.5" style="99" customWidth="1"/>
    <col min="13316" max="13316" width="11.25" style="99" customWidth="1"/>
    <col min="13317" max="13317" width="10" style="99" customWidth="1"/>
    <col min="13318" max="13318" width="9" style="99" bestFit="1" customWidth="1"/>
    <col min="13319" max="13320" width="10.125" style="99" customWidth="1"/>
    <col min="13321" max="13321" width="8.875" style="99" customWidth="1"/>
    <col min="13322" max="13324" width="9.25" style="99" customWidth="1"/>
    <col min="13325" max="13325" width="9.375" style="99" customWidth="1"/>
    <col min="13326" max="13326" width="9.25" style="99" customWidth="1"/>
    <col min="13327" max="13332" width="13.375" style="99" customWidth="1"/>
    <col min="13333" max="13333" width="7.75" style="99" customWidth="1"/>
    <col min="13334" max="13568" width="9" style="99" customWidth="1"/>
    <col min="13569" max="13569" width="7.625" style="99" customWidth="1"/>
    <col min="13570" max="13570" width="2.75" style="99" customWidth="1"/>
    <col min="13571" max="13571" width="2.5" style="99" customWidth="1"/>
    <col min="13572" max="13572" width="11.25" style="99" customWidth="1"/>
    <col min="13573" max="13573" width="10" style="99" customWidth="1"/>
    <col min="13574" max="13574" width="9" style="99" bestFit="1" customWidth="1"/>
    <col min="13575" max="13576" width="10.125" style="99" customWidth="1"/>
    <col min="13577" max="13577" width="8.875" style="99" customWidth="1"/>
    <col min="13578" max="13580" width="9.25" style="99" customWidth="1"/>
    <col min="13581" max="13581" width="9.375" style="99" customWidth="1"/>
    <col min="13582" max="13582" width="9.25" style="99" customWidth="1"/>
    <col min="13583" max="13588" width="13.375" style="99" customWidth="1"/>
    <col min="13589" max="13589" width="7.75" style="99" customWidth="1"/>
    <col min="13590" max="13824" width="9" style="99" customWidth="1"/>
    <col min="13825" max="13825" width="7.625" style="99" customWidth="1"/>
    <col min="13826" max="13826" width="2.75" style="99" customWidth="1"/>
    <col min="13827" max="13827" width="2.5" style="99" customWidth="1"/>
    <col min="13828" max="13828" width="11.25" style="99" customWidth="1"/>
    <col min="13829" max="13829" width="10" style="99" customWidth="1"/>
    <col min="13830" max="13830" width="9" style="99" bestFit="1" customWidth="1"/>
    <col min="13831" max="13832" width="10.125" style="99" customWidth="1"/>
    <col min="13833" max="13833" width="8.875" style="99" customWidth="1"/>
    <col min="13834" max="13836" width="9.25" style="99" customWidth="1"/>
    <col min="13837" max="13837" width="9.375" style="99" customWidth="1"/>
    <col min="13838" max="13838" width="9.25" style="99" customWidth="1"/>
    <col min="13839" max="13844" width="13.375" style="99" customWidth="1"/>
    <col min="13845" max="13845" width="7.75" style="99" customWidth="1"/>
    <col min="13846" max="14080" width="9" style="99" customWidth="1"/>
    <col min="14081" max="14081" width="7.625" style="99" customWidth="1"/>
    <col min="14082" max="14082" width="2.75" style="99" customWidth="1"/>
    <col min="14083" max="14083" width="2.5" style="99" customWidth="1"/>
    <col min="14084" max="14084" width="11.25" style="99" customWidth="1"/>
    <col min="14085" max="14085" width="10" style="99" customWidth="1"/>
    <col min="14086" max="14086" width="9" style="99" bestFit="1" customWidth="1"/>
    <col min="14087" max="14088" width="10.125" style="99" customWidth="1"/>
    <col min="14089" max="14089" width="8.875" style="99" customWidth="1"/>
    <col min="14090" max="14092" width="9.25" style="99" customWidth="1"/>
    <col min="14093" max="14093" width="9.375" style="99" customWidth="1"/>
    <col min="14094" max="14094" width="9.25" style="99" customWidth="1"/>
    <col min="14095" max="14100" width="13.375" style="99" customWidth="1"/>
    <col min="14101" max="14101" width="7.75" style="99" customWidth="1"/>
    <col min="14102" max="14336" width="9" style="99" customWidth="1"/>
    <col min="14337" max="14337" width="7.625" style="99" customWidth="1"/>
    <col min="14338" max="14338" width="2.75" style="99" customWidth="1"/>
    <col min="14339" max="14339" width="2.5" style="99" customWidth="1"/>
    <col min="14340" max="14340" width="11.25" style="99" customWidth="1"/>
    <col min="14341" max="14341" width="10" style="99" customWidth="1"/>
    <col min="14342" max="14342" width="9" style="99" bestFit="1" customWidth="1"/>
    <col min="14343" max="14344" width="10.125" style="99" customWidth="1"/>
    <col min="14345" max="14345" width="8.875" style="99" customWidth="1"/>
    <col min="14346" max="14348" width="9.25" style="99" customWidth="1"/>
    <col min="14349" max="14349" width="9.375" style="99" customWidth="1"/>
    <col min="14350" max="14350" width="9.25" style="99" customWidth="1"/>
    <col min="14351" max="14356" width="13.375" style="99" customWidth="1"/>
    <col min="14357" max="14357" width="7.75" style="99" customWidth="1"/>
    <col min="14358" max="14592" width="9" style="99" customWidth="1"/>
    <col min="14593" max="14593" width="7.625" style="99" customWidth="1"/>
    <col min="14594" max="14594" width="2.75" style="99" customWidth="1"/>
    <col min="14595" max="14595" width="2.5" style="99" customWidth="1"/>
    <col min="14596" max="14596" width="11.25" style="99" customWidth="1"/>
    <col min="14597" max="14597" width="10" style="99" customWidth="1"/>
    <col min="14598" max="14598" width="9" style="99" bestFit="1" customWidth="1"/>
    <col min="14599" max="14600" width="10.125" style="99" customWidth="1"/>
    <col min="14601" max="14601" width="8.875" style="99" customWidth="1"/>
    <col min="14602" max="14604" width="9.25" style="99" customWidth="1"/>
    <col min="14605" max="14605" width="9.375" style="99" customWidth="1"/>
    <col min="14606" max="14606" width="9.25" style="99" customWidth="1"/>
    <col min="14607" max="14612" width="13.375" style="99" customWidth="1"/>
    <col min="14613" max="14613" width="7.75" style="99" customWidth="1"/>
    <col min="14614" max="14848" width="9" style="99" customWidth="1"/>
    <col min="14849" max="14849" width="7.625" style="99" customWidth="1"/>
    <col min="14850" max="14850" width="2.75" style="99" customWidth="1"/>
    <col min="14851" max="14851" width="2.5" style="99" customWidth="1"/>
    <col min="14852" max="14852" width="11.25" style="99" customWidth="1"/>
    <col min="14853" max="14853" width="10" style="99" customWidth="1"/>
    <col min="14854" max="14854" width="9" style="99" bestFit="1" customWidth="1"/>
    <col min="14855" max="14856" width="10.125" style="99" customWidth="1"/>
    <col min="14857" max="14857" width="8.875" style="99" customWidth="1"/>
    <col min="14858" max="14860" width="9.25" style="99" customWidth="1"/>
    <col min="14861" max="14861" width="9.375" style="99" customWidth="1"/>
    <col min="14862" max="14862" width="9.25" style="99" customWidth="1"/>
    <col min="14863" max="14868" width="13.375" style="99" customWidth="1"/>
    <col min="14869" max="14869" width="7.75" style="99" customWidth="1"/>
    <col min="14870" max="15104" width="9" style="99" customWidth="1"/>
    <col min="15105" max="15105" width="7.625" style="99" customWidth="1"/>
    <col min="15106" max="15106" width="2.75" style="99" customWidth="1"/>
    <col min="15107" max="15107" width="2.5" style="99" customWidth="1"/>
    <col min="15108" max="15108" width="11.25" style="99" customWidth="1"/>
    <col min="15109" max="15109" width="10" style="99" customWidth="1"/>
    <col min="15110" max="15110" width="9" style="99" bestFit="1" customWidth="1"/>
    <col min="15111" max="15112" width="10.125" style="99" customWidth="1"/>
    <col min="15113" max="15113" width="8.875" style="99" customWidth="1"/>
    <col min="15114" max="15116" width="9.25" style="99" customWidth="1"/>
    <col min="15117" max="15117" width="9.375" style="99" customWidth="1"/>
    <col min="15118" max="15118" width="9.25" style="99" customWidth="1"/>
    <col min="15119" max="15124" width="13.375" style="99" customWidth="1"/>
    <col min="15125" max="15125" width="7.75" style="99" customWidth="1"/>
    <col min="15126" max="15360" width="9" style="99" customWidth="1"/>
    <col min="15361" max="15361" width="7.625" style="99" customWidth="1"/>
    <col min="15362" max="15362" width="2.75" style="99" customWidth="1"/>
    <col min="15363" max="15363" width="2.5" style="99" customWidth="1"/>
    <col min="15364" max="15364" width="11.25" style="99" customWidth="1"/>
    <col min="15365" max="15365" width="10" style="99" customWidth="1"/>
    <col min="15366" max="15366" width="9" style="99" bestFit="1" customWidth="1"/>
    <col min="15367" max="15368" width="10.125" style="99" customWidth="1"/>
    <col min="15369" max="15369" width="8.875" style="99" customWidth="1"/>
    <col min="15370" max="15372" width="9.25" style="99" customWidth="1"/>
    <col min="15373" max="15373" width="9.375" style="99" customWidth="1"/>
    <col min="15374" max="15374" width="9.25" style="99" customWidth="1"/>
    <col min="15375" max="15380" width="13.375" style="99" customWidth="1"/>
    <col min="15381" max="15381" width="7.75" style="99" customWidth="1"/>
    <col min="15382" max="15616" width="9" style="99" customWidth="1"/>
    <col min="15617" max="15617" width="7.625" style="99" customWidth="1"/>
    <col min="15618" max="15618" width="2.75" style="99" customWidth="1"/>
    <col min="15619" max="15619" width="2.5" style="99" customWidth="1"/>
    <col min="15620" max="15620" width="11.25" style="99" customWidth="1"/>
    <col min="15621" max="15621" width="10" style="99" customWidth="1"/>
    <col min="15622" max="15622" width="9" style="99" bestFit="1" customWidth="1"/>
    <col min="15623" max="15624" width="10.125" style="99" customWidth="1"/>
    <col min="15625" max="15625" width="8.875" style="99" customWidth="1"/>
    <col min="15626" max="15628" width="9.25" style="99" customWidth="1"/>
    <col min="15629" max="15629" width="9.375" style="99" customWidth="1"/>
    <col min="15630" max="15630" width="9.25" style="99" customWidth="1"/>
    <col min="15631" max="15636" width="13.375" style="99" customWidth="1"/>
    <col min="15637" max="15637" width="7.75" style="99" customWidth="1"/>
    <col min="15638" max="15872" width="9" style="99" customWidth="1"/>
    <col min="15873" max="15873" width="7.625" style="99" customWidth="1"/>
    <col min="15874" max="15874" width="2.75" style="99" customWidth="1"/>
    <col min="15875" max="15875" width="2.5" style="99" customWidth="1"/>
    <col min="15876" max="15876" width="11.25" style="99" customWidth="1"/>
    <col min="15877" max="15877" width="10" style="99" customWidth="1"/>
    <col min="15878" max="15878" width="9" style="99" bestFit="1" customWidth="1"/>
    <col min="15879" max="15880" width="10.125" style="99" customWidth="1"/>
    <col min="15881" max="15881" width="8.875" style="99" customWidth="1"/>
    <col min="15882" max="15884" width="9.25" style="99" customWidth="1"/>
    <col min="15885" max="15885" width="9.375" style="99" customWidth="1"/>
    <col min="15886" max="15886" width="9.25" style="99" customWidth="1"/>
    <col min="15887" max="15892" width="13.375" style="99" customWidth="1"/>
    <col min="15893" max="15893" width="7.75" style="99" customWidth="1"/>
    <col min="15894" max="16128" width="9" style="99" customWidth="1"/>
    <col min="16129" max="16129" width="7.625" style="99" customWidth="1"/>
    <col min="16130" max="16130" width="2.75" style="99" customWidth="1"/>
    <col min="16131" max="16131" width="2.5" style="99" customWidth="1"/>
    <col min="16132" max="16132" width="11.25" style="99" customWidth="1"/>
    <col min="16133" max="16133" width="10" style="99" customWidth="1"/>
    <col min="16134" max="16134" width="9" style="99" bestFit="1" customWidth="1"/>
    <col min="16135" max="16136" width="10.125" style="99" customWidth="1"/>
    <col min="16137" max="16137" width="8.875" style="99" customWidth="1"/>
    <col min="16138" max="16140" width="9.25" style="99" customWidth="1"/>
    <col min="16141" max="16141" width="9.375" style="99" customWidth="1"/>
    <col min="16142" max="16142" width="9.25" style="99" customWidth="1"/>
    <col min="16143" max="16148" width="13.375" style="99" customWidth="1"/>
    <col min="16149" max="16149" width="7.75" style="99" customWidth="1"/>
    <col min="16150" max="16384" width="9" style="99" customWidth="1"/>
  </cols>
  <sheetData>
    <row r="1" spans="1:21" s="100" customFormat="1" ht="24" customHeight="1">
      <c r="L1" s="212" t="s">
        <v>720</v>
      </c>
      <c r="M1" s="225" t="s">
        <v>952</v>
      </c>
    </row>
    <row r="2" spans="1:21" s="100" customFormat="1" ht="13.7" customHeight="1"/>
    <row r="3" spans="1:21" s="100" customFormat="1" ht="17.45" customHeight="1">
      <c r="A3" s="102" t="s">
        <v>721</v>
      </c>
      <c r="B3" s="102"/>
      <c r="C3" s="117"/>
      <c r="D3" s="117" t="s">
        <v>722</v>
      </c>
      <c r="E3" s="142" t="s">
        <v>724</v>
      </c>
      <c r="F3" s="117"/>
      <c r="G3" s="142" t="s">
        <v>130</v>
      </c>
      <c r="H3" s="117"/>
      <c r="I3" s="130" t="s">
        <v>77</v>
      </c>
      <c r="J3" s="181" t="s">
        <v>728</v>
      </c>
      <c r="K3" s="195" t="s">
        <v>729</v>
      </c>
      <c r="L3" s="213" t="s">
        <v>730</v>
      </c>
      <c r="M3" s="226" t="s">
        <v>357</v>
      </c>
      <c r="N3" s="226" t="s">
        <v>427</v>
      </c>
      <c r="O3" s="251" t="s">
        <v>731</v>
      </c>
      <c r="P3" s="262"/>
      <c r="Q3" s="132" t="s">
        <v>707</v>
      </c>
      <c r="R3" s="195" t="s">
        <v>956</v>
      </c>
      <c r="S3" s="132" t="s">
        <v>715</v>
      </c>
      <c r="T3" s="277" t="s">
        <v>732</v>
      </c>
    </row>
    <row r="4" spans="1:21" s="100" customFormat="1" ht="17.45" customHeight="1">
      <c r="A4" s="103"/>
      <c r="B4" s="103"/>
      <c r="C4" s="118"/>
      <c r="D4" s="119"/>
      <c r="E4" s="143"/>
      <c r="F4" s="119"/>
      <c r="G4" s="143"/>
      <c r="H4" s="119"/>
      <c r="I4" s="161"/>
      <c r="J4" s="182"/>
      <c r="K4" s="196"/>
      <c r="L4" s="214"/>
      <c r="M4" s="227"/>
      <c r="N4" s="227"/>
      <c r="O4" s="150" t="s">
        <v>734</v>
      </c>
      <c r="P4" s="150" t="s">
        <v>39</v>
      </c>
      <c r="Q4" s="269"/>
      <c r="R4" s="196"/>
      <c r="S4" s="269"/>
      <c r="T4" s="278"/>
    </row>
    <row r="5" spans="1:21" s="100" customFormat="1" ht="15" customHeight="1">
      <c r="A5" s="103"/>
      <c r="B5" s="103"/>
      <c r="C5" s="118"/>
      <c r="D5" s="124" t="s">
        <v>735</v>
      </c>
      <c r="E5" s="144" t="s">
        <v>30</v>
      </c>
      <c r="F5" s="144" t="s">
        <v>465</v>
      </c>
      <c r="G5" s="155" t="s">
        <v>500</v>
      </c>
      <c r="H5" s="145" t="s">
        <v>287</v>
      </c>
      <c r="I5" s="130" t="s">
        <v>66</v>
      </c>
      <c r="J5" s="183" t="s">
        <v>718</v>
      </c>
      <c r="K5" s="183" t="s">
        <v>718</v>
      </c>
      <c r="L5" s="215" t="str">
        <v>令和2年＝100</v>
      </c>
      <c r="M5" s="102" t="s">
        <v>46</v>
      </c>
      <c r="N5" s="117"/>
      <c r="O5" s="142" t="s">
        <v>151</v>
      </c>
      <c r="P5" s="263"/>
      <c r="Q5" s="183" t="s">
        <v>11</v>
      </c>
      <c r="R5" s="155" t="s">
        <v>454</v>
      </c>
      <c r="S5" s="155" t="s">
        <v>487</v>
      </c>
      <c r="T5" s="142" t="s">
        <v>736</v>
      </c>
    </row>
    <row r="6" spans="1:21" s="100" customFormat="1" ht="15" customHeight="1">
      <c r="A6" s="104"/>
      <c r="B6" s="104"/>
      <c r="C6" s="119"/>
      <c r="D6" s="125"/>
      <c r="E6" s="145" t="s">
        <v>737</v>
      </c>
      <c r="F6" s="152"/>
      <c r="G6" s="156"/>
      <c r="H6" s="145" t="s">
        <v>739</v>
      </c>
      <c r="I6" s="150"/>
      <c r="J6" s="184"/>
      <c r="K6" s="184"/>
      <c r="L6" s="216"/>
      <c r="M6" s="104"/>
      <c r="N6" s="119"/>
      <c r="O6" s="143"/>
      <c r="P6" s="227"/>
      <c r="Q6" s="184"/>
      <c r="R6" s="156"/>
      <c r="S6" s="156"/>
      <c r="T6" s="143"/>
    </row>
    <row r="7" spans="1:21" s="101" customFormat="1" ht="13.7" customHeight="1">
      <c r="A7" s="101" t="s">
        <v>740</v>
      </c>
      <c r="B7" s="111" t="s">
        <v>59</v>
      </c>
      <c r="C7" s="120" t="s">
        <v>691</v>
      </c>
      <c r="D7" s="126">
        <v>3653012</v>
      </c>
      <c r="E7" s="127">
        <v>148545</v>
      </c>
      <c r="F7" s="127">
        <v>97814</v>
      </c>
      <c r="G7" s="127">
        <v>198</v>
      </c>
      <c r="H7" s="127">
        <v>67489</v>
      </c>
      <c r="I7" s="162">
        <v>111.4</v>
      </c>
      <c r="J7" s="185">
        <v>100.1</v>
      </c>
      <c r="K7" s="197">
        <v>104.1</v>
      </c>
      <c r="L7" s="185">
        <v>101.3</v>
      </c>
      <c r="M7" s="228">
        <v>1.48</v>
      </c>
      <c r="N7" s="228">
        <v>2.2800000000000002</v>
      </c>
      <c r="O7" s="134">
        <v>1823906</v>
      </c>
      <c r="P7" s="255">
        <v>1022045</v>
      </c>
      <c r="Q7" s="134">
        <v>190512</v>
      </c>
      <c r="R7" s="134">
        <v>25102</v>
      </c>
      <c r="S7" s="256">
        <v>21863</v>
      </c>
      <c r="T7" s="279" t="s">
        <v>32</v>
      </c>
    </row>
    <row r="8" spans="1:21" s="101" customFormat="1" ht="13.7" customHeight="1">
      <c r="B8" s="111">
        <v>2</v>
      </c>
      <c r="C8" s="120"/>
      <c r="D8" s="127">
        <v>3633202</v>
      </c>
      <c r="E8" s="127">
        <v>163057</v>
      </c>
      <c r="F8" s="153">
        <v>104699</v>
      </c>
      <c r="G8" s="127">
        <v>203</v>
      </c>
      <c r="H8" s="127">
        <v>30406</v>
      </c>
      <c r="I8" s="162">
        <v>100</v>
      </c>
      <c r="J8" s="186">
        <v>100</v>
      </c>
      <c r="K8" s="198">
        <v>100</v>
      </c>
      <c r="L8" s="185">
        <v>100</v>
      </c>
      <c r="M8" s="229">
        <v>0.97</v>
      </c>
      <c r="N8" s="229">
        <v>1.75</v>
      </c>
      <c r="O8" s="127">
        <v>1668437</v>
      </c>
      <c r="P8" s="126">
        <v>918357</v>
      </c>
      <c r="Q8" s="127">
        <v>179588</v>
      </c>
      <c r="R8" s="127">
        <v>20667</v>
      </c>
      <c r="S8" s="153">
        <v>20528</v>
      </c>
      <c r="T8" s="194" t="s">
        <v>32</v>
      </c>
    </row>
    <row r="9" spans="1:21" s="101" customFormat="1" ht="13.7" customHeight="1">
      <c r="B9" s="111">
        <v>3</v>
      </c>
      <c r="C9" s="120"/>
      <c r="D9" s="128">
        <v>3606480</v>
      </c>
      <c r="E9" s="127">
        <v>167782</v>
      </c>
      <c r="F9" s="127">
        <v>101782</v>
      </c>
      <c r="G9" s="127">
        <v>180</v>
      </c>
      <c r="H9" s="127">
        <v>56182</v>
      </c>
      <c r="I9" s="162">
        <v>100.2</v>
      </c>
      <c r="J9" s="186">
        <v>99.1</v>
      </c>
      <c r="K9" s="194">
        <v>102.8</v>
      </c>
      <c r="L9" s="185">
        <v>98</v>
      </c>
      <c r="M9" s="229">
        <v>1.1499999999999999</v>
      </c>
      <c r="N9" s="229">
        <v>2.14</v>
      </c>
      <c r="O9" s="127">
        <v>2029830</v>
      </c>
      <c r="P9" s="126">
        <v>1085042</v>
      </c>
      <c r="Q9" s="127">
        <v>161439</v>
      </c>
      <c r="R9" s="127">
        <v>19382</v>
      </c>
      <c r="S9" s="153">
        <v>20916</v>
      </c>
      <c r="T9" s="194" t="s">
        <v>32</v>
      </c>
    </row>
    <row r="10" spans="1:21" s="101" customFormat="1" ht="13.7" customHeight="1">
      <c r="B10" s="111" t="s">
        <v>94</v>
      </c>
      <c r="C10" s="120"/>
      <c r="D10" s="128">
        <v>3582194</v>
      </c>
      <c r="E10" s="127">
        <v>169625</v>
      </c>
      <c r="F10" s="127">
        <v>101235</v>
      </c>
      <c r="G10" s="127">
        <v>167</v>
      </c>
      <c r="H10" s="127">
        <v>36891</v>
      </c>
      <c r="I10" s="163">
        <v>100.4</v>
      </c>
      <c r="J10" s="186">
        <v>101.7</v>
      </c>
      <c r="K10" s="194">
        <v>105.3</v>
      </c>
      <c r="L10" s="186">
        <v>100.9</v>
      </c>
      <c r="M10" s="229">
        <v>1.29</v>
      </c>
      <c r="N10" s="229">
        <v>2.25</v>
      </c>
      <c r="O10" s="127">
        <v>2249511</v>
      </c>
      <c r="P10" s="126">
        <v>1448837</v>
      </c>
      <c r="Q10" s="153">
        <v>168812</v>
      </c>
      <c r="R10" s="127">
        <v>18678</v>
      </c>
      <c r="S10" s="153">
        <v>19911</v>
      </c>
      <c r="T10" s="194" t="s">
        <v>32</v>
      </c>
    </row>
    <row r="11" spans="1:21" s="101" customFormat="1" ht="13.7" customHeight="1">
      <c r="B11" s="112" t="s">
        <v>118</v>
      </c>
      <c r="C11" s="120"/>
      <c r="D11" s="127">
        <v>3553518</v>
      </c>
      <c r="E11" s="127">
        <v>168028</v>
      </c>
      <c r="F11" s="127">
        <v>100316</v>
      </c>
      <c r="G11" s="127">
        <v>236</v>
      </c>
      <c r="H11" s="127">
        <v>47915</v>
      </c>
      <c r="I11" s="164">
        <v>99.3</v>
      </c>
      <c r="J11" s="186">
        <v>104.9</v>
      </c>
      <c r="K11" s="194">
        <v>103.7</v>
      </c>
      <c r="L11" s="186">
        <v>101.6</v>
      </c>
      <c r="M11" s="229">
        <v>1.21</v>
      </c>
      <c r="N11" s="229">
        <v>2.11</v>
      </c>
      <c r="O11" s="127">
        <v>2234847</v>
      </c>
      <c r="P11" s="264">
        <v>1395711</v>
      </c>
      <c r="Q11" s="127">
        <v>167669</v>
      </c>
      <c r="R11" s="127">
        <v>18662</v>
      </c>
      <c r="S11" s="153">
        <v>19163</v>
      </c>
      <c r="T11" s="194" t="s">
        <v>32</v>
      </c>
    </row>
    <row r="12" spans="1:21" s="100" customFormat="1" ht="12.2" customHeight="1">
      <c r="B12" s="113"/>
      <c r="C12" s="121"/>
      <c r="D12" s="129"/>
      <c r="E12" s="146"/>
      <c r="F12" s="146"/>
      <c r="G12" s="146"/>
      <c r="H12" s="146"/>
      <c r="I12" s="165"/>
      <c r="J12" s="187"/>
      <c r="K12" s="187"/>
      <c r="L12" s="187"/>
      <c r="M12" s="230"/>
      <c r="N12" s="230"/>
      <c r="O12" s="129"/>
      <c r="P12" s="252"/>
      <c r="Q12" s="129"/>
      <c r="R12" s="129"/>
      <c r="S12" s="129"/>
      <c r="T12" s="203"/>
      <c r="U12" s="129"/>
    </row>
    <row r="13" spans="1:21" s="100" customFormat="1" ht="14.25" customHeight="1">
      <c r="A13" s="105" t="s">
        <v>641</v>
      </c>
      <c r="B13" s="113" t="s">
        <v>84</v>
      </c>
      <c r="C13" s="121" t="s">
        <v>253</v>
      </c>
      <c r="D13" s="129">
        <v>3552421</v>
      </c>
      <c r="E13" s="147">
        <v>167249</v>
      </c>
      <c r="F13" s="129">
        <v>99793</v>
      </c>
      <c r="G13" s="157">
        <v>19</v>
      </c>
      <c r="H13" s="129">
        <v>2885</v>
      </c>
      <c r="I13" s="166">
        <v>99.2</v>
      </c>
      <c r="J13" s="187">
        <v>106.1</v>
      </c>
      <c r="K13" s="199">
        <v>88.4</v>
      </c>
      <c r="L13" s="217">
        <v>101.5</v>
      </c>
      <c r="M13" s="231">
        <v>1.2</v>
      </c>
      <c r="N13" s="241">
        <v>2.12</v>
      </c>
      <c r="O13" s="129">
        <v>199094</v>
      </c>
      <c r="P13" s="265">
        <v>117608</v>
      </c>
      <c r="Q13" s="129">
        <v>15086</v>
      </c>
      <c r="R13" s="148">
        <v>1692</v>
      </c>
      <c r="S13" s="257">
        <v>1452</v>
      </c>
      <c r="T13" s="280">
        <v>112.4</v>
      </c>
      <c r="U13" s="286"/>
    </row>
    <row r="14" spans="1:21" s="100" customFormat="1" ht="13.7" customHeight="1">
      <c r="A14" s="105"/>
      <c r="B14" s="113" t="s">
        <v>459</v>
      </c>
      <c r="C14" s="121"/>
      <c r="D14" s="129">
        <v>3550610</v>
      </c>
      <c r="E14" s="148">
        <v>168028</v>
      </c>
      <c r="F14" s="129">
        <v>100316</v>
      </c>
      <c r="G14" s="157">
        <v>19</v>
      </c>
      <c r="H14" s="129">
        <v>2062</v>
      </c>
      <c r="I14" s="166">
        <v>98.4</v>
      </c>
      <c r="J14" s="188">
        <v>105.8</v>
      </c>
      <c r="K14" s="199">
        <v>196</v>
      </c>
      <c r="L14" s="218">
        <v>100.9</v>
      </c>
      <c r="M14" s="232">
        <v>1.2</v>
      </c>
      <c r="N14" s="234">
        <v>2.0699999999999998</v>
      </c>
      <c r="O14" s="252">
        <v>204919</v>
      </c>
      <c r="P14" s="265">
        <v>109555</v>
      </c>
      <c r="Q14" s="129">
        <v>13504</v>
      </c>
      <c r="R14" s="148">
        <v>1793</v>
      </c>
      <c r="S14" s="252">
        <v>1512</v>
      </c>
      <c r="T14" s="280">
        <v>111.9</v>
      </c>
      <c r="U14" s="286"/>
    </row>
    <row r="15" spans="1:21" s="100" customFormat="1" ht="13.7" customHeight="1">
      <c r="A15" s="105" t="s">
        <v>110</v>
      </c>
      <c r="B15" s="113" t="s">
        <v>637</v>
      </c>
      <c r="C15" s="121" t="s">
        <v>253</v>
      </c>
      <c r="D15" s="129">
        <v>3548150</v>
      </c>
      <c r="E15" s="148">
        <v>167400</v>
      </c>
      <c r="F15" s="129">
        <v>99619</v>
      </c>
      <c r="G15" s="129">
        <v>15</v>
      </c>
      <c r="H15" s="129">
        <v>1219</v>
      </c>
      <c r="I15" s="166">
        <v>93.3</v>
      </c>
      <c r="J15" s="188">
        <v>106.1</v>
      </c>
      <c r="K15" s="200">
        <v>86.4</v>
      </c>
      <c r="L15" s="218">
        <v>100.3</v>
      </c>
      <c r="M15" s="233">
        <v>1.21</v>
      </c>
      <c r="N15" s="234">
        <v>2.09</v>
      </c>
      <c r="O15" s="252">
        <v>151966</v>
      </c>
      <c r="P15" s="159">
        <v>143688</v>
      </c>
      <c r="Q15" s="129">
        <v>13162</v>
      </c>
      <c r="R15" s="129">
        <v>1454</v>
      </c>
      <c r="S15" s="252">
        <v>1316</v>
      </c>
      <c r="T15" s="280">
        <v>109.8</v>
      </c>
      <c r="U15" s="286"/>
    </row>
    <row r="16" spans="1:21" s="100" customFormat="1" ht="13.7" customHeight="1">
      <c r="B16" s="113" t="s">
        <v>36</v>
      </c>
      <c r="C16" s="121"/>
      <c r="D16" s="129">
        <v>3544597</v>
      </c>
      <c r="E16" s="148">
        <v>168557</v>
      </c>
      <c r="F16" s="129">
        <v>99713</v>
      </c>
      <c r="G16" s="129">
        <v>9</v>
      </c>
      <c r="H16" s="129">
        <v>990</v>
      </c>
      <c r="I16" s="166">
        <v>102.2</v>
      </c>
      <c r="J16" s="188">
        <v>105.8</v>
      </c>
      <c r="K16" s="201">
        <v>82.5</v>
      </c>
      <c r="L16" s="218">
        <v>99.6</v>
      </c>
      <c r="M16" s="233">
        <v>1.2</v>
      </c>
      <c r="N16" s="234">
        <v>2</v>
      </c>
      <c r="O16" s="159">
        <v>177685</v>
      </c>
      <c r="P16" s="159">
        <v>104215</v>
      </c>
      <c r="Q16" s="129">
        <v>13660</v>
      </c>
      <c r="R16" s="129">
        <v>1457</v>
      </c>
      <c r="S16" s="129">
        <v>1552</v>
      </c>
      <c r="T16" s="280">
        <v>117.9</v>
      </c>
      <c r="U16" s="286"/>
    </row>
    <row r="17" spans="1:256" s="100" customFormat="1" ht="13.7" customHeight="1">
      <c r="A17" s="105"/>
      <c r="B17" s="113" t="s">
        <v>86</v>
      </c>
      <c r="C17" s="121"/>
      <c r="D17" s="129">
        <v>3541951</v>
      </c>
      <c r="E17" s="148">
        <v>171207</v>
      </c>
      <c r="F17" s="148">
        <v>100495</v>
      </c>
      <c r="G17" s="157">
        <v>18</v>
      </c>
      <c r="H17" s="148">
        <v>4633</v>
      </c>
      <c r="I17" s="166">
        <v>94.3</v>
      </c>
      <c r="J17" s="188">
        <v>106.3</v>
      </c>
      <c r="K17" s="202">
        <v>85.1</v>
      </c>
      <c r="L17" s="201">
        <v>99.2</v>
      </c>
      <c r="M17" s="233">
        <v>1.18</v>
      </c>
      <c r="N17" s="242">
        <v>2.0099999999999998</v>
      </c>
      <c r="O17" s="148">
        <v>191047</v>
      </c>
      <c r="P17" s="159">
        <v>97970</v>
      </c>
      <c r="Q17" s="148">
        <v>16868</v>
      </c>
      <c r="R17" s="148">
        <v>1494</v>
      </c>
      <c r="S17" s="148">
        <v>1598</v>
      </c>
      <c r="T17" s="280">
        <v>110</v>
      </c>
      <c r="U17" s="286"/>
    </row>
    <row r="18" spans="1:256" s="100" customFormat="1" ht="13.7" customHeight="1">
      <c r="B18" s="113" t="s">
        <v>94</v>
      </c>
      <c r="C18" s="121"/>
      <c r="D18" s="129">
        <v>3533214</v>
      </c>
      <c r="E18" s="129">
        <v>171652</v>
      </c>
      <c r="F18" s="129">
        <v>99338</v>
      </c>
      <c r="G18" s="129">
        <v>22</v>
      </c>
      <c r="H18" s="129">
        <v>2360</v>
      </c>
      <c r="I18" s="167">
        <v>96.3</v>
      </c>
      <c r="J18" s="188">
        <v>107.1</v>
      </c>
      <c r="K18" s="203">
        <v>84.8</v>
      </c>
      <c r="L18" s="219">
        <v>100</v>
      </c>
      <c r="M18" s="233">
        <v>1.1499999999999999</v>
      </c>
      <c r="N18" s="233">
        <v>1.96</v>
      </c>
      <c r="O18" s="148">
        <v>184653</v>
      </c>
      <c r="P18" s="159">
        <v>115293</v>
      </c>
      <c r="Q18" s="129">
        <v>11487</v>
      </c>
      <c r="R18" s="148">
        <v>1426</v>
      </c>
      <c r="S18" s="148">
        <v>1750</v>
      </c>
      <c r="T18" s="280">
        <v>112.9</v>
      </c>
      <c r="U18" s="286"/>
    </row>
    <row r="19" spans="1:256" s="100" customFormat="1" ht="13.7" customHeight="1">
      <c r="A19" s="105"/>
      <c r="B19" s="113" t="s">
        <v>118</v>
      </c>
      <c r="C19" s="121"/>
      <c r="D19" s="129">
        <v>3533780</v>
      </c>
      <c r="E19" s="129">
        <v>170109</v>
      </c>
      <c r="F19" s="129">
        <v>99616</v>
      </c>
      <c r="G19" s="129">
        <v>22</v>
      </c>
      <c r="H19" s="129">
        <v>10415</v>
      </c>
      <c r="I19" s="166">
        <v>103.3</v>
      </c>
      <c r="J19" s="188">
        <v>107.6</v>
      </c>
      <c r="K19" s="188">
        <v>83</v>
      </c>
      <c r="L19" s="219">
        <v>100.1</v>
      </c>
      <c r="M19" s="234">
        <v>1.1100000000000001</v>
      </c>
      <c r="N19" s="233">
        <v>1.99</v>
      </c>
      <c r="O19" s="148">
        <v>166098</v>
      </c>
      <c r="P19" s="159">
        <v>125011</v>
      </c>
      <c r="Q19" s="129">
        <v>11131</v>
      </c>
      <c r="R19" s="148">
        <v>1435</v>
      </c>
      <c r="S19" s="148">
        <v>2078</v>
      </c>
      <c r="T19" s="280">
        <v>115.7</v>
      </c>
      <c r="U19" s="286"/>
    </row>
    <row r="20" spans="1:256" s="100" customFormat="1" ht="13.7" customHeight="1">
      <c r="A20" s="105"/>
      <c r="B20" s="113" t="s">
        <v>2</v>
      </c>
      <c r="C20" s="121"/>
      <c r="D20" s="129">
        <v>3532209</v>
      </c>
      <c r="E20" s="129">
        <v>171198</v>
      </c>
      <c r="F20" s="129">
        <v>100031</v>
      </c>
      <c r="G20" s="129">
        <v>13</v>
      </c>
      <c r="H20" s="129">
        <v>1340</v>
      </c>
      <c r="I20" s="166">
        <v>96.1</v>
      </c>
      <c r="J20" s="188">
        <v>107.8</v>
      </c>
      <c r="K20" s="188">
        <v>130.6</v>
      </c>
      <c r="L20" s="219">
        <v>100.3</v>
      </c>
      <c r="M20" s="233">
        <v>1.0900000000000001</v>
      </c>
      <c r="N20" s="234">
        <v>1.92</v>
      </c>
      <c r="O20" s="252">
        <v>181747</v>
      </c>
      <c r="P20" s="159">
        <v>107309</v>
      </c>
      <c r="Q20" s="129">
        <v>13500</v>
      </c>
      <c r="R20" s="148">
        <v>1343</v>
      </c>
      <c r="S20" s="148">
        <v>1409</v>
      </c>
      <c r="T20" s="280">
        <v>111.9</v>
      </c>
      <c r="U20" s="286"/>
    </row>
    <row r="21" spans="1:256" s="100" customFormat="1" ht="13.7" customHeight="1">
      <c r="A21" s="105"/>
      <c r="B21" s="113" t="s">
        <v>47</v>
      </c>
      <c r="C21" s="121"/>
      <c r="D21" s="129">
        <v>3530162</v>
      </c>
      <c r="E21" s="129">
        <v>171225</v>
      </c>
      <c r="F21" s="129">
        <v>99580</v>
      </c>
      <c r="G21" s="129">
        <v>26</v>
      </c>
      <c r="H21" s="129">
        <v>8443</v>
      </c>
      <c r="I21" s="166">
        <v>98.9</v>
      </c>
      <c r="J21" s="188">
        <v>108.1</v>
      </c>
      <c r="K21" s="188">
        <v>154.80000000000001</v>
      </c>
      <c r="L21" s="219">
        <v>99.9</v>
      </c>
      <c r="M21" s="234">
        <v>1.0900000000000001</v>
      </c>
      <c r="N21" s="233">
        <v>2.06</v>
      </c>
      <c r="O21" s="252">
        <v>204161</v>
      </c>
      <c r="P21" s="159">
        <v>119739</v>
      </c>
      <c r="Q21" s="129">
        <v>14521</v>
      </c>
      <c r="R21" s="148">
        <v>1385</v>
      </c>
      <c r="S21" s="148">
        <v>1638</v>
      </c>
      <c r="T21" s="280">
        <v>115.9</v>
      </c>
      <c r="U21" s="286"/>
    </row>
    <row r="22" spans="1:256" s="100" customFormat="1" ht="13.7" customHeight="1">
      <c r="A22" s="105"/>
      <c r="B22" s="113" t="s">
        <v>93</v>
      </c>
      <c r="C22" s="121"/>
      <c r="D22" s="129">
        <v>3528727</v>
      </c>
      <c r="E22" s="129">
        <v>170905</v>
      </c>
      <c r="F22" s="129">
        <v>99812</v>
      </c>
      <c r="G22" s="129">
        <v>12</v>
      </c>
      <c r="H22" s="129">
        <v>2029</v>
      </c>
      <c r="I22" s="166">
        <v>95.8</v>
      </c>
      <c r="J22" s="188">
        <v>108.5</v>
      </c>
      <c r="K22" s="187">
        <v>84.7</v>
      </c>
      <c r="L22" s="219">
        <v>99.5</v>
      </c>
      <c r="M22" s="234">
        <v>1.1200000000000001</v>
      </c>
      <c r="N22" s="233">
        <v>2.25</v>
      </c>
      <c r="O22" s="252">
        <v>169989</v>
      </c>
      <c r="P22" s="265">
        <v>107828</v>
      </c>
      <c r="Q22" s="129">
        <v>11921</v>
      </c>
      <c r="R22" s="148">
        <v>1403</v>
      </c>
      <c r="S22" s="148">
        <v>1656</v>
      </c>
      <c r="T22" s="280">
        <v>114.5</v>
      </c>
      <c r="U22" s="286"/>
    </row>
    <row r="23" spans="1:256" s="100" customFormat="1" ht="13.7" customHeight="1">
      <c r="B23" s="113" t="s">
        <v>153</v>
      </c>
      <c r="C23" s="121"/>
      <c r="D23" s="129">
        <v>3526445</v>
      </c>
      <c r="E23" s="127">
        <v>170756</v>
      </c>
      <c r="F23" s="127">
        <v>99819</v>
      </c>
      <c r="G23" s="129">
        <v>21</v>
      </c>
      <c r="H23" s="129">
        <v>2843</v>
      </c>
      <c r="I23" s="168">
        <v>95.1</v>
      </c>
      <c r="J23" s="188">
        <v>108.3</v>
      </c>
      <c r="K23" s="204">
        <v>82.7</v>
      </c>
      <c r="L23" s="204">
        <v>98.5</v>
      </c>
      <c r="M23" s="234">
        <v>1.1200000000000001</v>
      </c>
      <c r="N23" s="233">
        <v>1.85</v>
      </c>
      <c r="O23" s="159">
        <v>179109</v>
      </c>
      <c r="P23" s="265">
        <v>109845</v>
      </c>
      <c r="Q23" s="129">
        <v>15682</v>
      </c>
      <c r="R23" s="148">
        <v>1363</v>
      </c>
      <c r="S23" s="148">
        <v>1359</v>
      </c>
      <c r="T23" s="198">
        <v>113.1</v>
      </c>
      <c r="U23" s="286"/>
    </row>
    <row r="24" spans="1:256" s="100" customFormat="1" ht="13.7" customHeight="1">
      <c r="A24" s="105"/>
      <c r="B24" s="113">
        <v>10</v>
      </c>
      <c r="C24" s="121"/>
      <c r="D24" s="129">
        <v>3524160</v>
      </c>
      <c r="E24" s="127" t="s">
        <v>255</v>
      </c>
      <c r="F24" s="127" t="s">
        <v>255</v>
      </c>
      <c r="G24" s="129">
        <v>29</v>
      </c>
      <c r="H24" s="129">
        <v>4255</v>
      </c>
      <c r="I24" s="168" t="s">
        <v>255</v>
      </c>
      <c r="J24" s="189">
        <v>108.9</v>
      </c>
      <c r="K24" s="205" t="s">
        <v>255</v>
      </c>
      <c r="L24" s="205" t="s">
        <v>255</v>
      </c>
      <c r="M24" s="235">
        <v>1.1200000000000001</v>
      </c>
      <c r="N24" s="235">
        <v>1.99</v>
      </c>
      <c r="O24" s="140">
        <v>174841</v>
      </c>
      <c r="P24" s="140">
        <v>108403</v>
      </c>
      <c r="Q24" s="127">
        <v>14844</v>
      </c>
      <c r="R24" s="127">
        <v>1536</v>
      </c>
      <c r="S24" s="158">
        <v>2046</v>
      </c>
      <c r="T24" s="198" t="s">
        <v>255</v>
      </c>
      <c r="U24" s="286"/>
      <c r="V24" s="290"/>
      <c r="W24" s="290"/>
    </row>
    <row r="25" spans="1:256" s="100" customFormat="1" ht="13.7" customHeight="1">
      <c r="A25" s="106"/>
      <c r="B25" s="111">
        <v>11</v>
      </c>
      <c r="C25" s="120"/>
      <c r="D25" s="127">
        <v>3522650</v>
      </c>
      <c r="E25" s="127" t="s">
        <v>255</v>
      </c>
      <c r="F25" s="127" t="s">
        <v>255</v>
      </c>
      <c r="G25" s="127">
        <v>13</v>
      </c>
      <c r="H25" s="127">
        <v>1354</v>
      </c>
      <c r="I25" s="168" t="s">
        <v>255</v>
      </c>
      <c r="J25" s="189" t="s">
        <v>255</v>
      </c>
      <c r="K25" s="205" t="s">
        <v>255</v>
      </c>
      <c r="L25" s="205" t="s">
        <v>255</v>
      </c>
      <c r="M25" s="236" t="s">
        <v>255</v>
      </c>
      <c r="N25" s="236" t="s">
        <v>255</v>
      </c>
      <c r="O25" s="140" t="s">
        <v>255</v>
      </c>
      <c r="P25" s="140" t="s">
        <v>255</v>
      </c>
      <c r="Q25" s="127" t="s">
        <v>255</v>
      </c>
      <c r="R25" s="127" t="s">
        <v>255</v>
      </c>
      <c r="S25" s="158" t="s">
        <v>255</v>
      </c>
      <c r="T25" s="198" t="s">
        <v>255</v>
      </c>
      <c r="U25" s="286"/>
      <c r="V25" s="290"/>
      <c r="W25" s="290"/>
      <c r="IV25" s="129"/>
    </row>
    <row r="26" spans="1:256" s="100" customFormat="1" ht="23.25" customHeight="1">
      <c r="A26" s="107" t="s">
        <v>741</v>
      </c>
      <c r="B26" s="107"/>
      <c r="C26" s="122"/>
      <c r="D26" s="107" t="s">
        <v>260</v>
      </c>
      <c r="E26" s="149" t="s">
        <v>742</v>
      </c>
      <c r="F26" s="154"/>
      <c r="G26" s="149" t="s">
        <v>950</v>
      </c>
      <c r="H26" s="123"/>
      <c r="I26" s="169" t="s">
        <v>672</v>
      </c>
      <c r="J26" s="190"/>
      <c r="K26" s="190"/>
      <c r="L26" s="190"/>
      <c r="M26" s="107" t="s">
        <v>745</v>
      </c>
      <c r="N26" s="123"/>
      <c r="O26" s="253" t="s">
        <v>257</v>
      </c>
      <c r="P26" s="266"/>
      <c r="Q26" s="270" t="s">
        <v>748</v>
      </c>
      <c r="R26" s="270" t="s">
        <v>193</v>
      </c>
      <c r="S26" s="270" t="s">
        <v>749</v>
      </c>
      <c r="T26" s="253" t="s">
        <v>433</v>
      </c>
      <c r="U26" s="286"/>
      <c r="V26" s="290"/>
      <c r="W26" s="290"/>
    </row>
    <row r="27" spans="1:256" s="100" customFormat="1" ht="14.25" customHeight="1">
      <c r="A27" s="108" t="s">
        <v>502</v>
      </c>
      <c r="B27" s="114"/>
      <c r="C27" s="114"/>
      <c r="D27" s="114"/>
      <c r="E27" s="114"/>
      <c r="F27" s="114"/>
      <c r="G27" s="114"/>
      <c r="H27" s="114"/>
      <c r="I27" s="114"/>
      <c r="J27" s="114"/>
      <c r="K27" s="114"/>
      <c r="L27" s="114"/>
      <c r="M27" s="100" t="s">
        <v>953</v>
      </c>
      <c r="N27" s="243"/>
      <c r="O27" s="243"/>
      <c r="P27" s="243"/>
      <c r="Q27" s="243"/>
      <c r="R27" s="243"/>
    </row>
    <row r="28" spans="1:256" s="100" customFormat="1" ht="13.7" customHeight="1">
      <c r="A28" s="100" t="s">
        <v>948</v>
      </c>
      <c r="C28" s="108"/>
      <c r="D28" s="108"/>
      <c r="E28" s="108"/>
      <c r="F28" s="108"/>
      <c r="G28" s="108"/>
      <c r="H28" s="108"/>
      <c r="I28" s="108"/>
      <c r="J28" s="108"/>
      <c r="K28" s="108"/>
      <c r="L28" s="108"/>
      <c r="M28" s="100" t="s">
        <v>751</v>
      </c>
      <c r="S28" s="274"/>
      <c r="T28" s="281"/>
      <c r="U28" s="281"/>
    </row>
    <row r="29" spans="1:256" s="100" customFormat="1" ht="13.7" customHeight="1">
      <c r="A29" s="100" t="s">
        <v>949</v>
      </c>
      <c r="B29" s="108"/>
      <c r="J29" s="191"/>
      <c r="K29" s="206"/>
      <c r="L29" s="26"/>
      <c r="M29" s="237" t="s">
        <v>474</v>
      </c>
      <c r="N29" s="206"/>
      <c r="O29" s="206"/>
      <c r="P29" s="26"/>
      <c r="S29" s="275"/>
      <c r="T29" s="275"/>
      <c r="U29" s="275"/>
    </row>
    <row r="30" spans="1:256" s="100" customFormat="1" ht="13.7" customHeight="1">
      <c r="A30" s="100" t="s">
        <v>105</v>
      </c>
      <c r="B30" s="108"/>
      <c r="J30" s="191"/>
      <c r="K30" s="206"/>
      <c r="L30" s="26"/>
      <c r="M30" s="100" t="s">
        <v>954</v>
      </c>
      <c r="N30" s="206"/>
      <c r="O30" s="206"/>
      <c r="P30" s="26"/>
      <c r="S30" s="275"/>
      <c r="T30" s="275"/>
      <c r="U30" s="275"/>
    </row>
    <row r="31" spans="1:256" s="100" customFormat="1" ht="13.7" customHeight="1">
      <c r="A31" s="100" t="s">
        <v>942</v>
      </c>
      <c r="B31" s="108"/>
      <c r="D31" s="115"/>
      <c r="E31" s="115"/>
      <c r="F31" s="115"/>
      <c r="G31" s="115"/>
      <c r="H31" s="115"/>
      <c r="I31" s="115"/>
      <c r="J31" s="115"/>
      <c r="K31" s="115"/>
      <c r="L31" s="115"/>
      <c r="M31" s="100" t="s">
        <v>244</v>
      </c>
      <c r="N31" s="206"/>
      <c r="O31" s="206"/>
      <c r="P31" s="26"/>
      <c r="S31" s="275"/>
      <c r="T31" s="275"/>
      <c r="U31" s="275"/>
    </row>
    <row r="32" spans="1:256" s="100" customFormat="1" ht="13.7" customHeight="1">
      <c r="B32" s="115"/>
      <c r="C32" s="115"/>
      <c r="D32" s="115"/>
      <c r="E32" s="115"/>
      <c r="F32" s="115"/>
      <c r="G32" s="115"/>
      <c r="H32" s="115"/>
      <c r="I32" s="115"/>
      <c r="J32" s="115"/>
      <c r="K32" s="115"/>
      <c r="L32" s="115"/>
      <c r="M32" s="100" t="s">
        <v>690</v>
      </c>
      <c r="O32" s="206"/>
      <c r="P32" s="26"/>
      <c r="Q32" s="26"/>
      <c r="R32" s="26"/>
      <c r="S32" s="26"/>
      <c r="T32" s="26"/>
      <c r="U32" s="275"/>
    </row>
    <row r="33" spans="1:23" s="100" customFormat="1" ht="12.75" hidden="1" customHeight="1">
      <c r="B33" s="115"/>
      <c r="C33" s="115"/>
      <c r="D33" s="115"/>
      <c r="E33" s="115"/>
      <c r="F33" s="115"/>
      <c r="G33" s="115"/>
      <c r="H33" s="115"/>
      <c r="I33" s="115"/>
      <c r="J33" s="115"/>
      <c r="K33" s="115"/>
      <c r="L33" s="115"/>
      <c r="P33" s="26"/>
      <c r="Q33" s="26"/>
      <c r="R33" s="26"/>
      <c r="S33" s="26"/>
      <c r="T33" s="26"/>
    </row>
    <row r="34" spans="1:23" s="100" customFormat="1" ht="9" hidden="1" customHeight="1">
      <c r="B34" s="115"/>
      <c r="C34" s="115"/>
      <c r="D34" s="115"/>
      <c r="E34" s="115"/>
      <c r="F34" s="115"/>
      <c r="G34" s="115"/>
      <c r="H34" s="115"/>
      <c r="I34" s="115"/>
      <c r="J34" s="115"/>
      <c r="K34" s="115"/>
      <c r="L34" s="115"/>
      <c r="P34" s="26"/>
      <c r="Q34" s="26"/>
      <c r="R34" s="26"/>
      <c r="S34" s="26"/>
      <c r="T34" s="26"/>
    </row>
    <row r="35" spans="1:23" s="100" customFormat="1" ht="24" customHeight="1">
      <c r="J35" s="101"/>
      <c r="K35" s="101"/>
      <c r="L35" s="212" t="s">
        <v>753</v>
      </c>
      <c r="M35" s="225" t="s">
        <v>952</v>
      </c>
      <c r="N35" s="244"/>
      <c r="O35" s="101"/>
    </row>
    <row r="36" spans="1:23" s="100" customFormat="1" ht="13.7" customHeight="1"/>
    <row r="37" spans="1:23" s="100" customFormat="1" ht="39.75" customHeight="1">
      <c r="A37" s="102" t="s">
        <v>282</v>
      </c>
      <c r="B37" s="102"/>
      <c r="C37" s="102"/>
      <c r="D37" s="130" t="s">
        <v>675</v>
      </c>
      <c r="E37" s="145" t="s">
        <v>568</v>
      </c>
      <c r="F37" s="152"/>
      <c r="G37" s="145" t="s">
        <v>754</v>
      </c>
      <c r="H37" s="152"/>
      <c r="I37" s="170" t="s">
        <v>91</v>
      </c>
      <c r="J37" s="170" t="s">
        <v>311</v>
      </c>
      <c r="K37" s="170" t="s">
        <v>653</v>
      </c>
      <c r="L37" s="220" t="s">
        <v>81</v>
      </c>
      <c r="M37" s="238" t="s">
        <v>357</v>
      </c>
      <c r="N37" s="130" t="s">
        <v>427</v>
      </c>
      <c r="O37" s="254" t="s">
        <v>755</v>
      </c>
      <c r="P37" s="267"/>
      <c r="Q37" s="251" t="s">
        <v>756</v>
      </c>
      <c r="R37" s="130" t="s">
        <v>656</v>
      </c>
      <c r="S37" s="130" t="s">
        <v>757</v>
      </c>
      <c r="T37" s="254" t="s">
        <v>758</v>
      </c>
      <c r="U37" s="287"/>
    </row>
    <row r="38" spans="1:23" s="100" customFormat="1" ht="16.5" customHeight="1">
      <c r="A38" s="103"/>
      <c r="B38" s="103"/>
      <c r="C38" s="103"/>
      <c r="D38" s="131"/>
      <c r="E38" s="130" t="s">
        <v>464</v>
      </c>
      <c r="F38" s="155" t="s">
        <v>759</v>
      </c>
      <c r="G38" s="155" t="s">
        <v>762</v>
      </c>
      <c r="H38" s="155" t="s">
        <v>759</v>
      </c>
      <c r="I38" s="130" t="s">
        <v>727</v>
      </c>
      <c r="J38" s="183" t="s">
        <v>718</v>
      </c>
      <c r="K38" s="142" t="s">
        <v>718</v>
      </c>
      <c r="L38" s="221"/>
      <c r="M38" s="222"/>
      <c r="N38" s="171"/>
      <c r="O38" s="155" t="s">
        <v>630</v>
      </c>
      <c r="P38" s="155" t="s">
        <v>763</v>
      </c>
      <c r="Q38" s="155" t="s">
        <v>764</v>
      </c>
      <c r="R38" s="171"/>
      <c r="S38" s="171"/>
      <c r="T38" s="282"/>
      <c r="U38" s="287"/>
    </row>
    <row r="39" spans="1:23" s="100" customFormat="1" ht="15" customHeight="1">
      <c r="A39" s="103"/>
      <c r="B39" s="103"/>
      <c r="C39" s="103"/>
      <c r="D39" s="132" t="s">
        <v>767</v>
      </c>
      <c r="E39" s="150"/>
      <c r="F39" s="156"/>
      <c r="G39" s="156"/>
      <c r="H39" s="156"/>
      <c r="I39" s="171"/>
      <c r="J39" s="192"/>
      <c r="K39" s="207"/>
      <c r="L39" s="222"/>
      <c r="M39" s="223"/>
      <c r="N39" s="172"/>
      <c r="O39" s="156"/>
      <c r="P39" s="156"/>
      <c r="Q39" s="156"/>
      <c r="R39" s="172"/>
      <c r="S39" s="172"/>
      <c r="T39" s="283"/>
      <c r="U39" s="287"/>
    </row>
    <row r="40" spans="1:23" s="100" customFormat="1" ht="15" customHeight="1">
      <c r="A40" s="104"/>
      <c r="B40" s="104"/>
      <c r="C40" s="104"/>
      <c r="D40" s="133"/>
      <c r="E40" s="145" t="s">
        <v>768</v>
      </c>
      <c r="F40" s="152"/>
      <c r="G40" s="145" t="s">
        <v>768</v>
      </c>
      <c r="H40" s="152"/>
      <c r="I40" s="172"/>
      <c r="J40" s="184"/>
      <c r="K40" s="208"/>
      <c r="L40" s="223"/>
      <c r="M40" s="239" t="s">
        <v>46</v>
      </c>
      <c r="N40" s="245"/>
      <c r="O40" s="145" t="s">
        <v>725</v>
      </c>
      <c r="P40" s="152"/>
      <c r="Q40" s="145" t="s">
        <v>718</v>
      </c>
      <c r="R40" s="208" t="s">
        <v>481</v>
      </c>
      <c r="S40" s="144" t="s">
        <v>487</v>
      </c>
      <c r="T40" s="284" t="s">
        <v>736</v>
      </c>
      <c r="U40" s="287"/>
    </row>
    <row r="41" spans="1:23" s="101" customFormat="1" ht="13.7" customHeight="1">
      <c r="A41" s="101" t="s">
        <v>740</v>
      </c>
      <c r="B41" s="111" t="s">
        <v>59</v>
      </c>
      <c r="C41" s="120" t="s">
        <v>691</v>
      </c>
      <c r="D41" s="134">
        <v>12656</v>
      </c>
      <c r="E41" s="134">
        <v>1127418</v>
      </c>
      <c r="F41" s="134">
        <v>0</v>
      </c>
      <c r="G41" s="134">
        <v>7957736</v>
      </c>
      <c r="H41" s="127">
        <v>5090765</v>
      </c>
      <c r="I41" s="173">
        <v>111.6</v>
      </c>
      <c r="J41" s="174">
        <v>100</v>
      </c>
      <c r="K41" s="174">
        <v>103.5</v>
      </c>
      <c r="L41" s="173">
        <v>100</v>
      </c>
      <c r="M41" s="228">
        <v>1.55</v>
      </c>
      <c r="N41" s="228">
        <v>2.35</v>
      </c>
      <c r="O41" s="255">
        <v>769317</v>
      </c>
      <c r="P41" s="255">
        <v>785995</v>
      </c>
      <c r="Q41" s="163">
        <v>105.4</v>
      </c>
      <c r="R41" s="134">
        <v>193962</v>
      </c>
      <c r="S41" s="256">
        <v>883687</v>
      </c>
      <c r="T41" s="134" t="s">
        <v>32</v>
      </c>
      <c r="U41" s="134"/>
    </row>
    <row r="42" spans="1:23" s="101" customFormat="1" ht="13.7" customHeight="1">
      <c r="B42" s="111">
        <v>2</v>
      </c>
      <c r="C42" s="120"/>
      <c r="D42" s="134">
        <v>12615</v>
      </c>
      <c r="E42" s="134">
        <v>1183281</v>
      </c>
      <c r="F42" s="134">
        <v>0</v>
      </c>
      <c r="G42" s="158">
        <v>8726773</v>
      </c>
      <c r="H42" s="158">
        <v>5363837</v>
      </c>
      <c r="I42" s="173">
        <v>100</v>
      </c>
      <c r="J42" s="174">
        <v>100</v>
      </c>
      <c r="K42" s="174">
        <v>100</v>
      </c>
      <c r="L42" s="174">
        <v>100</v>
      </c>
      <c r="M42" s="228">
        <v>1.1000000000000001</v>
      </c>
      <c r="N42" s="228">
        <v>1.9</v>
      </c>
      <c r="O42" s="255">
        <v>683991</v>
      </c>
      <c r="P42" s="255">
        <v>680108</v>
      </c>
      <c r="Q42" s="194">
        <v>100</v>
      </c>
      <c r="R42" s="127">
        <v>195050</v>
      </c>
      <c r="S42" s="153">
        <v>812164</v>
      </c>
      <c r="T42" s="134" t="s">
        <v>32</v>
      </c>
      <c r="U42" s="134"/>
    </row>
    <row r="43" spans="1:23" s="101" customFormat="1" ht="13.7" customHeight="1">
      <c r="B43" s="111">
        <v>3</v>
      </c>
      <c r="C43" s="120"/>
      <c r="D43" s="134">
        <v>12550</v>
      </c>
      <c r="E43" s="127">
        <v>1219637</v>
      </c>
      <c r="F43" s="127">
        <v>0</v>
      </c>
      <c r="G43" s="127">
        <v>9038435</v>
      </c>
      <c r="H43" s="127">
        <v>5422212</v>
      </c>
      <c r="I43" s="174">
        <v>105.4</v>
      </c>
      <c r="J43" s="174">
        <v>99.8</v>
      </c>
      <c r="K43" s="174">
        <v>102.2</v>
      </c>
      <c r="L43" s="174">
        <v>98.9</v>
      </c>
      <c r="M43" s="228">
        <v>1.1599999999999999</v>
      </c>
      <c r="N43" s="228">
        <v>2.08</v>
      </c>
      <c r="O43" s="255">
        <v>830914</v>
      </c>
      <c r="P43" s="255">
        <v>848750</v>
      </c>
      <c r="Q43" s="194">
        <v>100.4</v>
      </c>
      <c r="R43" s="127">
        <v>199071</v>
      </c>
      <c r="S43" s="153">
        <v>865909</v>
      </c>
      <c r="T43" s="127" t="s">
        <v>32</v>
      </c>
      <c r="U43" s="134"/>
    </row>
    <row r="44" spans="1:23" s="101" customFormat="1" ht="13.7" customHeight="1">
      <c r="B44" s="111" t="s">
        <v>94</v>
      </c>
      <c r="C44" s="120"/>
      <c r="D44" s="127">
        <v>12495</v>
      </c>
      <c r="E44" s="127">
        <v>1250683</v>
      </c>
      <c r="F44" s="127">
        <v>0</v>
      </c>
      <c r="G44" s="127">
        <v>9322443</v>
      </c>
      <c r="H44" s="127">
        <v>5654464</v>
      </c>
      <c r="I44" s="175">
        <v>105.3</v>
      </c>
      <c r="J44" s="174">
        <v>102.3</v>
      </c>
      <c r="K44" s="174">
        <v>100.9</v>
      </c>
      <c r="L44" s="173">
        <v>98</v>
      </c>
      <c r="M44" s="228">
        <v>1.31</v>
      </c>
      <c r="N44" s="228">
        <v>2.2999999999999998</v>
      </c>
      <c r="O44" s="256">
        <v>981736</v>
      </c>
      <c r="P44" s="256">
        <v>1185032</v>
      </c>
      <c r="Q44" s="194">
        <v>100.6</v>
      </c>
      <c r="R44" s="127">
        <v>206603</v>
      </c>
      <c r="S44" s="153">
        <v>860828</v>
      </c>
      <c r="T44" s="127" t="s">
        <v>32</v>
      </c>
      <c r="U44" s="127"/>
    </row>
    <row r="45" spans="1:23" s="101" customFormat="1" ht="13.7" customHeight="1">
      <c r="B45" s="112" t="s">
        <v>118</v>
      </c>
      <c r="C45" s="120"/>
      <c r="D45" s="127">
        <v>12435</v>
      </c>
      <c r="E45" s="127">
        <v>1246080</v>
      </c>
      <c r="F45" s="127">
        <v>0</v>
      </c>
      <c r="G45" s="127">
        <v>9653505</v>
      </c>
      <c r="H45" s="127">
        <v>5879522</v>
      </c>
      <c r="I45" s="175">
        <v>103.9</v>
      </c>
      <c r="J45" s="174">
        <v>105.6</v>
      </c>
      <c r="K45" s="209">
        <v>98.9</v>
      </c>
      <c r="L45" s="209">
        <v>98.2</v>
      </c>
      <c r="M45" s="228">
        <v>1.29</v>
      </c>
      <c r="N45" s="228">
        <v>2.2799999999999998</v>
      </c>
      <c r="O45" s="255">
        <v>1008738</v>
      </c>
      <c r="P45" s="255">
        <v>1101956</v>
      </c>
      <c r="Q45" s="194">
        <v>99.5</v>
      </c>
      <c r="R45" s="127">
        <v>216049</v>
      </c>
      <c r="S45" s="153">
        <v>800176</v>
      </c>
      <c r="T45" s="127" t="s">
        <v>32</v>
      </c>
      <c r="U45" s="127"/>
    </row>
    <row r="46" spans="1:23" s="100" customFormat="1" ht="13.7" customHeight="1">
      <c r="B46" s="113"/>
      <c r="C46" s="121"/>
      <c r="D46" s="129"/>
      <c r="E46" s="129"/>
      <c r="F46" s="129"/>
      <c r="G46" s="129"/>
      <c r="H46" s="129"/>
      <c r="I46" s="176"/>
      <c r="J46" s="176"/>
      <c r="K46" s="176"/>
      <c r="L46" s="176"/>
      <c r="M46" s="240"/>
      <c r="N46" s="240"/>
      <c r="O46" s="257"/>
      <c r="P46" s="257"/>
      <c r="Q46" s="203"/>
      <c r="R46" s="129"/>
      <c r="S46" s="129"/>
      <c r="T46" s="129"/>
      <c r="U46" s="129"/>
    </row>
    <row r="47" spans="1:23" s="100" customFormat="1" ht="13.7" customHeight="1">
      <c r="A47" s="105" t="s">
        <v>641</v>
      </c>
      <c r="B47" s="113" t="s">
        <v>84</v>
      </c>
      <c r="C47" s="121" t="s">
        <v>253</v>
      </c>
      <c r="D47" s="135">
        <v>12434</v>
      </c>
      <c r="E47" s="129">
        <v>1210338</v>
      </c>
      <c r="F47" s="129">
        <v>0</v>
      </c>
      <c r="G47" s="129">
        <v>9733065</v>
      </c>
      <c r="H47" s="129">
        <v>5836820</v>
      </c>
      <c r="I47" s="177">
        <v>103.8</v>
      </c>
      <c r="J47" s="187">
        <v>106.9</v>
      </c>
      <c r="K47" s="210">
        <v>85</v>
      </c>
      <c r="L47" s="178">
        <v>98.2</v>
      </c>
      <c r="M47" s="230">
        <v>1.27</v>
      </c>
      <c r="N47" s="224">
        <v>2.25</v>
      </c>
      <c r="O47" s="258">
        <v>88180</v>
      </c>
      <c r="P47" s="259">
        <v>96318</v>
      </c>
      <c r="Q47" s="271">
        <v>96.867500000000007</v>
      </c>
      <c r="R47" s="159">
        <v>18363</v>
      </c>
      <c r="S47" s="129">
        <v>66238</v>
      </c>
      <c r="T47" s="179">
        <v>114.7</v>
      </c>
      <c r="U47" s="151"/>
    </row>
    <row r="48" spans="1:23" s="100" customFormat="1" ht="14.25" customHeight="1">
      <c r="A48" s="105"/>
      <c r="B48" s="113" t="s">
        <v>459</v>
      </c>
      <c r="C48" s="121"/>
      <c r="D48" s="135">
        <v>12430</v>
      </c>
      <c r="E48" s="129">
        <v>1246080</v>
      </c>
      <c r="F48" s="129">
        <v>0</v>
      </c>
      <c r="G48" s="129">
        <v>9653505</v>
      </c>
      <c r="H48" s="129">
        <v>5879522</v>
      </c>
      <c r="I48" s="178">
        <v>105</v>
      </c>
      <c r="J48" s="187">
        <v>106.8</v>
      </c>
      <c r="K48" s="210">
        <v>183.9</v>
      </c>
      <c r="L48" s="178">
        <v>98.1</v>
      </c>
      <c r="M48" s="230">
        <v>1.27</v>
      </c>
      <c r="N48" s="224">
        <v>2.25</v>
      </c>
      <c r="O48" s="259">
        <v>96424</v>
      </c>
      <c r="P48" s="259">
        <v>96101</v>
      </c>
      <c r="Q48" s="271">
        <v>108.9</v>
      </c>
      <c r="R48" s="159">
        <v>22846</v>
      </c>
      <c r="S48" s="159">
        <v>64586</v>
      </c>
      <c r="T48" s="219">
        <v>115.8</v>
      </c>
      <c r="U48" s="151"/>
      <c r="W48" s="291"/>
    </row>
    <row r="49" spans="1:23" s="100" customFormat="1" ht="13.7" customHeight="1">
      <c r="A49" s="105" t="s">
        <v>110</v>
      </c>
      <c r="B49" s="113" t="s">
        <v>637</v>
      </c>
      <c r="C49" s="100" t="s">
        <v>253</v>
      </c>
      <c r="D49" s="135">
        <v>12414</v>
      </c>
      <c r="E49" s="148">
        <v>1216362</v>
      </c>
      <c r="F49" s="151">
        <v>0</v>
      </c>
      <c r="G49" s="151">
        <v>9702148</v>
      </c>
      <c r="H49" s="151">
        <v>5887427</v>
      </c>
      <c r="I49" s="177">
        <v>98</v>
      </c>
      <c r="J49" s="193">
        <v>106.9</v>
      </c>
      <c r="K49" s="211">
        <v>79.5</v>
      </c>
      <c r="L49" s="177">
        <v>97.8</v>
      </c>
      <c r="M49" s="240">
        <v>1.27</v>
      </c>
      <c r="N49" s="224" t="s">
        <v>414</v>
      </c>
      <c r="O49" s="258">
        <v>73328</v>
      </c>
      <c r="P49" s="258">
        <v>90993</v>
      </c>
      <c r="Q49" s="272">
        <v>96.2</v>
      </c>
      <c r="R49" s="258">
        <v>18264</v>
      </c>
      <c r="S49" s="129">
        <v>58849</v>
      </c>
      <c r="T49" s="179">
        <v>112.9</v>
      </c>
      <c r="U49" s="151"/>
      <c r="W49" s="291"/>
    </row>
    <row r="50" spans="1:23" s="100" customFormat="1" ht="13.7" customHeight="1">
      <c r="B50" s="113" t="s">
        <v>36</v>
      </c>
      <c r="D50" s="135">
        <v>12411</v>
      </c>
      <c r="E50" s="151">
        <v>1212928</v>
      </c>
      <c r="F50" s="151">
        <v>1</v>
      </c>
      <c r="G50" s="151">
        <v>9724586</v>
      </c>
      <c r="H50" s="151">
        <v>5906379</v>
      </c>
      <c r="I50" s="177">
        <v>97.4</v>
      </c>
      <c r="J50" s="193">
        <v>106.9</v>
      </c>
      <c r="K50" s="211">
        <v>78.400000000000006</v>
      </c>
      <c r="L50" s="177">
        <v>97.7</v>
      </c>
      <c r="M50" s="231">
        <v>1.26</v>
      </c>
      <c r="N50" s="224" t="s">
        <v>524</v>
      </c>
      <c r="O50" s="258">
        <v>82492</v>
      </c>
      <c r="P50" s="258">
        <v>86322</v>
      </c>
      <c r="Q50" s="272">
        <v>93</v>
      </c>
      <c r="R50" s="159">
        <v>17021</v>
      </c>
      <c r="S50" s="129">
        <v>59162</v>
      </c>
      <c r="T50" s="179">
        <v>112.3</v>
      </c>
      <c r="U50" s="151"/>
      <c r="W50" s="291"/>
    </row>
    <row r="51" spans="1:23" s="100" customFormat="1" ht="13.7" customHeight="1">
      <c r="A51" s="105"/>
      <c r="B51" s="113" t="s">
        <v>86</v>
      </c>
      <c r="C51" s="121"/>
      <c r="D51" s="135">
        <v>12400</v>
      </c>
      <c r="E51" s="129">
        <v>1208798</v>
      </c>
      <c r="F51" s="151">
        <v>0</v>
      </c>
      <c r="G51" s="129">
        <v>9874290</v>
      </c>
      <c r="H51" s="129">
        <v>5960061</v>
      </c>
      <c r="I51" s="177">
        <v>101.7</v>
      </c>
      <c r="J51" s="193">
        <v>107.2</v>
      </c>
      <c r="K51" s="211">
        <v>82.8</v>
      </c>
      <c r="L51" s="177">
        <v>97.5</v>
      </c>
      <c r="M51" s="231">
        <v>1.28</v>
      </c>
      <c r="N51" s="224" t="s">
        <v>167</v>
      </c>
      <c r="O51" s="258">
        <v>94693</v>
      </c>
      <c r="P51" s="258">
        <v>90869</v>
      </c>
      <c r="Q51" s="273">
        <v>106.5</v>
      </c>
      <c r="R51" s="159">
        <v>18886</v>
      </c>
      <c r="S51" s="129">
        <v>64265</v>
      </c>
      <c r="T51" s="179">
        <v>114.3</v>
      </c>
      <c r="U51" s="151"/>
      <c r="W51" s="291"/>
    </row>
    <row r="52" spans="1:23" s="100" customFormat="1" ht="13.7" customHeight="1">
      <c r="A52" s="105"/>
      <c r="B52" s="113" t="s">
        <v>94</v>
      </c>
      <c r="C52" s="121"/>
      <c r="D52" s="135">
        <v>12400</v>
      </c>
      <c r="E52" s="148">
        <v>1211914</v>
      </c>
      <c r="F52" s="157">
        <v>0</v>
      </c>
      <c r="G52" s="129">
        <v>9934284</v>
      </c>
      <c r="H52" s="160">
        <v>5962890</v>
      </c>
      <c r="I52" s="177">
        <v>100.8</v>
      </c>
      <c r="J52" s="193">
        <v>107.7</v>
      </c>
      <c r="K52" s="211">
        <v>81.8</v>
      </c>
      <c r="L52" s="167">
        <v>98.6</v>
      </c>
      <c r="M52" s="231">
        <v>1.26</v>
      </c>
      <c r="N52" s="246" t="s">
        <v>396</v>
      </c>
      <c r="O52" s="258">
        <v>89801</v>
      </c>
      <c r="P52" s="258">
        <v>94514</v>
      </c>
      <c r="Q52" s="271">
        <v>102.6</v>
      </c>
      <c r="R52" s="159">
        <v>17612</v>
      </c>
      <c r="S52" s="276">
        <v>76583</v>
      </c>
      <c r="T52" s="179">
        <v>115.3</v>
      </c>
      <c r="U52" s="151"/>
      <c r="W52" s="291"/>
    </row>
    <row r="53" spans="1:23" s="100" customFormat="1" ht="13.7" customHeight="1">
      <c r="A53" s="105"/>
      <c r="B53" s="113" t="s">
        <v>118</v>
      </c>
      <c r="C53" s="121"/>
      <c r="D53" s="136">
        <v>12394</v>
      </c>
      <c r="E53" s="129">
        <v>1194694</v>
      </c>
      <c r="F53" s="129">
        <v>0</v>
      </c>
      <c r="G53" s="159">
        <v>9906369</v>
      </c>
      <c r="H53" s="160">
        <v>5971657</v>
      </c>
      <c r="I53" s="177">
        <v>104.4</v>
      </c>
      <c r="J53" s="187">
        <v>108.1</v>
      </c>
      <c r="K53" s="203">
        <v>80.7</v>
      </c>
      <c r="L53" s="178">
        <v>98.5</v>
      </c>
      <c r="M53" s="224">
        <v>1.24</v>
      </c>
      <c r="N53" s="224" t="s">
        <v>608</v>
      </c>
      <c r="O53" s="258">
        <v>82769</v>
      </c>
      <c r="P53" s="258">
        <v>94999</v>
      </c>
      <c r="Q53" s="271">
        <v>97.1</v>
      </c>
      <c r="R53" s="159">
        <v>18212</v>
      </c>
      <c r="S53" s="159">
        <v>65945</v>
      </c>
      <c r="T53" s="166">
        <v>117.2</v>
      </c>
      <c r="U53" s="151"/>
      <c r="W53" s="291"/>
    </row>
    <row r="54" spans="1:23" s="100" customFormat="1" ht="13.7" customHeight="1">
      <c r="A54" s="109"/>
      <c r="B54" s="113" t="s">
        <v>2</v>
      </c>
      <c r="C54" s="121"/>
      <c r="D54" s="137">
        <v>12398</v>
      </c>
      <c r="E54" s="129">
        <v>1189098</v>
      </c>
      <c r="F54" s="129">
        <v>0</v>
      </c>
      <c r="G54" s="129">
        <v>9880299</v>
      </c>
      <c r="H54" s="159">
        <v>6004258</v>
      </c>
      <c r="I54" s="178">
        <v>100</v>
      </c>
      <c r="J54" s="187">
        <v>108.2</v>
      </c>
      <c r="K54" s="203">
        <v>134.5</v>
      </c>
      <c r="L54" s="178">
        <v>98.5</v>
      </c>
      <c r="M54" s="224">
        <v>1.23</v>
      </c>
      <c r="N54" s="224" t="s">
        <v>524</v>
      </c>
      <c r="O54" s="258">
        <v>92091</v>
      </c>
      <c r="P54" s="258">
        <v>89896</v>
      </c>
      <c r="Q54" s="271">
        <v>94.3</v>
      </c>
      <c r="R54" s="159">
        <v>18675</v>
      </c>
      <c r="S54" s="159">
        <v>66285</v>
      </c>
      <c r="T54" s="179">
        <v>113.8</v>
      </c>
      <c r="U54" s="151"/>
      <c r="W54" s="291"/>
    </row>
    <row r="55" spans="1:23" s="100" customFormat="1" ht="13.7" customHeight="1">
      <c r="A55" s="109"/>
      <c r="B55" s="113" t="s">
        <v>47</v>
      </c>
      <c r="C55" s="121"/>
      <c r="D55" s="138">
        <v>12396</v>
      </c>
      <c r="E55" s="129">
        <v>1199336</v>
      </c>
      <c r="F55" s="129">
        <v>0</v>
      </c>
      <c r="G55" s="129">
        <v>9873441</v>
      </c>
      <c r="H55" s="129">
        <v>6007534</v>
      </c>
      <c r="I55" s="178">
        <v>103.1</v>
      </c>
      <c r="J55" s="187">
        <v>108.6</v>
      </c>
      <c r="K55" s="203">
        <v>138.19999999999999</v>
      </c>
      <c r="L55" s="203">
        <v>98.5</v>
      </c>
      <c r="M55" s="224">
        <v>1.24</v>
      </c>
      <c r="N55" s="224" t="s">
        <v>505</v>
      </c>
      <c r="O55" s="258">
        <v>96127</v>
      </c>
      <c r="P55" s="258">
        <v>102470</v>
      </c>
      <c r="Q55" s="271">
        <v>96.1</v>
      </c>
      <c r="R55" s="159">
        <v>18990</v>
      </c>
      <c r="S55" s="159">
        <v>68014</v>
      </c>
      <c r="T55" s="179">
        <v>116.4</v>
      </c>
      <c r="U55" s="151"/>
      <c r="W55" s="291"/>
    </row>
    <row r="56" spans="1:23" s="100" customFormat="1" ht="13.7" customHeight="1">
      <c r="A56" s="109"/>
      <c r="B56" s="113" t="s">
        <v>93</v>
      </c>
      <c r="C56" s="121"/>
      <c r="D56" s="138">
        <v>12385</v>
      </c>
      <c r="E56" s="129">
        <v>1197292</v>
      </c>
      <c r="F56" s="129">
        <v>0</v>
      </c>
      <c r="G56" s="129">
        <v>9856578</v>
      </c>
      <c r="H56" s="129">
        <v>5994010</v>
      </c>
      <c r="I56" s="178">
        <v>99.7</v>
      </c>
      <c r="J56" s="187">
        <v>109.1</v>
      </c>
      <c r="K56" s="203">
        <v>81.2</v>
      </c>
      <c r="L56" s="224">
        <v>98.2</v>
      </c>
      <c r="M56" s="224">
        <v>1.23</v>
      </c>
      <c r="N56" s="224" t="s">
        <v>769</v>
      </c>
      <c r="O56" s="258">
        <v>84335</v>
      </c>
      <c r="P56" s="259">
        <v>91426</v>
      </c>
      <c r="Q56" s="271">
        <v>97.6</v>
      </c>
      <c r="R56" s="159">
        <v>18664</v>
      </c>
      <c r="S56" s="159">
        <v>66819</v>
      </c>
      <c r="T56" s="179">
        <v>113.3</v>
      </c>
      <c r="U56" s="151"/>
      <c r="W56" s="291"/>
    </row>
    <row r="57" spans="1:23" s="100" customFormat="1" ht="13.7" customHeight="1">
      <c r="A57" s="105"/>
      <c r="B57" s="113" t="s">
        <v>153</v>
      </c>
      <c r="C57" s="121"/>
      <c r="D57" s="138">
        <v>12378</v>
      </c>
      <c r="E57" s="129">
        <v>1193371</v>
      </c>
      <c r="F57" s="129">
        <v>0</v>
      </c>
      <c r="G57" s="129">
        <v>9801551</v>
      </c>
      <c r="H57" s="129">
        <v>5995302</v>
      </c>
      <c r="I57" s="179">
        <v>101.3</v>
      </c>
      <c r="J57" s="187">
        <v>108.9</v>
      </c>
      <c r="K57" s="179">
        <v>80.400000000000006</v>
      </c>
      <c r="L57" s="219">
        <v>98.1</v>
      </c>
      <c r="M57" s="230">
        <v>1.24</v>
      </c>
      <c r="N57" s="247" t="s">
        <v>505</v>
      </c>
      <c r="O57" s="259">
        <v>90379</v>
      </c>
      <c r="P57" s="268">
        <v>93320</v>
      </c>
      <c r="Q57" s="271">
        <v>95.8</v>
      </c>
      <c r="R57" s="265">
        <v>17394</v>
      </c>
      <c r="S57" s="159">
        <v>68548</v>
      </c>
      <c r="T57" s="179">
        <v>114</v>
      </c>
      <c r="U57" s="151"/>
      <c r="W57" s="291"/>
    </row>
    <row r="58" spans="1:23" s="100" customFormat="1" ht="13.7" customHeight="1">
      <c r="A58" s="105"/>
      <c r="B58" s="113" t="s">
        <v>160</v>
      </c>
      <c r="C58" s="121"/>
      <c r="D58" s="139">
        <v>12379</v>
      </c>
      <c r="E58" s="129">
        <v>1196560</v>
      </c>
      <c r="F58" s="129">
        <v>0</v>
      </c>
      <c r="G58" s="127">
        <v>9820536</v>
      </c>
      <c r="H58" s="127">
        <v>6007134</v>
      </c>
      <c r="I58" s="168">
        <v>104.3</v>
      </c>
      <c r="J58" s="194">
        <v>109.5</v>
      </c>
      <c r="K58" s="168">
        <v>80</v>
      </c>
      <c r="L58" s="168">
        <v>98</v>
      </c>
      <c r="M58" s="229">
        <v>1.25</v>
      </c>
      <c r="N58" s="248" t="s">
        <v>882</v>
      </c>
      <c r="O58" s="260">
        <v>94267</v>
      </c>
      <c r="P58" s="260">
        <v>98879</v>
      </c>
      <c r="Q58" s="205">
        <v>98.6</v>
      </c>
      <c r="R58" s="140">
        <v>17890</v>
      </c>
      <c r="S58" s="127">
        <v>69669</v>
      </c>
      <c r="T58" s="168">
        <v>116.5</v>
      </c>
      <c r="U58" s="151"/>
      <c r="W58" s="291"/>
    </row>
    <row r="59" spans="1:23" s="100" customFormat="1" ht="13.7" customHeight="1">
      <c r="A59" s="106"/>
      <c r="B59" s="116" t="s">
        <v>84</v>
      </c>
      <c r="C59" s="120"/>
      <c r="D59" s="140">
        <v>12379</v>
      </c>
      <c r="E59" s="127">
        <v>1200394</v>
      </c>
      <c r="F59" s="127">
        <v>0</v>
      </c>
      <c r="G59" s="127" t="s">
        <v>255</v>
      </c>
      <c r="H59" s="127" t="s">
        <v>255</v>
      </c>
      <c r="I59" s="168" t="s">
        <v>255</v>
      </c>
      <c r="J59" s="194" t="s">
        <v>255</v>
      </c>
      <c r="K59" s="168" t="s">
        <v>255</v>
      </c>
      <c r="L59" s="168" t="s">
        <v>255</v>
      </c>
      <c r="M59" s="229" t="s">
        <v>255</v>
      </c>
      <c r="N59" s="248" t="s">
        <v>255</v>
      </c>
      <c r="O59" s="260" t="s">
        <v>255</v>
      </c>
      <c r="P59" s="260" t="s">
        <v>255</v>
      </c>
      <c r="Q59" s="205" t="s">
        <v>255</v>
      </c>
      <c r="R59" s="140" t="s">
        <v>255</v>
      </c>
      <c r="S59" s="127" t="s">
        <v>255</v>
      </c>
      <c r="T59" s="168" t="s">
        <v>255</v>
      </c>
      <c r="U59" s="151"/>
      <c r="W59" s="291"/>
    </row>
    <row r="60" spans="1:23" s="100" customFormat="1" ht="27" customHeight="1">
      <c r="A60" s="107" t="s">
        <v>123</v>
      </c>
      <c r="B60" s="107"/>
      <c r="C60" s="123"/>
      <c r="D60" s="141" t="s">
        <v>770</v>
      </c>
      <c r="E60" s="149" t="s">
        <v>457</v>
      </c>
      <c r="F60" s="107"/>
      <c r="G60" s="107"/>
      <c r="H60" s="123"/>
      <c r="I60" s="180" t="s">
        <v>404</v>
      </c>
      <c r="J60" s="180" t="s">
        <v>771</v>
      </c>
      <c r="K60" s="149" t="s">
        <v>772</v>
      </c>
      <c r="L60" s="107"/>
      <c r="M60" s="107" t="s">
        <v>772</v>
      </c>
      <c r="N60" s="249"/>
      <c r="O60" s="149" t="s">
        <v>650</v>
      </c>
      <c r="P60" s="123"/>
      <c r="Q60" s="107" t="s">
        <v>955</v>
      </c>
      <c r="R60" s="253" t="s">
        <v>773</v>
      </c>
      <c r="S60" s="141" t="s">
        <v>774</v>
      </c>
      <c r="T60" s="285" t="s">
        <v>587</v>
      </c>
      <c r="U60" s="288"/>
    </row>
    <row r="61" spans="1:23" s="100" customFormat="1" ht="13.7" customHeight="1">
      <c r="A61" s="110" t="s">
        <v>775</v>
      </c>
      <c r="B61" s="110"/>
      <c r="C61" s="110"/>
      <c r="D61" s="110"/>
      <c r="E61" s="110"/>
      <c r="F61" s="110"/>
      <c r="G61" s="110"/>
      <c r="H61" s="110"/>
      <c r="I61" s="110"/>
      <c r="J61" s="110"/>
      <c r="K61" s="110"/>
      <c r="L61" s="110"/>
      <c r="M61" s="100" t="s">
        <v>777</v>
      </c>
      <c r="N61" s="250"/>
      <c r="O61" s="261"/>
      <c r="P61" s="261"/>
      <c r="Q61" s="261"/>
      <c r="R61" s="261"/>
      <c r="S61" s="261"/>
      <c r="T61" s="261"/>
      <c r="U61" s="289"/>
    </row>
    <row r="62" spans="1:23" s="100" customFormat="1" ht="12.2" customHeight="1">
      <c r="A62" s="100" t="s">
        <v>778</v>
      </c>
      <c r="M62" s="100" t="s">
        <v>316</v>
      </c>
      <c r="N62" s="90"/>
      <c r="O62" s="90"/>
      <c r="P62" s="90"/>
      <c r="Q62" s="90"/>
      <c r="R62" s="90"/>
      <c r="S62" s="90"/>
      <c r="T62" s="90"/>
      <c r="U62" s="90"/>
    </row>
    <row r="63" spans="1:23" s="100" customFormat="1" ht="13.7" customHeight="1">
      <c r="A63" s="100" t="s">
        <v>559</v>
      </c>
      <c r="M63" s="100" t="s">
        <v>760</v>
      </c>
    </row>
    <row r="64" spans="1:23" s="100" customFormat="1" ht="12.75" customHeight="1">
      <c r="A64" s="100" t="s">
        <v>702</v>
      </c>
      <c r="N64" s="90"/>
      <c r="O64" s="90"/>
      <c r="P64" s="90"/>
      <c r="Q64" s="90"/>
      <c r="R64" s="90"/>
      <c r="S64" s="90"/>
      <c r="T64" s="90"/>
    </row>
    <row r="65" spans="1:14" s="100" customFormat="1" ht="13.7" customHeight="1">
      <c r="A65" s="26"/>
    </row>
    <row r="66" spans="1:14" s="99" customFormat="1"/>
    <row r="67" spans="1:14" s="99" customFormat="1"/>
    <row r="68" spans="1:14" s="99" customFormat="1">
      <c r="A68" s="100"/>
      <c r="B68" s="100"/>
      <c r="C68" s="100"/>
      <c r="D68" s="100"/>
      <c r="E68" s="100"/>
      <c r="F68" s="100"/>
      <c r="G68" s="100"/>
      <c r="H68" s="100"/>
      <c r="I68" s="100"/>
      <c r="J68" s="100"/>
      <c r="K68" s="100"/>
      <c r="L68" s="100"/>
      <c r="M68" s="100"/>
      <c r="N68" s="230"/>
    </row>
    <row r="69" spans="1:14" s="99" customFormat="1">
      <c r="A69" s="100"/>
      <c r="B69" s="100"/>
      <c r="C69" s="100"/>
      <c r="D69" s="100"/>
      <c r="E69" s="100"/>
      <c r="F69" s="100"/>
      <c r="G69" s="100"/>
      <c r="H69" s="100"/>
      <c r="I69" s="100"/>
      <c r="J69" s="100"/>
      <c r="K69" s="100"/>
      <c r="L69" s="100"/>
      <c r="M69" s="100"/>
      <c r="N69" s="240"/>
    </row>
    <row r="70" spans="1:14" s="99" customFormat="1">
      <c r="A70" s="100"/>
      <c r="B70" s="100"/>
      <c r="C70" s="100"/>
      <c r="D70" s="100"/>
      <c r="E70" s="100"/>
      <c r="F70" s="100"/>
      <c r="G70" s="100"/>
      <c r="H70" s="100"/>
      <c r="I70" s="100"/>
      <c r="J70" s="100"/>
      <c r="K70" s="100"/>
      <c r="L70" s="100"/>
      <c r="M70" s="100"/>
      <c r="N70" s="240"/>
    </row>
    <row r="71" spans="1:14" s="99" customFormat="1">
      <c r="A71" s="100"/>
      <c r="B71" s="100"/>
      <c r="C71" s="100"/>
      <c r="D71" s="100"/>
      <c r="E71" s="100"/>
      <c r="F71" s="100"/>
      <c r="G71" s="100"/>
      <c r="H71" s="100"/>
      <c r="I71" s="100"/>
      <c r="J71" s="100"/>
      <c r="K71" s="100"/>
      <c r="L71" s="100"/>
      <c r="M71" s="100"/>
      <c r="N71" s="230"/>
    </row>
    <row r="72" spans="1:14" s="99" customFormat="1">
      <c r="A72" s="100"/>
      <c r="B72" s="100"/>
      <c r="C72" s="100"/>
      <c r="D72" s="100"/>
      <c r="E72" s="100"/>
      <c r="F72" s="100"/>
      <c r="G72" s="100"/>
      <c r="H72" s="100"/>
      <c r="I72" s="100"/>
      <c r="J72" s="100"/>
      <c r="K72" s="100"/>
      <c r="L72" s="100"/>
      <c r="M72" s="100"/>
      <c r="N72" s="230"/>
    </row>
    <row r="73" spans="1:14" s="99" customFormat="1">
      <c r="A73" s="100"/>
      <c r="B73" s="100"/>
      <c r="C73" s="100"/>
      <c r="D73" s="100"/>
      <c r="E73" s="100"/>
      <c r="F73" s="100"/>
      <c r="G73" s="100"/>
      <c r="H73" s="100"/>
      <c r="I73" s="100"/>
      <c r="J73" s="100"/>
      <c r="K73" s="100"/>
      <c r="L73" s="100"/>
      <c r="M73" s="100"/>
      <c r="N73" s="230"/>
    </row>
    <row r="74" spans="1:14" s="99" customFormat="1">
      <c r="A74" s="100"/>
      <c r="B74" s="100"/>
      <c r="C74" s="100"/>
      <c r="D74" s="100"/>
      <c r="E74" s="100"/>
      <c r="F74" s="100"/>
      <c r="G74" s="100"/>
      <c r="H74" s="100"/>
      <c r="I74" s="100"/>
      <c r="J74" s="100"/>
      <c r="K74" s="100"/>
      <c r="L74" s="100"/>
      <c r="M74" s="100"/>
      <c r="N74" s="230"/>
    </row>
    <row r="75" spans="1:14" s="99" customFormat="1">
      <c r="A75" s="100"/>
      <c r="B75" s="100"/>
      <c r="C75" s="100"/>
      <c r="D75" s="100"/>
      <c r="E75" s="100"/>
      <c r="F75" s="100"/>
      <c r="G75" s="100"/>
      <c r="H75" s="100"/>
      <c r="I75" s="100"/>
      <c r="J75" s="100"/>
      <c r="K75" s="100"/>
      <c r="L75" s="100"/>
      <c r="M75" s="100"/>
      <c r="N75" s="230"/>
    </row>
    <row r="76" spans="1:14" s="99" customFormat="1">
      <c r="A76" s="100"/>
      <c r="B76" s="100"/>
      <c r="C76" s="100"/>
      <c r="D76" s="100"/>
      <c r="E76" s="100"/>
      <c r="F76" s="100"/>
      <c r="G76" s="100"/>
      <c r="H76" s="100"/>
      <c r="I76" s="100"/>
      <c r="J76" s="100"/>
      <c r="K76" s="100"/>
      <c r="L76" s="100"/>
      <c r="M76" s="100"/>
      <c r="N76" s="229"/>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D7:L25 O7:T25 D41:T59 M7:N23 N68:N76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heetViews>
  <sheetFormatPr defaultRowHeight="12"/>
  <cols>
    <col min="1" max="1" width="7.125" style="1035" customWidth="1"/>
    <col min="2" max="2" width="2.75" style="1035" customWidth="1"/>
    <col min="3" max="3" width="2.5" style="1035" customWidth="1"/>
    <col min="4" max="10" width="11.125" style="1035" customWidth="1"/>
    <col min="11" max="16384" width="9" style="1035" customWidth="1"/>
  </cols>
  <sheetData>
    <row r="2" spans="1:21" ht="19.5" customHeight="1">
      <c r="A2" s="48"/>
      <c r="B2" s="48"/>
      <c r="C2" s="48"/>
      <c r="D2" s="48"/>
      <c r="E2" s="48"/>
      <c r="F2" s="425" t="s">
        <v>599</v>
      </c>
      <c r="G2" s="48"/>
      <c r="H2" s="48"/>
      <c r="I2" s="48"/>
      <c r="J2" s="48"/>
      <c r="K2" s="48"/>
      <c r="L2" s="48"/>
      <c r="M2" s="48"/>
      <c r="N2" s="48"/>
      <c r="O2" s="48"/>
      <c r="P2" s="48"/>
      <c r="Q2" s="48"/>
      <c r="R2" s="48"/>
      <c r="S2" s="48"/>
      <c r="T2" s="48"/>
      <c r="U2" s="48"/>
    </row>
    <row r="3" spans="1:21" ht="12" customHeight="1">
      <c r="A3" s="48"/>
      <c r="B3" s="48"/>
      <c r="C3" s="48"/>
      <c r="D3" s="48"/>
      <c r="E3" s="48"/>
      <c r="F3" s="1549" t="s">
        <v>598</v>
      </c>
      <c r="G3" s="1549"/>
      <c r="H3" s="1549"/>
      <c r="I3" s="48"/>
      <c r="J3" s="1552" t="s">
        <v>243</v>
      </c>
      <c r="K3" s="48"/>
      <c r="L3" s="48"/>
      <c r="M3" s="48"/>
      <c r="N3" s="48"/>
      <c r="O3" s="48"/>
      <c r="P3" s="48"/>
      <c r="Q3" s="48"/>
      <c r="R3" s="48"/>
      <c r="S3" s="48"/>
      <c r="T3" s="48"/>
      <c r="U3" s="48"/>
    </row>
    <row r="4" spans="1:21" ht="15" customHeight="1">
      <c r="A4" s="503"/>
      <c r="B4" s="503"/>
      <c r="C4" s="541"/>
      <c r="D4" s="490" t="s">
        <v>518</v>
      </c>
      <c r="E4" s="490" t="s">
        <v>42</v>
      </c>
      <c r="F4" s="490" t="s">
        <v>372</v>
      </c>
      <c r="G4" s="503"/>
      <c r="H4" s="1372" t="s">
        <v>557</v>
      </c>
      <c r="I4" s="517" t="s">
        <v>89</v>
      </c>
      <c r="J4" s="526"/>
      <c r="K4" s="719"/>
      <c r="L4" s="719"/>
      <c r="M4" s="719"/>
      <c r="N4" s="719"/>
      <c r="O4" s="719"/>
      <c r="P4" s="719"/>
      <c r="Q4" s="719"/>
      <c r="R4" s="719"/>
      <c r="S4" s="719"/>
      <c r="T4" s="719"/>
    </row>
    <row r="5" spans="1:21" ht="20.25" customHeight="1">
      <c r="A5" s="504"/>
      <c r="B5" s="504"/>
      <c r="C5" s="542"/>
      <c r="D5" s="491"/>
      <c r="E5" s="491"/>
      <c r="F5" s="517" t="s">
        <v>22</v>
      </c>
      <c r="G5" s="517" t="s">
        <v>613</v>
      </c>
      <c r="H5" s="1373"/>
      <c r="I5" s="553" t="s">
        <v>417</v>
      </c>
      <c r="J5" s="517" t="s">
        <v>122</v>
      </c>
      <c r="K5" s="1553"/>
      <c r="L5" s="1553"/>
      <c r="M5" s="1553"/>
    </row>
    <row r="6" spans="1:21" ht="17.25" customHeight="1">
      <c r="A6" s="1535" t="s">
        <v>636</v>
      </c>
      <c r="B6" s="1535"/>
      <c r="C6" s="1539"/>
      <c r="D6" s="1542" t="s">
        <v>5</v>
      </c>
      <c r="E6" s="1545" t="s">
        <v>470</v>
      </c>
      <c r="F6" s="1545" t="s">
        <v>657</v>
      </c>
      <c r="G6" s="1545" t="s">
        <v>663</v>
      </c>
      <c r="H6" s="1542" t="s">
        <v>665</v>
      </c>
      <c r="I6" s="1550" t="s">
        <v>666</v>
      </c>
      <c r="J6" s="1542" t="s">
        <v>662</v>
      </c>
      <c r="K6" s="1141"/>
      <c r="L6" s="1141"/>
      <c r="M6" s="1141"/>
      <c r="N6" s="48"/>
      <c r="O6" s="48"/>
      <c r="P6" s="48"/>
      <c r="Q6" s="48"/>
      <c r="R6" s="48"/>
      <c r="S6" s="48"/>
      <c r="T6" s="48"/>
      <c r="U6" s="48"/>
    </row>
    <row r="7" spans="1:21" ht="15" customHeight="1">
      <c r="A7" s="1161"/>
      <c r="B7" s="1161"/>
      <c r="C7" s="1161"/>
      <c r="D7" s="1543"/>
      <c r="E7" s="1546"/>
      <c r="F7" s="1546"/>
      <c r="G7" s="1543"/>
      <c r="H7" s="1543"/>
      <c r="I7" s="1551"/>
      <c r="J7" s="1543"/>
      <c r="K7" s="48"/>
      <c r="L7" s="48"/>
      <c r="M7" s="48"/>
      <c r="N7" s="48"/>
      <c r="O7" s="48"/>
      <c r="P7" s="48"/>
      <c r="Q7" s="48"/>
      <c r="R7" s="48"/>
      <c r="S7" s="48"/>
      <c r="T7" s="48"/>
      <c r="U7" s="48"/>
    </row>
    <row r="8" spans="1:21" ht="15" customHeight="1">
      <c r="A8" s="1502" t="s">
        <v>636</v>
      </c>
      <c r="B8" s="1161">
        <v>10</v>
      </c>
      <c r="C8" s="1540" t="s">
        <v>623</v>
      </c>
      <c r="D8" s="1543">
        <v>84</v>
      </c>
      <c r="E8" s="1547">
        <v>296363</v>
      </c>
      <c r="F8" s="1547">
        <v>3107</v>
      </c>
      <c r="G8" s="1547">
        <v>319</v>
      </c>
      <c r="H8" s="1547">
        <v>39</v>
      </c>
      <c r="I8" s="1547">
        <v>4</v>
      </c>
      <c r="J8" s="1547">
        <v>7</v>
      </c>
      <c r="K8" s="1554"/>
      <c r="L8" s="1554"/>
      <c r="M8" s="1554"/>
      <c r="N8" s="48"/>
      <c r="O8" s="48"/>
      <c r="P8" s="48"/>
      <c r="Q8" s="48"/>
      <c r="R8" s="48"/>
      <c r="S8" s="48"/>
      <c r="T8" s="48"/>
      <c r="U8" s="48"/>
    </row>
    <row r="9" spans="1:21" ht="15" customHeight="1">
      <c r="A9" s="1536"/>
      <c r="B9" s="1161">
        <v>11</v>
      </c>
      <c r="C9" s="1540"/>
      <c r="D9" s="1543">
        <v>78</v>
      </c>
      <c r="E9" s="1547">
        <v>140852</v>
      </c>
      <c r="F9" s="1547">
        <v>2266</v>
      </c>
      <c r="G9" s="1547">
        <v>369</v>
      </c>
      <c r="H9" s="1547">
        <v>39</v>
      </c>
      <c r="I9" s="1547">
        <v>3</v>
      </c>
      <c r="J9" s="1547">
        <v>12</v>
      </c>
      <c r="K9" s="1538"/>
      <c r="L9" s="1538"/>
      <c r="M9" s="1538"/>
      <c r="N9" s="48"/>
      <c r="O9" s="48"/>
      <c r="P9" s="48"/>
      <c r="Q9" s="48"/>
      <c r="R9" s="48"/>
      <c r="S9" s="48"/>
      <c r="T9" s="48"/>
      <c r="U9" s="48"/>
    </row>
    <row r="10" spans="1:21" ht="15" customHeight="1">
      <c r="A10" s="1537"/>
      <c r="B10" s="1323">
        <v>12</v>
      </c>
      <c r="C10" s="1541"/>
      <c r="D10" s="1544">
        <v>93</v>
      </c>
      <c r="E10" s="1548">
        <v>246937</v>
      </c>
      <c r="F10" s="1548">
        <v>1756</v>
      </c>
      <c r="G10" s="1548">
        <v>246</v>
      </c>
      <c r="H10" s="1548">
        <v>46</v>
      </c>
      <c r="I10" s="1548">
        <v>5</v>
      </c>
      <c r="J10" s="1548">
        <v>13</v>
      </c>
      <c r="K10" s="1538"/>
      <c r="L10" s="1538"/>
      <c r="M10" s="1538"/>
      <c r="N10" s="48"/>
      <c r="O10" s="48"/>
      <c r="P10" s="48"/>
      <c r="Q10" s="48"/>
      <c r="R10" s="48"/>
      <c r="S10" s="48"/>
      <c r="T10" s="48"/>
      <c r="U10" s="48"/>
    </row>
    <row r="11" spans="1:21" ht="12" customHeight="1">
      <c r="A11" s="1538" t="s">
        <v>434</v>
      </c>
      <c r="B11" s="1538"/>
      <c r="C11" s="1538"/>
      <c r="D11" s="1538"/>
      <c r="E11" s="1538"/>
      <c r="F11" s="1538"/>
      <c r="G11" s="1538"/>
      <c r="H11" s="1538"/>
      <c r="I11" s="1538"/>
      <c r="J11" s="1538"/>
      <c r="K11" s="1538"/>
      <c r="L11" s="1538"/>
      <c r="M11" s="1538"/>
      <c r="N11" s="48"/>
      <c r="O11" s="48"/>
      <c r="P11" s="48"/>
      <c r="Q11" s="48"/>
      <c r="R11" s="48"/>
      <c r="S11" s="48"/>
      <c r="T11" s="48"/>
      <c r="U11" s="48"/>
    </row>
    <row r="12" spans="1:21">
      <c r="A12" s="604"/>
      <c r="B12" s="604"/>
      <c r="C12" s="604"/>
      <c r="D12" s="488"/>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heetViews>
  <sheetFormatPr defaultRowHeight="12"/>
  <cols>
    <col min="1" max="1" width="7.125" style="1035" customWidth="1"/>
    <col min="2" max="2" width="4.875" style="1035" bestFit="1" customWidth="1"/>
    <col min="3" max="3" width="3.25" style="1035" customWidth="1"/>
    <col min="4" max="4" width="4.625" style="1035" customWidth="1"/>
    <col min="5" max="5" width="8.25" style="1035" customWidth="1"/>
    <col min="6" max="6" width="4.625" style="1035" customWidth="1"/>
    <col min="7" max="7" width="8.25" style="1035" customWidth="1"/>
    <col min="8" max="8" width="4.625" style="1035" customWidth="1"/>
    <col min="9" max="9" width="8.25" style="1035" customWidth="1"/>
    <col min="10" max="10" width="4.625" style="1035" customWidth="1"/>
    <col min="11" max="11" width="8.25" style="1035" customWidth="1"/>
    <col min="12" max="12" width="4.625" style="1035" customWidth="1"/>
    <col min="13" max="13" width="8.25" style="1035" customWidth="1"/>
    <col min="14" max="14" width="4.625" style="1035" customWidth="1"/>
    <col min="15" max="15" width="8.25" style="1035" customWidth="1"/>
    <col min="16" max="17" width="7.125" style="1035" customWidth="1"/>
    <col min="18" max="18" width="2.75" style="1035" customWidth="1"/>
    <col min="19" max="19" width="2.5" style="1035" customWidth="1"/>
    <col min="20" max="26" width="11.125" style="1035" customWidth="1"/>
    <col min="27" max="16384" width="9" style="1035" customWidth="1"/>
  </cols>
  <sheetData>
    <row r="1" spans="1:16" ht="12" customHeight="1">
      <c r="P1" s="48"/>
    </row>
    <row r="2" spans="1:16" ht="19.5" customHeight="1">
      <c r="A2" s="488"/>
      <c r="B2" s="488"/>
      <c r="C2" s="488"/>
      <c r="D2" s="488"/>
      <c r="E2" s="719"/>
      <c r="F2" s="425" t="s">
        <v>155</v>
      </c>
      <c r="H2" s="425"/>
      <c r="I2" s="1568"/>
      <c r="J2" s="1568"/>
      <c r="K2" s="1568"/>
      <c r="L2" s="1568"/>
      <c r="M2" s="1568"/>
      <c r="N2" s="1568"/>
      <c r="O2" s="488"/>
    </row>
    <row r="3" spans="1:16" ht="14.25" customHeight="1">
      <c r="A3" s="536" t="s">
        <v>514</v>
      </c>
      <c r="B3" s="1172"/>
      <c r="C3" s="1172"/>
      <c r="D3" s="1172"/>
      <c r="E3" s="1172"/>
      <c r="F3" s="1172"/>
      <c r="G3" s="1172"/>
      <c r="H3" s="1172"/>
      <c r="I3" s="1569" t="s">
        <v>998</v>
      </c>
      <c r="J3" s="1569"/>
      <c r="K3" s="1569"/>
      <c r="L3" s="1570"/>
      <c r="M3" s="1172"/>
      <c r="N3" s="1571" t="s">
        <v>643</v>
      </c>
      <c r="O3" s="1571"/>
    </row>
    <row r="4" spans="1:16" ht="13.5" customHeight="1">
      <c r="A4" s="503" t="s">
        <v>351</v>
      </c>
      <c r="B4" s="503"/>
      <c r="C4" s="541"/>
      <c r="D4" s="517" t="s">
        <v>20</v>
      </c>
      <c r="E4" s="526"/>
      <c r="F4" s="526"/>
      <c r="G4" s="545"/>
      <c r="H4" s="517" t="s">
        <v>682</v>
      </c>
      <c r="I4" s="526"/>
      <c r="J4" s="526"/>
      <c r="K4" s="545"/>
      <c r="L4" s="517" t="s">
        <v>668</v>
      </c>
      <c r="M4" s="526"/>
      <c r="N4" s="526"/>
      <c r="O4" s="526"/>
      <c r="P4" s="1572"/>
    </row>
    <row r="5" spans="1:16" ht="13.5" customHeight="1">
      <c r="A5" s="504"/>
      <c r="B5" s="504"/>
      <c r="C5" s="542"/>
      <c r="D5" s="517" t="s">
        <v>574</v>
      </c>
      <c r="E5" s="545"/>
      <c r="F5" s="517" t="s">
        <v>147</v>
      </c>
      <c r="G5" s="545"/>
      <c r="H5" s="517" t="s">
        <v>574</v>
      </c>
      <c r="I5" s="545"/>
      <c r="J5" s="517" t="s">
        <v>147</v>
      </c>
      <c r="K5" s="545"/>
      <c r="L5" s="517" t="s">
        <v>574</v>
      </c>
      <c r="M5" s="545"/>
      <c r="N5" s="517" t="s">
        <v>147</v>
      </c>
      <c r="O5" s="526"/>
      <c r="P5" s="1572"/>
    </row>
    <row r="6" spans="1:16" ht="12.6" customHeight="1">
      <c r="A6" s="352" t="s">
        <v>615</v>
      </c>
      <c r="B6" s="157">
        <v>1</v>
      </c>
      <c r="C6" s="1557" t="s">
        <v>384</v>
      </c>
      <c r="D6" s="157"/>
      <c r="E6" s="1564">
        <v>123</v>
      </c>
      <c r="F6" s="1564"/>
      <c r="G6" s="1564">
        <v>1128</v>
      </c>
      <c r="H6" s="1195"/>
      <c r="I6" s="1564">
        <v>0</v>
      </c>
      <c r="J6" s="1564"/>
      <c r="K6" s="1564">
        <v>1</v>
      </c>
      <c r="L6" s="1195"/>
      <c r="M6" s="1564">
        <v>168</v>
      </c>
      <c r="N6" s="1564"/>
      <c r="O6" s="1564">
        <v>1555</v>
      </c>
      <c r="P6" s="1572"/>
    </row>
    <row r="7" spans="1:16" ht="12.6" customHeight="1">
      <c r="A7" s="67"/>
      <c r="B7" s="157">
        <v>42</v>
      </c>
      <c r="C7" s="1557" t="s">
        <v>384</v>
      </c>
      <c r="D7" s="157"/>
      <c r="E7" s="1564">
        <v>0</v>
      </c>
      <c r="F7" s="1564"/>
      <c r="G7" s="1564">
        <v>5</v>
      </c>
      <c r="H7" s="1195"/>
      <c r="I7" s="1564">
        <v>0</v>
      </c>
      <c r="J7" s="1564"/>
      <c r="K7" s="1564">
        <v>0</v>
      </c>
      <c r="L7" s="1195"/>
      <c r="M7" s="1564">
        <v>0</v>
      </c>
      <c r="N7" s="1564"/>
      <c r="O7" s="1564">
        <v>8</v>
      </c>
      <c r="P7" s="1573"/>
    </row>
    <row r="8" spans="1:16" ht="12.6" customHeight="1">
      <c r="A8" s="67"/>
      <c r="B8" s="157">
        <v>52</v>
      </c>
      <c r="C8" s="1557" t="s">
        <v>384</v>
      </c>
      <c r="D8" s="157"/>
      <c r="E8" s="1564">
        <v>2</v>
      </c>
      <c r="F8" s="1564"/>
      <c r="G8" s="1564">
        <v>22</v>
      </c>
      <c r="H8" s="1195"/>
      <c r="I8" s="1564">
        <v>0</v>
      </c>
      <c r="J8" s="1564"/>
      <c r="K8" s="1564">
        <v>0</v>
      </c>
      <c r="L8" s="1195"/>
      <c r="M8" s="1564">
        <v>2</v>
      </c>
      <c r="N8" s="1564"/>
      <c r="O8" s="1564">
        <v>35</v>
      </c>
      <c r="P8" s="1573"/>
    </row>
    <row r="9" spans="1:16" ht="12.6" customHeight="1">
      <c r="A9" s="67"/>
      <c r="B9" s="157">
        <v>135</v>
      </c>
      <c r="C9" s="1557" t="s">
        <v>384</v>
      </c>
      <c r="D9" s="157"/>
      <c r="E9" s="1564">
        <v>17</v>
      </c>
      <c r="F9" s="1564"/>
      <c r="G9" s="1564">
        <v>146</v>
      </c>
      <c r="H9" s="1195"/>
      <c r="I9" s="1564">
        <v>0</v>
      </c>
      <c r="J9" s="1564"/>
      <c r="K9" s="1564">
        <v>0</v>
      </c>
      <c r="L9" s="1195"/>
      <c r="M9" s="1564">
        <v>23</v>
      </c>
      <c r="N9" s="1564"/>
      <c r="O9" s="1564">
        <v>217</v>
      </c>
      <c r="P9" s="1573"/>
    </row>
    <row r="10" spans="1:16" ht="12.6" customHeight="1">
      <c r="A10" s="67"/>
      <c r="B10" s="157">
        <v>136</v>
      </c>
      <c r="C10" s="1557" t="s">
        <v>384</v>
      </c>
      <c r="D10" s="157"/>
      <c r="E10" s="1564">
        <v>12</v>
      </c>
      <c r="F10" s="1564"/>
      <c r="G10" s="1564">
        <v>170</v>
      </c>
      <c r="H10" s="1195"/>
      <c r="I10" s="1564">
        <v>0</v>
      </c>
      <c r="J10" s="1564"/>
      <c r="K10" s="1564">
        <v>2</v>
      </c>
      <c r="L10" s="1195"/>
      <c r="M10" s="1564">
        <v>13</v>
      </c>
      <c r="N10" s="1564"/>
      <c r="O10" s="1564">
        <v>222</v>
      </c>
      <c r="P10" s="1573"/>
    </row>
    <row r="11" spans="1:16" ht="12.6" customHeight="1">
      <c r="A11" s="67"/>
      <c r="B11" s="157">
        <v>138</v>
      </c>
      <c r="C11" s="1557" t="s">
        <v>384</v>
      </c>
      <c r="D11" s="157"/>
      <c r="E11" s="1564">
        <v>5</v>
      </c>
      <c r="F11" s="1564"/>
      <c r="G11" s="1564">
        <v>22</v>
      </c>
      <c r="H11" s="1195"/>
      <c r="I11" s="1564">
        <v>0</v>
      </c>
      <c r="J11" s="1564"/>
      <c r="K11" s="1564">
        <v>0</v>
      </c>
      <c r="L11" s="1195"/>
      <c r="M11" s="1564">
        <v>7</v>
      </c>
      <c r="N11" s="1564"/>
      <c r="O11" s="1564">
        <v>26</v>
      </c>
      <c r="P11" s="1573"/>
    </row>
    <row r="12" spans="1:16" ht="12.6" customHeight="1">
      <c r="A12" s="67"/>
      <c r="B12" s="157">
        <v>139</v>
      </c>
      <c r="C12" s="1557" t="s">
        <v>384</v>
      </c>
      <c r="D12" s="157"/>
      <c r="E12" s="1564">
        <v>13</v>
      </c>
      <c r="F12" s="1564"/>
      <c r="G12" s="1564">
        <v>113</v>
      </c>
      <c r="H12" s="1195"/>
      <c r="I12" s="1564">
        <v>0</v>
      </c>
      <c r="J12" s="1564"/>
      <c r="K12" s="1564">
        <v>0</v>
      </c>
      <c r="L12" s="1195"/>
      <c r="M12" s="1564">
        <v>19</v>
      </c>
      <c r="N12" s="1564"/>
      <c r="O12" s="1564">
        <v>154</v>
      </c>
      <c r="P12" s="1573"/>
    </row>
    <row r="13" spans="1:16" ht="12.6" customHeight="1">
      <c r="A13" s="67"/>
      <c r="B13" s="157">
        <v>149</v>
      </c>
      <c r="C13" s="1557" t="s">
        <v>384</v>
      </c>
      <c r="D13" s="157"/>
      <c r="E13" s="1564">
        <v>2</v>
      </c>
      <c r="F13" s="1564"/>
      <c r="G13" s="1564">
        <v>13</v>
      </c>
      <c r="H13" s="1195"/>
      <c r="I13" s="1564">
        <v>0</v>
      </c>
      <c r="J13" s="1564"/>
      <c r="K13" s="1564">
        <v>1</v>
      </c>
      <c r="L13" s="1195"/>
      <c r="M13" s="1564">
        <v>2</v>
      </c>
      <c r="N13" s="1564"/>
      <c r="O13" s="1564">
        <v>13</v>
      </c>
      <c r="P13" s="1573"/>
    </row>
    <row r="14" spans="1:16" ht="12.6" customHeight="1">
      <c r="A14" s="67"/>
      <c r="B14" s="157">
        <v>150</v>
      </c>
      <c r="C14" s="1557" t="s">
        <v>384</v>
      </c>
      <c r="D14" s="157"/>
      <c r="E14" s="1564">
        <v>39</v>
      </c>
      <c r="F14" s="1564"/>
      <c r="G14" s="1564">
        <v>359</v>
      </c>
      <c r="H14" s="1195"/>
      <c r="I14" s="1564">
        <v>0</v>
      </c>
      <c r="J14" s="1564"/>
      <c r="K14" s="1564">
        <v>0</v>
      </c>
      <c r="L14" s="1195"/>
      <c r="M14" s="1564">
        <v>51</v>
      </c>
      <c r="N14" s="1564"/>
      <c r="O14" s="1564">
        <v>479</v>
      </c>
      <c r="P14" s="1573"/>
    </row>
    <row r="15" spans="1:16" ht="12.6" customHeight="1">
      <c r="A15" s="67"/>
      <c r="B15" s="157">
        <v>152</v>
      </c>
      <c r="C15" s="1557" t="s">
        <v>384</v>
      </c>
      <c r="D15" s="157"/>
      <c r="E15" s="1564">
        <v>31</v>
      </c>
      <c r="F15" s="1564"/>
      <c r="G15" s="1564">
        <v>247</v>
      </c>
      <c r="H15" s="1195"/>
      <c r="I15" s="1564">
        <v>1</v>
      </c>
      <c r="J15" s="1564"/>
      <c r="K15" s="1564">
        <v>1</v>
      </c>
      <c r="L15" s="1195"/>
      <c r="M15" s="1564">
        <v>35</v>
      </c>
      <c r="N15" s="1564"/>
      <c r="O15" s="1564">
        <v>317</v>
      </c>
      <c r="P15" s="1573"/>
    </row>
    <row r="16" spans="1:16" ht="12.6" customHeight="1">
      <c r="A16" s="67"/>
      <c r="B16" s="157">
        <v>246</v>
      </c>
      <c r="C16" s="1557" t="s">
        <v>384</v>
      </c>
      <c r="D16" s="157"/>
      <c r="E16" s="1564">
        <v>17</v>
      </c>
      <c r="F16" s="1564"/>
      <c r="G16" s="1564">
        <v>137</v>
      </c>
      <c r="H16" s="1195"/>
      <c r="I16" s="1564">
        <v>0</v>
      </c>
      <c r="J16" s="1564"/>
      <c r="K16" s="1564">
        <v>0</v>
      </c>
      <c r="L16" s="1195"/>
      <c r="M16" s="1564">
        <v>27</v>
      </c>
      <c r="N16" s="1564"/>
      <c r="O16" s="1564">
        <v>194</v>
      </c>
      <c r="P16" s="1573"/>
    </row>
    <row r="17" spans="1:20" ht="12.6" customHeight="1">
      <c r="A17" s="67"/>
      <c r="B17" s="157">
        <v>257</v>
      </c>
      <c r="C17" s="1557" t="s">
        <v>384</v>
      </c>
      <c r="D17" s="157"/>
      <c r="E17" s="1564">
        <v>16</v>
      </c>
      <c r="F17" s="1564"/>
      <c r="G17" s="1564">
        <v>232</v>
      </c>
      <c r="H17" s="1195"/>
      <c r="I17" s="1564">
        <v>0</v>
      </c>
      <c r="J17" s="1564"/>
      <c r="K17" s="1564">
        <v>0</v>
      </c>
      <c r="L17" s="1195"/>
      <c r="M17" s="1564">
        <v>18</v>
      </c>
      <c r="N17" s="1564"/>
      <c r="O17" s="1564">
        <v>287</v>
      </c>
      <c r="P17" s="1573"/>
    </row>
    <row r="18" spans="1:20" ht="12.6" customHeight="1">
      <c r="A18" s="67"/>
      <c r="B18" s="157">
        <v>301</v>
      </c>
      <c r="C18" s="1557" t="s">
        <v>384</v>
      </c>
      <c r="D18" s="157"/>
      <c r="E18" s="1564">
        <v>7</v>
      </c>
      <c r="F18" s="1564"/>
      <c r="G18" s="1564">
        <v>61</v>
      </c>
      <c r="H18" s="1195"/>
      <c r="I18" s="1564">
        <v>0</v>
      </c>
      <c r="J18" s="1564"/>
      <c r="K18" s="1564">
        <v>0</v>
      </c>
      <c r="L18" s="1195"/>
      <c r="M18" s="1564">
        <v>8</v>
      </c>
      <c r="N18" s="1564"/>
      <c r="O18" s="1564">
        <v>83</v>
      </c>
      <c r="P18" s="1573"/>
    </row>
    <row r="19" spans="1:20" ht="12.6" customHeight="1">
      <c r="A19" s="67"/>
      <c r="B19" s="157">
        <v>362</v>
      </c>
      <c r="C19" s="1557" t="s">
        <v>384</v>
      </c>
      <c r="D19" s="157"/>
      <c r="E19" s="1564">
        <v>4</v>
      </c>
      <c r="F19" s="1564"/>
      <c r="G19" s="1564">
        <v>122</v>
      </c>
      <c r="H19" s="1195"/>
      <c r="I19" s="1564">
        <v>0</v>
      </c>
      <c r="J19" s="1564"/>
      <c r="K19" s="1564">
        <v>1</v>
      </c>
      <c r="L19" s="1195"/>
      <c r="M19" s="1564">
        <v>6</v>
      </c>
      <c r="N19" s="1564"/>
      <c r="O19" s="1564">
        <v>149</v>
      </c>
      <c r="P19" s="1573"/>
    </row>
    <row r="20" spans="1:20" ht="12.6" customHeight="1">
      <c r="A20" s="67"/>
      <c r="B20" s="157">
        <v>414</v>
      </c>
      <c r="C20" s="1557" t="s">
        <v>384</v>
      </c>
      <c r="D20" s="157"/>
      <c r="E20" s="1564">
        <v>7</v>
      </c>
      <c r="F20" s="1564"/>
      <c r="G20" s="1564">
        <v>100</v>
      </c>
      <c r="H20" s="1195"/>
      <c r="I20" s="1564">
        <v>0</v>
      </c>
      <c r="J20" s="1564"/>
      <c r="K20" s="1564">
        <v>0</v>
      </c>
      <c r="L20" s="1195"/>
      <c r="M20" s="1564">
        <v>11</v>
      </c>
      <c r="N20" s="1564"/>
      <c r="O20" s="1564">
        <v>138</v>
      </c>
      <c r="P20" s="1573"/>
    </row>
    <row r="21" spans="1:20" ht="12.6" customHeight="1">
      <c r="A21" s="67"/>
      <c r="B21" s="157">
        <v>469</v>
      </c>
      <c r="C21" s="1557" t="s">
        <v>384</v>
      </c>
      <c r="D21" s="157"/>
      <c r="E21" s="1564">
        <v>3</v>
      </c>
      <c r="F21" s="1564"/>
      <c r="G21" s="1564">
        <v>29</v>
      </c>
      <c r="H21" s="1195"/>
      <c r="I21" s="1564">
        <v>0</v>
      </c>
      <c r="J21" s="1564"/>
      <c r="K21" s="1564">
        <v>1</v>
      </c>
      <c r="L21" s="1195"/>
      <c r="M21" s="1564">
        <v>6</v>
      </c>
      <c r="N21" s="1564"/>
      <c r="O21" s="1564">
        <v>37</v>
      </c>
      <c r="P21" s="1573"/>
    </row>
    <row r="22" spans="1:20" ht="12.6" customHeight="1">
      <c r="A22" s="67"/>
      <c r="B22" s="157">
        <v>473</v>
      </c>
      <c r="C22" s="1557" t="s">
        <v>384</v>
      </c>
      <c r="D22" s="157"/>
      <c r="E22" s="1564">
        <v>2</v>
      </c>
      <c r="F22" s="1564"/>
      <c r="G22" s="1564">
        <v>27</v>
      </c>
      <c r="H22" s="1195"/>
      <c r="I22" s="1564">
        <v>0</v>
      </c>
      <c r="J22" s="1564"/>
      <c r="K22" s="1564">
        <v>0</v>
      </c>
      <c r="L22" s="1195"/>
      <c r="M22" s="1564">
        <v>2</v>
      </c>
      <c r="N22" s="1564"/>
      <c r="O22" s="1564">
        <v>31</v>
      </c>
      <c r="P22" s="1573"/>
      <c r="T22" s="1574"/>
    </row>
    <row r="23" spans="1:20" ht="12.6" customHeight="1">
      <c r="A23" s="67"/>
      <c r="B23" s="157">
        <v>474</v>
      </c>
      <c r="C23" s="1557" t="s">
        <v>384</v>
      </c>
      <c r="D23" s="157"/>
      <c r="E23" s="1564">
        <v>0</v>
      </c>
      <c r="F23" s="1564"/>
      <c r="G23" s="1564">
        <v>0</v>
      </c>
      <c r="H23" s="1195"/>
      <c r="I23" s="1564">
        <v>0</v>
      </c>
      <c r="J23" s="1564"/>
      <c r="K23" s="1564">
        <v>0</v>
      </c>
      <c r="L23" s="1195"/>
      <c r="M23" s="1564">
        <v>0</v>
      </c>
      <c r="N23" s="1564"/>
      <c r="O23" s="1564">
        <v>0</v>
      </c>
      <c r="P23" s="1573"/>
      <c r="T23" s="1574"/>
    </row>
    <row r="24" spans="1:20" ht="12.6" customHeight="1">
      <c r="A24" s="352" t="s">
        <v>148</v>
      </c>
      <c r="B24" s="352"/>
      <c r="C24" s="1049"/>
      <c r="D24" s="352"/>
      <c r="E24" s="1564">
        <v>156</v>
      </c>
      <c r="F24" s="1564"/>
      <c r="G24" s="1564">
        <v>1503</v>
      </c>
      <c r="H24" s="1195"/>
      <c r="I24" s="1564">
        <v>1</v>
      </c>
      <c r="J24" s="1564"/>
      <c r="K24" s="1564">
        <v>7</v>
      </c>
      <c r="L24" s="1195"/>
      <c r="M24" s="1564">
        <v>196</v>
      </c>
      <c r="N24" s="1564"/>
      <c r="O24" s="1564">
        <v>1919</v>
      </c>
      <c r="P24" s="1573"/>
      <c r="R24" s="1574"/>
      <c r="T24" s="1574"/>
    </row>
    <row r="25" spans="1:20" ht="12.6" customHeight="1">
      <c r="A25" s="352" t="s">
        <v>616</v>
      </c>
      <c r="B25" s="352"/>
      <c r="C25" s="1049"/>
      <c r="D25" s="352"/>
      <c r="E25" s="1564">
        <v>217</v>
      </c>
      <c r="F25" s="1564"/>
      <c r="G25" s="1564">
        <v>1970</v>
      </c>
      <c r="H25" s="1195"/>
      <c r="I25" s="1564">
        <v>1</v>
      </c>
      <c r="J25" s="1564"/>
      <c r="K25" s="1564">
        <v>8</v>
      </c>
      <c r="L25" s="1195"/>
      <c r="M25" s="1564">
        <v>265</v>
      </c>
      <c r="N25" s="1564"/>
      <c r="O25" s="1564">
        <v>2470</v>
      </c>
      <c r="P25" s="1573"/>
      <c r="T25" s="1574"/>
    </row>
    <row r="26" spans="1:20" ht="12.6" customHeight="1">
      <c r="A26" s="352" t="s">
        <v>212</v>
      </c>
      <c r="B26" s="352"/>
      <c r="C26" s="1049"/>
      <c r="D26" s="352"/>
      <c r="E26" s="1564">
        <v>750</v>
      </c>
      <c r="F26" s="1564"/>
      <c r="G26" s="1564">
        <v>6797</v>
      </c>
      <c r="H26" s="1195"/>
      <c r="I26" s="1564">
        <v>1</v>
      </c>
      <c r="J26" s="1564"/>
      <c r="K26" s="1564">
        <v>31</v>
      </c>
      <c r="L26" s="1195"/>
      <c r="M26" s="1564">
        <v>905</v>
      </c>
      <c r="N26" s="1564"/>
      <c r="O26" s="1564">
        <v>8275</v>
      </c>
      <c r="P26" s="1573"/>
      <c r="T26" s="1574"/>
    </row>
    <row r="27" spans="1:20" ht="12.6" customHeight="1">
      <c r="A27" s="352" t="s">
        <v>667</v>
      </c>
      <c r="B27" s="352"/>
      <c r="C27" s="1049"/>
      <c r="D27" s="352"/>
      <c r="E27" s="1564">
        <v>9</v>
      </c>
      <c r="F27" s="1564"/>
      <c r="G27" s="1564">
        <v>76</v>
      </c>
      <c r="H27" s="1195"/>
      <c r="I27" s="1564">
        <v>0</v>
      </c>
      <c r="J27" s="1564"/>
      <c r="K27" s="1564">
        <v>0</v>
      </c>
      <c r="L27" s="1195"/>
      <c r="M27" s="1564">
        <v>12</v>
      </c>
      <c r="N27" s="1564"/>
      <c r="O27" s="1564">
        <v>117</v>
      </c>
      <c r="P27" s="1573"/>
    </row>
    <row r="28" spans="1:20" ht="12.6" customHeight="1">
      <c r="A28" s="1555" t="s">
        <v>220</v>
      </c>
      <c r="B28" s="1555"/>
      <c r="C28" s="1558"/>
      <c r="D28" s="352"/>
      <c r="E28" s="1564">
        <v>11</v>
      </c>
      <c r="F28" s="1564"/>
      <c r="G28" s="1564">
        <v>75</v>
      </c>
      <c r="H28" s="1195"/>
      <c r="I28" s="1564">
        <v>0</v>
      </c>
      <c r="J28" s="1564"/>
      <c r="K28" s="1564">
        <v>0</v>
      </c>
      <c r="L28" s="1195"/>
      <c r="M28" s="1564">
        <v>19</v>
      </c>
      <c r="N28" s="1564"/>
      <c r="O28" s="1564">
        <v>145</v>
      </c>
      <c r="P28" s="1573"/>
    </row>
    <row r="29" spans="1:20" ht="12.6" customHeight="1">
      <c r="A29" s="352" t="s">
        <v>408</v>
      </c>
      <c r="B29" s="352"/>
      <c r="C29" s="1049"/>
      <c r="D29" s="1560"/>
      <c r="E29" s="1564">
        <v>0</v>
      </c>
      <c r="F29" s="1564"/>
      <c r="G29" s="1564">
        <v>0</v>
      </c>
      <c r="H29" s="1195"/>
      <c r="I29" s="1564">
        <v>0</v>
      </c>
      <c r="J29" s="1564"/>
      <c r="K29" s="1564">
        <v>0</v>
      </c>
      <c r="L29" s="1195"/>
      <c r="M29" s="1564">
        <v>0</v>
      </c>
      <c r="N29" s="1564"/>
      <c r="O29" s="1564">
        <v>0</v>
      </c>
      <c r="P29" s="1572"/>
    </row>
    <row r="30" spans="1:20" ht="12.6" customHeight="1">
      <c r="A30" s="352" t="s">
        <v>617</v>
      </c>
      <c r="B30" s="352"/>
      <c r="C30" s="1049"/>
      <c r="D30" s="1560"/>
      <c r="E30" s="1564">
        <v>5</v>
      </c>
      <c r="F30" s="1564"/>
      <c r="G30" s="1564">
        <v>46</v>
      </c>
      <c r="H30" s="1195"/>
      <c r="I30" s="1564">
        <v>0</v>
      </c>
      <c r="J30" s="1564"/>
      <c r="K30" s="1564">
        <v>0</v>
      </c>
      <c r="L30" s="1195"/>
      <c r="M30" s="1564">
        <v>7</v>
      </c>
      <c r="N30" s="1564"/>
      <c r="O30" s="1564">
        <v>96</v>
      </c>
      <c r="P30" s="1572"/>
    </row>
    <row r="31" spans="1:20" ht="12.6" customHeight="1">
      <c r="A31" s="352" t="s">
        <v>618</v>
      </c>
      <c r="B31" s="352"/>
      <c r="C31" s="1049"/>
      <c r="D31" s="1561"/>
      <c r="E31" s="1563">
        <v>88</v>
      </c>
      <c r="F31" s="1563"/>
      <c r="G31" s="1563">
        <v>896</v>
      </c>
      <c r="H31" s="1567"/>
      <c r="I31" s="1563">
        <v>1</v>
      </c>
      <c r="J31" s="1563"/>
      <c r="K31" s="1563">
        <v>8</v>
      </c>
      <c r="L31" s="1567"/>
      <c r="M31" s="1563">
        <v>101</v>
      </c>
      <c r="N31" s="1563"/>
      <c r="O31" s="1563">
        <v>1061</v>
      </c>
      <c r="P31" s="1572"/>
    </row>
    <row r="32" spans="1:20" ht="12.6" customHeight="1">
      <c r="A32" s="1556" t="s">
        <v>619</v>
      </c>
      <c r="B32" s="1556"/>
      <c r="C32" s="1559"/>
      <c r="D32" s="1562"/>
      <c r="E32" s="1565">
        <v>1536</v>
      </c>
      <c r="F32" s="1566"/>
      <c r="G32" s="1565">
        <v>14296</v>
      </c>
      <c r="H32" s="1566"/>
      <c r="I32" s="1565">
        <v>5</v>
      </c>
      <c r="J32" s="1566"/>
      <c r="K32" s="1565">
        <v>61</v>
      </c>
      <c r="L32" s="1566"/>
      <c r="M32" s="1565">
        <v>1903</v>
      </c>
      <c r="N32" s="1566"/>
      <c r="O32" s="1565">
        <v>18028</v>
      </c>
      <c r="P32" s="1572"/>
    </row>
    <row r="33" spans="1:20" ht="12" customHeight="1">
      <c r="A33" s="500" t="s">
        <v>683</v>
      </c>
      <c r="B33" s="500"/>
      <c r="C33" s="500"/>
      <c r="D33" s="500"/>
      <c r="E33" s="500"/>
      <c r="F33" s="500"/>
      <c r="G33" s="500"/>
      <c r="H33" s="500"/>
      <c r="I33" s="500"/>
      <c r="J33" s="500"/>
      <c r="K33" s="500"/>
      <c r="L33" s="500"/>
      <c r="M33" s="500"/>
      <c r="N33" s="500"/>
      <c r="O33" s="500"/>
    </row>
    <row r="34" spans="1:20" ht="12" customHeight="1">
      <c r="A34" s="488"/>
      <c r="B34" s="488"/>
      <c r="C34" s="488"/>
      <c r="D34" s="488"/>
      <c r="E34" s="488"/>
      <c r="F34" s="488"/>
      <c r="G34" s="488"/>
      <c r="H34" s="488"/>
      <c r="I34" s="488"/>
      <c r="J34" s="488"/>
      <c r="K34" s="488"/>
      <c r="L34" s="488"/>
      <c r="M34" s="488"/>
      <c r="N34" s="488"/>
      <c r="O34" s="488"/>
    </row>
    <row r="35" spans="1:20" ht="13.5">
      <c r="D35" s="25"/>
      <c r="E35" s="25"/>
      <c r="F35" s="25"/>
      <c r="G35" s="25"/>
      <c r="H35" s="25"/>
      <c r="I35" s="25"/>
      <c r="J35" s="25"/>
      <c r="K35" s="25"/>
      <c r="L35" s="25"/>
      <c r="Q35" s="604"/>
      <c r="R35" s="604"/>
      <c r="S35" s="604"/>
      <c r="T35" s="488"/>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heetViews>
  <sheetFormatPr defaultRowHeight="12"/>
  <cols>
    <col min="1" max="1" width="7.125" style="1035" customWidth="1"/>
    <col min="2" max="2" width="4.875" style="1035" bestFit="1" customWidth="1"/>
    <col min="3" max="3" width="3.25" style="1035" customWidth="1"/>
    <col min="4" max="4" width="4.625" style="1035" customWidth="1"/>
    <col min="5" max="5" width="8.25" style="1035" customWidth="1"/>
    <col min="6" max="6" width="4.625" style="1035" customWidth="1"/>
    <col min="7" max="7" width="8.25" style="1035" customWidth="1"/>
    <col min="8" max="8" width="4.625" style="1035" customWidth="1"/>
    <col min="9" max="9" width="8.25" style="1035" customWidth="1"/>
    <col min="10" max="10" width="4.625" style="1035" customWidth="1"/>
    <col min="11" max="11" width="8.25" style="1035" customWidth="1"/>
    <col min="12" max="12" width="4.625" style="1035" customWidth="1"/>
    <col min="13" max="13" width="8.25" style="1035" customWidth="1"/>
    <col min="14" max="14" width="4.625" style="1035" customWidth="1"/>
    <col min="15" max="15" width="8.25" style="1035" customWidth="1"/>
    <col min="16" max="16" width="7.125" style="1035" customWidth="1"/>
    <col min="17" max="21" width="11.125" style="1035" customWidth="1"/>
    <col min="22" max="16384" width="9" style="1035" customWidth="1"/>
  </cols>
  <sheetData>
    <row r="1" spans="1:16" ht="13.5" customHeight="1">
      <c r="A1" s="488"/>
      <c r="B1" s="488"/>
      <c r="C1" s="488"/>
      <c r="D1" s="488"/>
      <c r="E1" s="488"/>
      <c r="F1" s="488"/>
      <c r="G1" s="488"/>
      <c r="H1" s="488"/>
      <c r="I1" s="488"/>
      <c r="J1" s="488"/>
      <c r="K1" s="488"/>
      <c r="M1" s="488"/>
      <c r="N1" s="488"/>
      <c r="O1" s="488"/>
    </row>
    <row r="2" spans="1:16" ht="19.5" customHeight="1">
      <c r="A2" s="488"/>
      <c r="B2" s="488"/>
      <c r="C2" s="488"/>
      <c r="D2" s="488"/>
      <c r="E2" s="488"/>
      <c r="F2" s="488"/>
      <c r="G2" s="425" t="s">
        <v>467</v>
      </c>
      <c r="H2" s="488"/>
      <c r="I2" s="488"/>
      <c r="J2" s="488"/>
      <c r="K2" s="488"/>
      <c r="L2" s="488"/>
      <c r="M2" s="488"/>
      <c r="N2" s="488"/>
      <c r="O2" s="1228"/>
    </row>
    <row r="3" spans="1:16" ht="13.5" customHeight="1">
      <c r="A3" s="1037" t="s">
        <v>328</v>
      </c>
      <c r="B3" s="1037"/>
      <c r="C3" s="1037"/>
      <c r="D3" s="1172"/>
      <c r="E3" s="1172"/>
      <c r="F3" s="1172"/>
      <c r="G3" s="1172"/>
      <c r="H3" s="1172"/>
      <c r="I3" s="1592" t="s">
        <v>810</v>
      </c>
      <c r="J3" s="1172"/>
      <c r="K3" s="1172"/>
      <c r="L3" s="1575"/>
      <c r="M3" s="933" t="s">
        <v>433</v>
      </c>
      <c r="N3" s="933"/>
      <c r="O3" s="933"/>
    </row>
    <row r="4" spans="1:16" ht="13.5" customHeight="1">
      <c r="A4" s="503" t="s">
        <v>239</v>
      </c>
      <c r="B4" s="503"/>
      <c r="C4" s="541"/>
      <c r="D4" s="517" t="s">
        <v>674</v>
      </c>
      <c r="E4" s="526"/>
      <c r="F4" s="526"/>
      <c r="G4" s="526"/>
      <c r="H4" s="526"/>
      <c r="I4" s="545"/>
      <c r="J4" s="517" t="s">
        <v>63</v>
      </c>
      <c r="K4" s="526"/>
      <c r="L4" s="526"/>
      <c r="M4" s="526"/>
      <c r="N4" s="526"/>
      <c r="O4" s="526"/>
    </row>
    <row r="5" spans="1:16" ht="13.5" customHeight="1">
      <c r="A5" s="504"/>
      <c r="B5" s="504"/>
      <c r="C5" s="542"/>
      <c r="D5" s="553" t="s">
        <v>275</v>
      </c>
      <c r="E5" s="553"/>
      <c r="F5" s="553" t="s">
        <v>127</v>
      </c>
      <c r="G5" s="553"/>
      <c r="H5" s="553" t="s">
        <v>28</v>
      </c>
      <c r="I5" s="553"/>
      <c r="J5" s="553" t="s">
        <v>275</v>
      </c>
      <c r="K5" s="553"/>
      <c r="L5" s="553" t="s">
        <v>127</v>
      </c>
      <c r="M5" s="553"/>
      <c r="N5" s="553" t="s">
        <v>28</v>
      </c>
      <c r="O5" s="517"/>
    </row>
    <row r="6" spans="1:16" ht="12.6" customHeight="1">
      <c r="A6" s="1575" t="s">
        <v>636</v>
      </c>
      <c r="B6" s="1207">
        <v>10</v>
      </c>
      <c r="C6" s="312" t="s">
        <v>623</v>
      </c>
      <c r="D6" s="1583"/>
      <c r="E6" s="1586">
        <v>126.7</v>
      </c>
      <c r="F6" s="1588" t="s">
        <v>150</v>
      </c>
      <c r="G6" s="1586">
        <v>113.5</v>
      </c>
      <c r="H6" s="1588" t="s">
        <v>150</v>
      </c>
      <c r="I6" s="211">
        <v>106.6</v>
      </c>
      <c r="J6" s="203"/>
      <c r="K6" s="1586">
        <v>126.8</v>
      </c>
      <c r="L6" s="1588" t="s">
        <v>150</v>
      </c>
      <c r="M6" s="1586">
        <v>112.7</v>
      </c>
      <c r="N6" s="1588" t="s">
        <v>150</v>
      </c>
      <c r="O6" s="1595">
        <v>106.6</v>
      </c>
    </row>
    <row r="7" spans="1:16" ht="12.6" customHeight="1">
      <c r="A7" s="1575"/>
      <c r="B7" s="1207">
        <v>11</v>
      </c>
      <c r="C7" s="536"/>
      <c r="D7" s="1583"/>
      <c r="E7" s="1586">
        <v>127.2</v>
      </c>
      <c r="F7" s="1588" t="s">
        <v>150</v>
      </c>
      <c r="G7" s="1586">
        <v>112.4</v>
      </c>
      <c r="H7" s="1588" t="s">
        <v>150</v>
      </c>
      <c r="I7" s="211">
        <v>106.8</v>
      </c>
      <c r="J7" s="203"/>
      <c r="K7" s="1586">
        <v>127</v>
      </c>
      <c r="L7" s="1588" t="s">
        <v>150</v>
      </c>
      <c r="M7" s="1586">
        <v>112.7</v>
      </c>
      <c r="N7" s="1588" t="s">
        <v>150</v>
      </c>
      <c r="O7" s="1595">
        <v>106.7</v>
      </c>
    </row>
    <row r="8" spans="1:16" ht="12.6" customHeight="1">
      <c r="A8" s="1575"/>
      <c r="B8" s="1207">
        <v>12</v>
      </c>
      <c r="C8" s="536"/>
      <c r="D8" s="1583"/>
      <c r="E8" s="1586">
        <v>123.7</v>
      </c>
      <c r="F8" s="1588" t="s">
        <v>150</v>
      </c>
      <c r="G8" s="1586">
        <v>111.9</v>
      </c>
      <c r="H8" s="1588" t="s">
        <v>150</v>
      </c>
      <c r="I8" s="211">
        <v>106.4</v>
      </c>
      <c r="J8" s="203"/>
      <c r="K8" s="1586">
        <v>125.9</v>
      </c>
      <c r="L8" s="1588" t="s">
        <v>150</v>
      </c>
      <c r="M8" s="1586">
        <v>112.6</v>
      </c>
      <c r="N8" s="1588" t="s">
        <v>150</v>
      </c>
      <c r="O8" s="1595">
        <v>106.6</v>
      </c>
    </row>
    <row r="9" spans="1:16" ht="12.6" customHeight="1">
      <c r="A9" s="1575" t="s">
        <v>852</v>
      </c>
      <c r="B9" s="1207">
        <v>1</v>
      </c>
      <c r="C9" s="536" t="s">
        <v>623</v>
      </c>
      <c r="D9" s="1583"/>
      <c r="E9" s="1586">
        <v>122</v>
      </c>
      <c r="F9" s="1588" t="s">
        <v>150</v>
      </c>
      <c r="G9" s="1586">
        <v>109.8</v>
      </c>
      <c r="H9" s="1588" t="s">
        <v>150</v>
      </c>
      <c r="I9" s="211">
        <v>106.3</v>
      </c>
      <c r="J9" s="203"/>
      <c r="K9" s="1586">
        <v>124.3</v>
      </c>
      <c r="L9" s="1588" t="s">
        <v>150</v>
      </c>
      <c r="M9" s="1586">
        <v>111.4</v>
      </c>
      <c r="N9" s="1588" t="s">
        <v>150</v>
      </c>
      <c r="O9" s="1595">
        <v>106.5</v>
      </c>
    </row>
    <row r="10" spans="1:16" ht="12.6" customHeight="1">
      <c r="A10" s="1575"/>
      <c r="B10" s="1207">
        <v>2</v>
      </c>
      <c r="C10" s="536"/>
      <c r="D10" s="1583"/>
      <c r="E10" s="1586">
        <v>121.9</v>
      </c>
      <c r="F10" s="1588" t="s">
        <v>150</v>
      </c>
      <c r="G10" s="1586">
        <v>117.9</v>
      </c>
      <c r="H10" s="1588" t="s">
        <v>150</v>
      </c>
      <c r="I10" s="1586">
        <v>106.8</v>
      </c>
      <c r="J10" s="203"/>
      <c r="K10" s="1586">
        <v>122.5</v>
      </c>
      <c r="L10" s="1588" t="s">
        <v>150</v>
      </c>
      <c r="M10" s="1586">
        <v>113.2</v>
      </c>
      <c r="N10" s="1588" t="s">
        <v>150</v>
      </c>
      <c r="O10" s="1595">
        <v>106.5</v>
      </c>
    </row>
    <row r="11" spans="1:16" ht="12.6" customHeight="1">
      <c r="A11" s="1575"/>
      <c r="B11" s="1207">
        <v>3</v>
      </c>
      <c r="C11" s="536"/>
      <c r="D11" s="1583"/>
      <c r="E11" s="1586">
        <v>120.7</v>
      </c>
      <c r="F11" s="1588" t="s">
        <v>150</v>
      </c>
      <c r="G11" s="1586">
        <v>110</v>
      </c>
      <c r="H11" s="1588" t="s">
        <v>150</v>
      </c>
      <c r="I11" s="1586">
        <v>106.7</v>
      </c>
      <c r="J11" s="203"/>
      <c r="K11" s="1586">
        <v>121.5</v>
      </c>
      <c r="L11" s="1588" t="s">
        <v>150</v>
      </c>
      <c r="M11" s="1586">
        <v>112.6</v>
      </c>
      <c r="N11" s="1588" t="s">
        <v>150</v>
      </c>
      <c r="O11" s="1596">
        <v>106.6</v>
      </c>
    </row>
    <row r="12" spans="1:16" ht="12.6" customHeight="1">
      <c r="A12" s="1575"/>
      <c r="B12" s="1207">
        <v>4</v>
      </c>
      <c r="C12" s="536"/>
      <c r="D12" s="1583"/>
      <c r="E12" s="1586">
        <v>125.5</v>
      </c>
      <c r="F12" s="1588" t="s">
        <v>150</v>
      </c>
      <c r="G12" s="1586">
        <v>112.9</v>
      </c>
      <c r="H12" s="1588" t="s">
        <v>150</v>
      </c>
      <c r="I12" s="1586">
        <v>106.7</v>
      </c>
      <c r="J12" s="203"/>
      <c r="K12" s="1586">
        <v>122.7</v>
      </c>
      <c r="L12" s="1588" t="s">
        <v>150</v>
      </c>
      <c r="M12" s="1586">
        <v>113.6</v>
      </c>
      <c r="N12" s="1588" t="s">
        <v>150</v>
      </c>
      <c r="O12" s="1596">
        <v>106.7</v>
      </c>
      <c r="P12" s="1511"/>
    </row>
    <row r="13" spans="1:16" ht="12.6" customHeight="1">
      <c r="A13" s="1575"/>
      <c r="B13" s="1207">
        <v>5</v>
      </c>
      <c r="C13" s="536"/>
      <c r="D13" s="1583"/>
      <c r="E13" s="1586">
        <v>132.5</v>
      </c>
      <c r="F13" s="1588" t="s">
        <v>150</v>
      </c>
      <c r="G13" s="1586">
        <v>115.7</v>
      </c>
      <c r="H13" s="1588" t="s">
        <v>150</v>
      </c>
      <c r="I13" s="1586">
        <v>107.7</v>
      </c>
      <c r="J13" s="203"/>
      <c r="K13" s="1586">
        <v>126.2</v>
      </c>
      <c r="L13" s="1588" t="s">
        <v>150</v>
      </c>
      <c r="M13" s="1586">
        <v>112.9</v>
      </c>
      <c r="N13" s="1588" t="s">
        <v>150</v>
      </c>
      <c r="O13" s="1596">
        <v>107</v>
      </c>
    </row>
    <row r="14" spans="1:16" ht="12.6" customHeight="1">
      <c r="A14" s="1575"/>
      <c r="B14" s="1207">
        <v>6</v>
      </c>
      <c r="C14" s="536"/>
      <c r="D14" s="1583"/>
      <c r="E14" s="1586">
        <v>128.80000000000001</v>
      </c>
      <c r="F14" s="1588" t="s">
        <v>150</v>
      </c>
      <c r="G14" s="1586">
        <v>111.9</v>
      </c>
      <c r="H14" s="1588" t="s">
        <v>150</v>
      </c>
      <c r="I14" s="1586">
        <v>107.8</v>
      </c>
      <c r="J14" s="203"/>
      <c r="K14" s="1586">
        <v>128.9</v>
      </c>
      <c r="L14" s="1588" t="s">
        <v>150</v>
      </c>
      <c r="M14" s="1586">
        <v>113.5</v>
      </c>
      <c r="N14" s="1588" t="s">
        <v>150</v>
      </c>
      <c r="O14" s="1596">
        <v>107.4</v>
      </c>
    </row>
    <row r="15" spans="1:16" ht="12" customHeight="1">
      <c r="A15" s="1575"/>
      <c r="B15" s="1207">
        <v>7</v>
      </c>
      <c r="C15" s="536"/>
      <c r="D15" s="1583"/>
      <c r="E15" s="1586">
        <v>124</v>
      </c>
      <c r="F15" s="1588" t="s">
        <v>150</v>
      </c>
      <c r="G15" s="1586">
        <v>115.9</v>
      </c>
      <c r="H15" s="1588" t="s">
        <v>150</v>
      </c>
      <c r="I15" s="1586">
        <v>107.5</v>
      </c>
      <c r="J15" s="203"/>
      <c r="K15" s="1586">
        <v>128.4</v>
      </c>
      <c r="L15" s="1588" t="s">
        <v>150</v>
      </c>
      <c r="M15" s="1586">
        <v>114.5</v>
      </c>
      <c r="N15" s="1588" t="s">
        <v>150</v>
      </c>
      <c r="O15" s="1586">
        <v>107.7</v>
      </c>
    </row>
    <row r="16" spans="1:16" s="1036" customFormat="1" ht="12.6" customHeight="1">
      <c r="A16" s="47"/>
      <c r="B16" s="1207">
        <v>8</v>
      </c>
      <c r="C16" s="312"/>
      <c r="D16" s="1584"/>
      <c r="E16" s="1586">
        <v>124.4</v>
      </c>
      <c r="F16" s="1589"/>
      <c r="G16" s="1586">
        <v>114.5</v>
      </c>
      <c r="H16" s="1589" t="s">
        <v>150</v>
      </c>
      <c r="I16" s="1586">
        <v>108.1</v>
      </c>
      <c r="J16" s="1589"/>
      <c r="K16" s="1586">
        <v>125.7</v>
      </c>
      <c r="L16" s="1589"/>
      <c r="M16" s="1586">
        <v>114.1</v>
      </c>
      <c r="N16" s="1589" t="s">
        <v>150</v>
      </c>
      <c r="O16" s="1586">
        <v>107.8</v>
      </c>
    </row>
    <row r="17" spans="1:16" s="1036" customFormat="1" ht="12.6" customHeight="1">
      <c r="A17" s="1419"/>
      <c r="B17" s="1419">
        <v>9</v>
      </c>
      <c r="C17" s="1582"/>
      <c r="D17" s="1585"/>
      <c r="E17" s="1587">
        <v>121.7</v>
      </c>
      <c r="F17" s="1590"/>
      <c r="G17" s="1587">
        <v>113.1</v>
      </c>
      <c r="H17" s="1591" t="s">
        <v>150</v>
      </c>
      <c r="I17" s="1587">
        <v>106.2</v>
      </c>
      <c r="J17" s="1593"/>
      <c r="K17" s="1587">
        <v>123.4</v>
      </c>
      <c r="L17" s="1593" t="s">
        <v>150</v>
      </c>
      <c r="M17" s="1587">
        <v>114.5</v>
      </c>
      <c r="N17" s="1591" t="s">
        <v>150</v>
      </c>
      <c r="O17" s="1587">
        <v>107.3</v>
      </c>
    </row>
    <row r="18" spans="1:16" ht="12.75" customHeight="1">
      <c r="A18" s="1576" t="s">
        <v>377</v>
      </c>
      <c r="B18" s="1576"/>
      <c r="C18" s="1577"/>
      <c r="D18" s="1577"/>
      <c r="E18" s="1577"/>
      <c r="F18" s="1577"/>
      <c r="G18" s="1577"/>
      <c r="H18" s="1577"/>
      <c r="I18" s="1577"/>
      <c r="J18" s="1577"/>
      <c r="K18" s="1577"/>
      <c r="L18" s="1577"/>
      <c r="M18" s="1577"/>
      <c r="N18" s="1577"/>
      <c r="O18" s="1577"/>
    </row>
    <row r="19" spans="1:16" ht="12.95" customHeight="1">
      <c r="A19" s="1577" t="s">
        <v>923</v>
      </c>
      <c r="B19" s="1577"/>
      <c r="C19" s="1577"/>
      <c r="D19" s="1577"/>
      <c r="E19" s="1577"/>
      <c r="F19" s="1577"/>
      <c r="G19" s="1577"/>
      <c r="H19" s="1577"/>
      <c r="I19" s="1577"/>
      <c r="J19" s="1577"/>
      <c r="K19" s="1577"/>
      <c r="L19" s="1577"/>
      <c r="M19" s="1577"/>
      <c r="N19" s="1577"/>
      <c r="O19" s="1577"/>
    </row>
    <row r="20" spans="1:16" ht="12.95" customHeight="1">
      <c r="A20" s="1577" t="s">
        <v>924</v>
      </c>
      <c r="B20" s="1577"/>
      <c r="C20" s="1577"/>
      <c r="D20" s="1577"/>
      <c r="E20" s="1577"/>
      <c r="F20" s="1577"/>
      <c r="G20" s="1577"/>
      <c r="H20" s="1577"/>
      <c r="I20" s="1577"/>
      <c r="J20" s="1577"/>
      <c r="K20" s="1577"/>
      <c r="L20" s="1577"/>
      <c r="M20" s="1577"/>
      <c r="N20" s="1577"/>
      <c r="O20" s="1577"/>
    </row>
    <row r="21" spans="1:16" ht="12.75" customHeight="1">
      <c r="A21" s="1577" t="s">
        <v>1002</v>
      </c>
      <c r="B21" s="1577"/>
      <c r="C21" s="1577"/>
      <c r="D21" s="1577"/>
      <c r="E21" s="1577"/>
      <c r="F21" s="1577"/>
      <c r="G21" s="1577"/>
      <c r="H21" s="1577"/>
      <c r="I21" s="1577"/>
      <c r="J21" s="1577"/>
      <c r="K21" s="1577"/>
      <c r="L21" s="1577"/>
      <c r="M21" s="1577"/>
      <c r="N21" s="1577"/>
      <c r="O21" s="1577"/>
    </row>
    <row r="22" spans="1:16" ht="12.75" customHeight="1">
      <c r="A22" s="1578"/>
      <c r="B22" s="1578"/>
      <c r="C22" s="1578"/>
      <c r="D22" s="1578"/>
      <c r="E22" s="1578"/>
      <c r="F22" s="1578"/>
      <c r="G22" s="1578"/>
      <c r="H22" s="1578"/>
      <c r="I22" s="1578"/>
      <c r="J22" s="1578"/>
      <c r="K22" s="1578"/>
      <c r="L22" s="1578"/>
      <c r="M22" s="1578"/>
      <c r="N22" s="1578"/>
      <c r="O22" s="1578"/>
    </row>
    <row r="23" spans="1:16" ht="12.95" customHeight="1">
      <c r="A23" s="1579" t="s">
        <v>413</v>
      </c>
      <c r="B23" s="1579"/>
      <c r="C23" s="1579"/>
      <c r="D23" s="25"/>
      <c r="E23" s="25"/>
      <c r="F23" s="25"/>
      <c r="G23" s="25"/>
      <c r="H23" s="25"/>
      <c r="I23" s="25"/>
      <c r="J23" s="25"/>
      <c r="K23" s="25"/>
      <c r="M23" s="604"/>
    </row>
    <row r="24" spans="1:16" ht="12.95" customHeight="1">
      <c r="A24" s="1580" t="s">
        <v>418</v>
      </c>
      <c r="B24" s="1581"/>
      <c r="C24" s="1581"/>
      <c r="D24" s="25"/>
      <c r="E24" s="25"/>
      <c r="F24" s="25"/>
      <c r="G24" s="25"/>
      <c r="H24" s="25"/>
      <c r="I24" s="25"/>
      <c r="J24" s="25"/>
      <c r="K24" s="25"/>
      <c r="L24" s="25"/>
      <c r="M24" s="1594"/>
      <c r="N24" s="1594"/>
      <c r="O24" s="1594"/>
    </row>
    <row r="25" spans="1:16" ht="12.95" customHeight="1">
      <c r="B25" s="488"/>
      <c r="C25" s="488"/>
      <c r="D25" s="25"/>
      <c r="E25" s="25"/>
      <c r="F25" s="25"/>
      <c r="G25" s="25"/>
      <c r="H25" s="25"/>
      <c r="I25" s="25"/>
      <c r="J25" s="25"/>
      <c r="K25" s="25"/>
      <c r="L25" s="25"/>
      <c r="M25" s="1594"/>
      <c r="N25" s="1594"/>
      <c r="O25" s="1594"/>
    </row>
    <row r="26" spans="1:16" ht="12.95" customHeight="1">
      <c r="B26" s="488"/>
      <c r="C26" s="488"/>
      <c r="D26" s="25"/>
      <c r="E26" s="25"/>
      <c r="F26" s="25"/>
      <c r="G26" s="25"/>
      <c r="H26" s="25"/>
      <c r="I26" s="25"/>
      <c r="J26" s="25"/>
      <c r="K26" s="25"/>
      <c r="L26" s="25"/>
      <c r="M26" s="404"/>
      <c r="N26" s="404"/>
      <c r="O26" s="404"/>
    </row>
    <row r="27" spans="1:16" ht="12.95" customHeight="1">
      <c r="B27" s="488"/>
      <c r="C27" s="488"/>
      <c r="D27" s="25"/>
      <c r="E27" s="25"/>
      <c r="F27" s="25"/>
      <c r="G27" s="25"/>
      <c r="H27" s="25"/>
      <c r="I27" s="25"/>
      <c r="J27" s="25"/>
      <c r="K27" s="25"/>
      <c r="L27" s="25"/>
      <c r="M27" s="404"/>
      <c r="N27" s="404"/>
      <c r="O27" s="404"/>
    </row>
    <row r="28" spans="1:16" ht="12.95" customHeight="1">
      <c r="B28" s="488"/>
      <c r="C28" s="719"/>
      <c r="D28" s="25"/>
      <c r="E28" s="25"/>
      <c r="F28" s="25"/>
      <c r="G28" s="25"/>
      <c r="H28" s="25"/>
      <c r="I28" s="25"/>
      <c r="J28" s="25"/>
      <c r="K28" s="25"/>
      <c r="L28" s="25"/>
      <c r="M28" s="404"/>
      <c r="N28" s="404"/>
      <c r="O28" s="404"/>
    </row>
    <row r="29" spans="1:16" ht="23.25" customHeight="1">
      <c r="B29" s="488"/>
      <c r="D29" s="25"/>
      <c r="E29" s="25"/>
      <c r="F29" s="25"/>
      <c r="G29" s="25"/>
      <c r="H29" s="25"/>
      <c r="I29" s="25"/>
      <c r="J29" s="25"/>
      <c r="K29" s="25"/>
      <c r="L29" s="25"/>
      <c r="M29" s="1594"/>
      <c r="N29" s="1594"/>
      <c r="O29" s="1594"/>
    </row>
    <row r="30" spans="1:16" ht="15" customHeight="1">
      <c r="D30" s="25"/>
      <c r="E30" s="25"/>
      <c r="F30" s="25"/>
      <c r="G30" s="25"/>
      <c r="H30" s="25"/>
      <c r="I30" s="25"/>
      <c r="J30" s="25"/>
      <c r="K30" s="25"/>
      <c r="L30" s="25"/>
    </row>
    <row r="31" spans="1:16" ht="13.5">
      <c r="D31" s="25"/>
      <c r="E31" s="25"/>
      <c r="F31" s="25"/>
      <c r="G31" s="25"/>
      <c r="H31" s="25"/>
      <c r="I31" s="25"/>
      <c r="J31" s="25"/>
      <c r="K31" s="25"/>
      <c r="L31" s="25"/>
      <c r="P31" s="604"/>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1:X69"/>
  <sheetViews>
    <sheetView showGridLines="0" zoomScale="88" zoomScaleNormal="88" zoomScaleSheetLayoutView="100" workbookViewId="0"/>
  </sheetViews>
  <sheetFormatPr defaultRowHeight="12"/>
  <cols>
    <col min="1" max="1" width="8.125" style="292" customWidth="1"/>
    <col min="2" max="2" width="3" style="292" customWidth="1"/>
    <col min="3" max="3" width="2.5" style="292" customWidth="1"/>
    <col min="4" max="4" width="9.625" style="292" customWidth="1"/>
    <col min="5" max="6" width="10.875" style="292" bestFit="1" customWidth="1"/>
    <col min="7" max="11" width="9.625" style="292" customWidth="1"/>
    <col min="12" max="12" width="4.625" style="292" customWidth="1"/>
    <col min="13" max="13" width="10.625" style="292" customWidth="1"/>
    <col min="14" max="17" width="9.625" style="292" customWidth="1"/>
    <col min="18" max="19" width="6.625" style="292" customWidth="1"/>
    <col min="20" max="20" width="7.5" style="292" bestFit="1" customWidth="1"/>
    <col min="21" max="21" width="6.75" style="292" customWidth="1"/>
    <col min="22" max="22" width="6.875" style="292" customWidth="1"/>
    <col min="23" max="23" width="7.125" style="292" customWidth="1"/>
    <col min="24" max="256" width="9" style="292" customWidth="1"/>
    <col min="257" max="257" width="8.125" style="292" customWidth="1"/>
    <col min="258" max="258" width="3" style="292" customWidth="1"/>
    <col min="259" max="259" width="2.5" style="292" customWidth="1"/>
    <col min="260" max="260" width="9.625" style="292" customWidth="1"/>
    <col min="261" max="262" width="10.875" style="292" bestFit="1" customWidth="1"/>
    <col min="263" max="267" width="9.625" style="292" customWidth="1"/>
    <col min="268" max="268" width="4.625" style="292" customWidth="1"/>
    <col min="269" max="269" width="10.625" style="292" customWidth="1"/>
    <col min="270" max="273" width="9.625" style="292" customWidth="1"/>
    <col min="274" max="275" width="6.625" style="292" customWidth="1"/>
    <col min="276" max="276" width="7.5" style="292" bestFit="1" customWidth="1"/>
    <col min="277" max="277" width="6.75" style="292" customWidth="1"/>
    <col min="278" max="278" width="6.875" style="292" customWidth="1"/>
    <col min="279" max="279" width="7.125" style="292" customWidth="1"/>
    <col min="280" max="512" width="9" style="292" customWidth="1"/>
    <col min="513" max="513" width="8.125" style="292" customWidth="1"/>
    <col min="514" max="514" width="3" style="292" customWidth="1"/>
    <col min="515" max="515" width="2.5" style="292" customWidth="1"/>
    <col min="516" max="516" width="9.625" style="292" customWidth="1"/>
    <col min="517" max="518" width="10.875" style="292" bestFit="1" customWidth="1"/>
    <col min="519" max="523" width="9.625" style="292" customWidth="1"/>
    <col min="524" max="524" width="4.625" style="292" customWidth="1"/>
    <col min="525" max="525" width="10.625" style="292" customWidth="1"/>
    <col min="526" max="529" width="9.625" style="292" customWidth="1"/>
    <col min="530" max="531" width="6.625" style="292" customWidth="1"/>
    <col min="532" max="532" width="7.5" style="292" bestFit="1" customWidth="1"/>
    <col min="533" max="533" width="6.75" style="292" customWidth="1"/>
    <col min="534" max="534" width="6.875" style="292" customWidth="1"/>
    <col min="535" max="535" width="7.125" style="292" customWidth="1"/>
    <col min="536" max="768" width="9" style="292" customWidth="1"/>
    <col min="769" max="769" width="8.125" style="292" customWidth="1"/>
    <col min="770" max="770" width="3" style="292" customWidth="1"/>
    <col min="771" max="771" width="2.5" style="292" customWidth="1"/>
    <col min="772" max="772" width="9.625" style="292" customWidth="1"/>
    <col min="773" max="774" width="10.875" style="292" bestFit="1" customWidth="1"/>
    <col min="775" max="779" width="9.625" style="292" customWidth="1"/>
    <col min="780" max="780" width="4.625" style="292" customWidth="1"/>
    <col min="781" max="781" width="10.625" style="292" customWidth="1"/>
    <col min="782" max="785" width="9.625" style="292" customWidth="1"/>
    <col min="786" max="787" width="6.625" style="292" customWidth="1"/>
    <col min="788" max="788" width="7.5" style="292" bestFit="1" customWidth="1"/>
    <col min="789" max="789" width="6.75" style="292" customWidth="1"/>
    <col min="790" max="790" width="6.875" style="292" customWidth="1"/>
    <col min="791" max="791" width="7.125" style="292" customWidth="1"/>
    <col min="792" max="1024" width="9" style="292" customWidth="1"/>
    <col min="1025" max="1025" width="8.125" style="292" customWidth="1"/>
    <col min="1026" max="1026" width="3" style="292" customWidth="1"/>
    <col min="1027" max="1027" width="2.5" style="292" customWidth="1"/>
    <col min="1028" max="1028" width="9.625" style="292" customWidth="1"/>
    <col min="1029" max="1030" width="10.875" style="292" bestFit="1" customWidth="1"/>
    <col min="1031" max="1035" width="9.625" style="292" customWidth="1"/>
    <col min="1036" max="1036" width="4.625" style="292" customWidth="1"/>
    <col min="1037" max="1037" width="10.625" style="292" customWidth="1"/>
    <col min="1038" max="1041" width="9.625" style="292" customWidth="1"/>
    <col min="1042" max="1043" width="6.625" style="292" customWidth="1"/>
    <col min="1044" max="1044" width="7.5" style="292" bestFit="1" customWidth="1"/>
    <col min="1045" max="1045" width="6.75" style="292" customWidth="1"/>
    <col min="1046" max="1046" width="6.875" style="292" customWidth="1"/>
    <col min="1047" max="1047" width="7.125" style="292" customWidth="1"/>
    <col min="1048" max="1280" width="9" style="292" customWidth="1"/>
    <col min="1281" max="1281" width="8.125" style="292" customWidth="1"/>
    <col min="1282" max="1282" width="3" style="292" customWidth="1"/>
    <col min="1283" max="1283" width="2.5" style="292" customWidth="1"/>
    <col min="1284" max="1284" width="9.625" style="292" customWidth="1"/>
    <col min="1285" max="1286" width="10.875" style="292" bestFit="1" customWidth="1"/>
    <col min="1287" max="1291" width="9.625" style="292" customWidth="1"/>
    <col min="1292" max="1292" width="4.625" style="292" customWidth="1"/>
    <col min="1293" max="1293" width="10.625" style="292" customWidth="1"/>
    <col min="1294" max="1297" width="9.625" style="292" customWidth="1"/>
    <col min="1298" max="1299" width="6.625" style="292" customWidth="1"/>
    <col min="1300" max="1300" width="7.5" style="292" bestFit="1" customWidth="1"/>
    <col min="1301" max="1301" width="6.75" style="292" customWidth="1"/>
    <col min="1302" max="1302" width="6.875" style="292" customWidth="1"/>
    <col min="1303" max="1303" width="7.125" style="292" customWidth="1"/>
    <col min="1304" max="1536" width="9" style="292" customWidth="1"/>
    <col min="1537" max="1537" width="8.125" style="292" customWidth="1"/>
    <col min="1538" max="1538" width="3" style="292" customWidth="1"/>
    <col min="1539" max="1539" width="2.5" style="292" customWidth="1"/>
    <col min="1540" max="1540" width="9.625" style="292" customWidth="1"/>
    <col min="1541" max="1542" width="10.875" style="292" bestFit="1" customWidth="1"/>
    <col min="1543" max="1547" width="9.625" style="292" customWidth="1"/>
    <col min="1548" max="1548" width="4.625" style="292" customWidth="1"/>
    <col min="1549" max="1549" width="10.625" style="292" customWidth="1"/>
    <col min="1550" max="1553" width="9.625" style="292" customWidth="1"/>
    <col min="1554" max="1555" width="6.625" style="292" customWidth="1"/>
    <col min="1556" max="1556" width="7.5" style="292" bestFit="1" customWidth="1"/>
    <col min="1557" max="1557" width="6.75" style="292" customWidth="1"/>
    <col min="1558" max="1558" width="6.875" style="292" customWidth="1"/>
    <col min="1559" max="1559" width="7.125" style="292" customWidth="1"/>
    <col min="1560" max="1792" width="9" style="292" customWidth="1"/>
    <col min="1793" max="1793" width="8.125" style="292" customWidth="1"/>
    <col min="1794" max="1794" width="3" style="292" customWidth="1"/>
    <col min="1795" max="1795" width="2.5" style="292" customWidth="1"/>
    <col min="1796" max="1796" width="9.625" style="292" customWidth="1"/>
    <col min="1797" max="1798" width="10.875" style="292" bestFit="1" customWidth="1"/>
    <col min="1799" max="1803" width="9.625" style="292" customWidth="1"/>
    <col min="1804" max="1804" width="4.625" style="292" customWidth="1"/>
    <col min="1805" max="1805" width="10.625" style="292" customWidth="1"/>
    <col min="1806" max="1809" width="9.625" style="292" customWidth="1"/>
    <col min="1810" max="1811" width="6.625" style="292" customWidth="1"/>
    <col min="1812" max="1812" width="7.5" style="292" bestFit="1" customWidth="1"/>
    <col min="1813" max="1813" width="6.75" style="292" customWidth="1"/>
    <col min="1814" max="1814" width="6.875" style="292" customWidth="1"/>
    <col min="1815" max="1815" width="7.125" style="292" customWidth="1"/>
    <col min="1816" max="2048" width="9" style="292" customWidth="1"/>
    <col min="2049" max="2049" width="8.125" style="292" customWidth="1"/>
    <col min="2050" max="2050" width="3" style="292" customWidth="1"/>
    <col min="2051" max="2051" width="2.5" style="292" customWidth="1"/>
    <col min="2052" max="2052" width="9.625" style="292" customWidth="1"/>
    <col min="2053" max="2054" width="10.875" style="292" bestFit="1" customWidth="1"/>
    <col min="2055" max="2059" width="9.625" style="292" customWidth="1"/>
    <col min="2060" max="2060" width="4.625" style="292" customWidth="1"/>
    <col min="2061" max="2061" width="10.625" style="292" customWidth="1"/>
    <col min="2062" max="2065" width="9.625" style="292" customWidth="1"/>
    <col min="2066" max="2067" width="6.625" style="292" customWidth="1"/>
    <col min="2068" max="2068" width="7.5" style="292" bestFit="1" customWidth="1"/>
    <col min="2069" max="2069" width="6.75" style="292" customWidth="1"/>
    <col min="2070" max="2070" width="6.875" style="292" customWidth="1"/>
    <col min="2071" max="2071" width="7.125" style="292" customWidth="1"/>
    <col min="2072" max="2304" width="9" style="292" customWidth="1"/>
    <col min="2305" max="2305" width="8.125" style="292" customWidth="1"/>
    <col min="2306" max="2306" width="3" style="292" customWidth="1"/>
    <col min="2307" max="2307" width="2.5" style="292" customWidth="1"/>
    <col min="2308" max="2308" width="9.625" style="292" customWidth="1"/>
    <col min="2309" max="2310" width="10.875" style="292" bestFit="1" customWidth="1"/>
    <col min="2311" max="2315" width="9.625" style="292" customWidth="1"/>
    <col min="2316" max="2316" width="4.625" style="292" customWidth="1"/>
    <col min="2317" max="2317" width="10.625" style="292" customWidth="1"/>
    <col min="2318" max="2321" width="9.625" style="292" customWidth="1"/>
    <col min="2322" max="2323" width="6.625" style="292" customWidth="1"/>
    <col min="2324" max="2324" width="7.5" style="292" bestFit="1" customWidth="1"/>
    <col min="2325" max="2325" width="6.75" style="292" customWidth="1"/>
    <col min="2326" max="2326" width="6.875" style="292" customWidth="1"/>
    <col min="2327" max="2327" width="7.125" style="292" customWidth="1"/>
    <col min="2328" max="2560" width="9" style="292" customWidth="1"/>
    <col min="2561" max="2561" width="8.125" style="292" customWidth="1"/>
    <col min="2562" max="2562" width="3" style="292" customWidth="1"/>
    <col min="2563" max="2563" width="2.5" style="292" customWidth="1"/>
    <col min="2564" max="2564" width="9.625" style="292" customWidth="1"/>
    <col min="2565" max="2566" width="10.875" style="292" bestFit="1" customWidth="1"/>
    <col min="2567" max="2571" width="9.625" style="292" customWidth="1"/>
    <col min="2572" max="2572" width="4.625" style="292" customWidth="1"/>
    <col min="2573" max="2573" width="10.625" style="292" customWidth="1"/>
    <col min="2574" max="2577" width="9.625" style="292" customWidth="1"/>
    <col min="2578" max="2579" width="6.625" style="292" customWidth="1"/>
    <col min="2580" max="2580" width="7.5" style="292" bestFit="1" customWidth="1"/>
    <col min="2581" max="2581" width="6.75" style="292" customWidth="1"/>
    <col min="2582" max="2582" width="6.875" style="292" customWidth="1"/>
    <col min="2583" max="2583" width="7.125" style="292" customWidth="1"/>
    <col min="2584" max="2816" width="9" style="292" customWidth="1"/>
    <col min="2817" max="2817" width="8.125" style="292" customWidth="1"/>
    <col min="2818" max="2818" width="3" style="292" customWidth="1"/>
    <col min="2819" max="2819" width="2.5" style="292" customWidth="1"/>
    <col min="2820" max="2820" width="9.625" style="292" customWidth="1"/>
    <col min="2821" max="2822" width="10.875" style="292" bestFit="1" customWidth="1"/>
    <col min="2823" max="2827" width="9.625" style="292" customWidth="1"/>
    <col min="2828" max="2828" width="4.625" style="292" customWidth="1"/>
    <col min="2829" max="2829" width="10.625" style="292" customWidth="1"/>
    <col min="2830" max="2833" width="9.625" style="292" customWidth="1"/>
    <col min="2834" max="2835" width="6.625" style="292" customWidth="1"/>
    <col min="2836" max="2836" width="7.5" style="292" bestFit="1" customWidth="1"/>
    <col min="2837" max="2837" width="6.75" style="292" customWidth="1"/>
    <col min="2838" max="2838" width="6.875" style="292" customWidth="1"/>
    <col min="2839" max="2839" width="7.125" style="292" customWidth="1"/>
    <col min="2840" max="3072" width="9" style="292" customWidth="1"/>
    <col min="3073" max="3073" width="8.125" style="292" customWidth="1"/>
    <col min="3074" max="3074" width="3" style="292" customWidth="1"/>
    <col min="3075" max="3075" width="2.5" style="292" customWidth="1"/>
    <col min="3076" max="3076" width="9.625" style="292" customWidth="1"/>
    <col min="3077" max="3078" width="10.875" style="292" bestFit="1" customWidth="1"/>
    <col min="3079" max="3083" width="9.625" style="292" customWidth="1"/>
    <col min="3084" max="3084" width="4.625" style="292" customWidth="1"/>
    <col min="3085" max="3085" width="10.625" style="292" customWidth="1"/>
    <col min="3086" max="3089" width="9.625" style="292" customWidth="1"/>
    <col min="3090" max="3091" width="6.625" style="292" customWidth="1"/>
    <col min="3092" max="3092" width="7.5" style="292" bestFit="1" customWidth="1"/>
    <col min="3093" max="3093" width="6.75" style="292" customWidth="1"/>
    <col min="3094" max="3094" width="6.875" style="292" customWidth="1"/>
    <col min="3095" max="3095" width="7.125" style="292" customWidth="1"/>
    <col min="3096" max="3328" width="9" style="292" customWidth="1"/>
    <col min="3329" max="3329" width="8.125" style="292" customWidth="1"/>
    <col min="3330" max="3330" width="3" style="292" customWidth="1"/>
    <col min="3331" max="3331" width="2.5" style="292" customWidth="1"/>
    <col min="3332" max="3332" width="9.625" style="292" customWidth="1"/>
    <col min="3333" max="3334" width="10.875" style="292" bestFit="1" customWidth="1"/>
    <col min="3335" max="3339" width="9.625" style="292" customWidth="1"/>
    <col min="3340" max="3340" width="4.625" style="292" customWidth="1"/>
    <col min="3341" max="3341" width="10.625" style="292" customWidth="1"/>
    <col min="3342" max="3345" width="9.625" style="292" customWidth="1"/>
    <col min="3346" max="3347" width="6.625" style="292" customWidth="1"/>
    <col min="3348" max="3348" width="7.5" style="292" bestFit="1" customWidth="1"/>
    <col min="3349" max="3349" width="6.75" style="292" customWidth="1"/>
    <col min="3350" max="3350" width="6.875" style="292" customWidth="1"/>
    <col min="3351" max="3351" width="7.125" style="292" customWidth="1"/>
    <col min="3352" max="3584" width="9" style="292" customWidth="1"/>
    <col min="3585" max="3585" width="8.125" style="292" customWidth="1"/>
    <col min="3586" max="3586" width="3" style="292" customWidth="1"/>
    <col min="3587" max="3587" width="2.5" style="292" customWidth="1"/>
    <col min="3588" max="3588" width="9.625" style="292" customWidth="1"/>
    <col min="3589" max="3590" width="10.875" style="292" bestFit="1" customWidth="1"/>
    <col min="3591" max="3595" width="9.625" style="292" customWidth="1"/>
    <col min="3596" max="3596" width="4.625" style="292" customWidth="1"/>
    <col min="3597" max="3597" width="10.625" style="292" customWidth="1"/>
    <col min="3598" max="3601" width="9.625" style="292" customWidth="1"/>
    <col min="3602" max="3603" width="6.625" style="292" customWidth="1"/>
    <col min="3604" max="3604" width="7.5" style="292" bestFit="1" customWidth="1"/>
    <col min="3605" max="3605" width="6.75" style="292" customWidth="1"/>
    <col min="3606" max="3606" width="6.875" style="292" customWidth="1"/>
    <col min="3607" max="3607" width="7.125" style="292" customWidth="1"/>
    <col min="3608" max="3840" width="9" style="292" customWidth="1"/>
    <col min="3841" max="3841" width="8.125" style="292" customWidth="1"/>
    <col min="3842" max="3842" width="3" style="292" customWidth="1"/>
    <col min="3843" max="3843" width="2.5" style="292" customWidth="1"/>
    <col min="3844" max="3844" width="9.625" style="292" customWidth="1"/>
    <col min="3845" max="3846" width="10.875" style="292" bestFit="1" customWidth="1"/>
    <col min="3847" max="3851" width="9.625" style="292" customWidth="1"/>
    <col min="3852" max="3852" width="4.625" style="292" customWidth="1"/>
    <col min="3853" max="3853" width="10.625" style="292" customWidth="1"/>
    <col min="3854" max="3857" width="9.625" style="292" customWidth="1"/>
    <col min="3858" max="3859" width="6.625" style="292" customWidth="1"/>
    <col min="3860" max="3860" width="7.5" style="292" bestFit="1" customWidth="1"/>
    <col min="3861" max="3861" width="6.75" style="292" customWidth="1"/>
    <col min="3862" max="3862" width="6.875" style="292" customWidth="1"/>
    <col min="3863" max="3863" width="7.125" style="292" customWidth="1"/>
    <col min="3864" max="4096" width="9" style="292" customWidth="1"/>
    <col min="4097" max="4097" width="8.125" style="292" customWidth="1"/>
    <col min="4098" max="4098" width="3" style="292" customWidth="1"/>
    <col min="4099" max="4099" width="2.5" style="292" customWidth="1"/>
    <col min="4100" max="4100" width="9.625" style="292" customWidth="1"/>
    <col min="4101" max="4102" width="10.875" style="292" bestFit="1" customWidth="1"/>
    <col min="4103" max="4107" width="9.625" style="292" customWidth="1"/>
    <col min="4108" max="4108" width="4.625" style="292" customWidth="1"/>
    <col min="4109" max="4109" width="10.625" style="292" customWidth="1"/>
    <col min="4110" max="4113" width="9.625" style="292" customWidth="1"/>
    <col min="4114" max="4115" width="6.625" style="292" customWidth="1"/>
    <col min="4116" max="4116" width="7.5" style="292" bestFit="1" customWidth="1"/>
    <col min="4117" max="4117" width="6.75" style="292" customWidth="1"/>
    <col min="4118" max="4118" width="6.875" style="292" customWidth="1"/>
    <col min="4119" max="4119" width="7.125" style="292" customWidth="1"/>
    <col min="4120" max="4352" width="9" style="292" customWidth="1"/>
    <col min="4353" max="4353" width="8.125" style="292" customWidth="1"/>
    <col min="4354" max="4354" width="3" style="292" customWidth="1"/>
    <col min="4355" max="4355" width="2.5" style="292" customWidth="1"/>
    <col min="4356" max="4356" width="9.625" style="292" customWidth="1"/>
    <col min="4357" max="4358" width="10.875" style="292" bestFit="1" customWidth="1"/>
    <col min="4359" max="4363" width="9.625" style="292" customWidth="1"/>
    <col min="4364" max="4364" width="4.625" style="292" customWidth="1"/>
    <col min="4365" max="4365" width="10.625" style="292" customWidth="1"/>
    <col min="4366" max="4369" width="9.625" style="292" customWidth="1"/>
    <col min="4370" max="4371" width="6.625" style="292" customWidth="1"/>
    <col min="4372" max="4372" width="7.5" style="292" bestFit="1" customWidth="1"/>
    <col min="4373" max="4373" width="6.75" style="292" customWidth="1"/>
    <col min="4374" max="4374" width="6.875" style="292" customWidth="1"/>
    <col min="4375" max="4375" width="7.125" style="292" customWidth="1"/>
    <col min="4376" max="4608" width="9" style="292" customWidth="1"/>
    <col min="4609" max="4609" width="8.125" style="292" customWidth="1"/>
    <col min="4610" max="4610" width="3" style="292" customWidth="1"/>
    <col min="4611" max="4611" width="2.5" style="292" customWidth="1"/>
    <col min="4612" max="4612" width="9.625" style="292" customWidth="1"/>
    <col min="4613" max="4614" width="10.875" style="292" bestFit="1" customWidth="1"/>
    <col min="4615" max="4619" width="9.625" style="292" customWidth="1"/>
    <col min="4620" max="4620" width="4.625" style="292" customWidth="1"/>
    <col min="4621" max="4621" width="10.625" style="292" customWidth="1"/>
    <col min="4622" max="4625" width="9.625" style="292" customWidth="1"/>
    <col min="4626" max="4627" width="6.625" style="292" customWidth="1"/>
    <col min="4628" max="4628" width="7.5" style="292" bestFit="1" customWidth="1"/>
    <col min="4629" max="4629" width="6.75" style="292" customWidth="1"/>
    <col min="4630" max="4630" width="6.875" style="292" customWidth="1"/>
    <col min="4631" max="4631" width="7.125" style="292" customWidth="1"/>
    <col min="4632" max="4864" width="9" style="292" customWidth="1"/>
    <col min="4865" max="4865" width="8.125" style="292" customWidth="1"/>
    <col min="4866" max="4866" width="3" style="292" customWidth="1"/>
    <col min="4867" max="4867" width="2.5" style="292" customWidth="1"/>
    <col min="4868" max="4868" width="9.625" style="292" customWidth="1"/>
    <col min="4869" max="4870" width="10.875" style="292" bestFit="1" customWidth="1"/>
    <col min="4871" max="4875" width="9.625" style="292" customWidth="1"/>
    <col min="4876" max="4876" width="4.625" style="292" customWidth="1"/>
    <col min="4877" max="4877" width="10.625" style="292" customWidth="1"/>
    <col min="4878" max="4881" width="9.625" style="292" customWidth="1"/>
    <col min="4882" max="4883" width="6.625" style="292" customWidth="1"/>
    <col min="4884" max="4884" width="7.5" style="292" bestFit="1" customWidth="1"/>
    <col min="4885" max="4885" width="6.75" style="292" customWidth="1"/>
    <col min="4886" max="4886" width="6.875" style="292" customWidth="1"/>
    <col min="4887" max="4887" width="7.125" style="292" customWidth="1"/>
    <col min="4888" max="5120" width="9" style="292" customWidth="1"/>
    <col min="5121" max="5121" width="8.125" style="292" customWidth="1"/>
    <col min="5122" max="5122" width="3" style="292" customWidth="1"/>
    <col min="5123" max="5123" width="2.5" style="292" customWidth="1"/>
    <col min="5124" max="5124" width="9.625" style="292" customWidth="1"/>
    <col min="5125" max="5126" width="10.875" style="292" bestFit="1" customWidth="1"/>
    <col min="5127" max="5131" width="9.625" style="292" customWidth="1"/>
    <col min="5132" max="5132" width="4.625" style="292" customWidth="1"/>
    <col min="5133" max="5133" width="10.625" style="292" customWidth="1"/>
    <col min="5134" max="5137" width="9.625" style="292" customWidth="1"/>
    <col min="5138" max="5139" width="6.625" style="292" customWidth="1"/>
    <col min="5140" max="5140" width="7.5" style="292" bestFit="1" customWidth="1"/>
    <col min="5141" max="5141" width="6.75" style="292" customWidth="1"/>
    <col min="5142" max="5142" width="6.875" style="292" customWidth="1"/>
    <col min="5143" max="5143" width="7.125" style="292" customWidth="1"/>
    <col min="5144" max="5376" width="9" style="292" customWidth="1"/>
    <col min="5377" max="5377" width="8.125" style="292" customWidth="1"/>
    <col min="5378" max="5378" width="3" style="292" customWidth="1"/>
    <col min="5379" max="5379" width="2.5" style="292" customWidth="1"/>
    <col min="5380" max="5380" width="9.625" style="292" customWidth="1"/>
    <col min="5381" max="5382" width="10.875" style="292" bestFit="1" customWidth="1"/>
    <col min="5383" max="5387" width="9.625" style="292" customWidth="1"/>
    <col min="5388" max="5388" width="4.625" style="292" customWidth="1"/>
    <col min="5389" max="5389" width="10.625" style="292" customWidth="1"/>
    <col min="5390" max="5393" width="9.625" style="292" customWidth="1"/>
    <col min="5394" max="5395" width="6.625" style="292" customWidth="1"/>
    <col min="5396" max="5396" width="7.5" style="292" bestFit="1" customWidth="1"/>
    <col min="5397" max="5397" width="6.75" style="292" customWidth="1"/>
    <col min="5398" max="5398" width="6.875" style="292" customWidth="1"/>
    <col min="5399" max="5399" width="7.125" style="292" customWidth="1"/>
    <col min="5400" max="5632" width="9" style="292" customWidth="1"/>
    <col min="5633" max="5633" width="8.125" style="292" customWidth="1"/>
    <col min="5634" max="5634" width="3" style="292" customWidth="1"/>
    <col min="5635" max="5635" width="2.5" style="292" customWidth="1"/>
    <col min="5636" max="5636" width="9.625" style="292" customWidth="1"/>
    <col min="5637" max="5638" width="10.875" style="292" bestFit="1" customWidth="1"/>
    <col min="5639" max="5643" width="9.625" style="292" customWidth="1"/>
    <col min="5644" max="5644" width="4.625" style="292" customWidth="1"/>
    <col min="5645" max="5645" width="10.625" style="292" customWidth="1"/>
    <col min="5646" max="5649" width="9.625" style="292" customWidth="1"/>
    <col min="5650" max="5651" width="6.625" style="292" customWidth="1"/>
    <col min="5652" max="5652" width="7.5" style="292" bestFit="1" customWidth="1"/>
    <col min="5653" max="5653" width="6.75" style="292" customWidth="1"/>
    <col min="5654" max="5654" width="6.875" style="292" customWidth="1"/>
    <col min="5655" max="5655" width="7.125" style="292" customWidth="1"/>
    <col min="5656" max="5888" width="9" style="292" customWidth="1"/>
    <col min="5889" max="5889" width="8.125" style="292" customWidth="1"/>
    <col min="5890" max="5890" width="3" style="292" customWidth="1"/>
    <col min="5891" max="5891" width="2.5" style="292" customWidth="1"/>
    <col min="5892" max="5892" width="9.625" style="292" customWidth="1"/>
    <col min="5893" max="5894" width="10.875" style="292" bestFit="1" customWidth="1"/>
    <col min="5895" max="5899" width="9.625" style="292" customWidth="1"/>
    <col min="5900" max="5900" width="4.625" style="292" customWidth="1"/>
    <col min="5901" max="5901" width="10.625" style="292" customWidth="1"/>
    <col min="5902" max="5905" width="9.625" style="292" customWidth="1"/>
    <col min="5906" max="5907" width="6.625" style="292" customWidth="1"/>
    <col min="5908" max="5908" width="7.5" style="292" bestFit="1" customWidth="1"/>
    <col min="5909" max="5909" width="6.75" style="292" customWidth="1"/>
    <col min="5910" max="5910" width="6.875" style="292" customWidth="1"/>
    <col min="5911" max="5911" width="7.125" style="292" customWidth="1"/>
    <col min="5912" max="6144" width="9" style="292" customWidth="1"/>
    <col min="6145" max="6145" width="8.125" style="292" customWidth="1"/>
    <col min="6146" max="6146" width="3" style="292" customWidth="1"/>
    <col min="6147" max="6147" width="2.5" style="292" customWidth="1"/>
    <col min="6148" max="6148" width="9.625" style="292" customWidth="1"/>
    <col min="6149" max="6150" width="10.875" style="292" bestFit="1" customWidth="1"/>
    <col min="6151" max="6155" width="9.625" style="292" customWidth="1"/>
    <col min="6156" max="6156" width="4.625" style="292" customWidth="1"/>
    <col min="6157" max="6157" width="10.625" style="292" customWidth="1"/>
    <col min="6158" max="6161" width="9.625" style="292" customWidth="1"/>
    <col min="6162" max="6163" width="6.625" style="292" customWidth="1"/>
    <col min="6164" max="6164" width="7.5" style="292" bestFit="1" customWidth="1"/>
    <col min="6165" max="6165" width="6.75" style="292" customWidth="1"/>
    <col min="6166" max="6166" width="6.875" style="292" customWidth="1"/>
    <col min="6167" max="6167" width="7.125" style="292" customWidth="1"/>
    <col min="6168" max="6400" width="9" style="292" customWidth="1"/>
    <col min="6401" max="6401" width="8.125" style="292" customWidth="1"/>
    <col min="6402" max="6402" width="3" style="292" customWidth="1"/>
    <col min="6403" max="6403" width="2.5" style="292" customWidth="1"/>
    <col min="6404" max="6404" width="9.625" style="292" customWidth="1"/>
    <col min="6405" max="6406" width="10.875" style="292" bestFit="1" customWidth="1"/>
    <col min="6407" max="6411" width="9.625" style="292" customWidth="1"/>
    <col min="6412" max="6412" width="4.625" style="292" customWidth="1"/>
    <col min="6413" max="6413" width="10.625" style="292" customWidth="1"/>
    <col min="6414" max="6417" width="9.625" style="292" customWidth="1"/>
    <col min="6418" max="6419" width="6.625" style="292" customWidth="1"/>
    <col min="6420" max="6420" width="7.5" style="292" bestFit="1" customWidth="1"/>
    <col min="6421" max="6421" width="6.75" style="292" customWidth="1"/>
    <col min="6422" max="6422" width="6.875" style="292" customWidth="1"/>
    <col min="6423" max="6423" width="7.125" style="292" customWidth="1"/>
    <col min="6424" max="6656" width="9" style="292" customWidth="1"/>
    <col min="6657" max="6657" width="8.125" style="292" customWidth="1"/>
    <col min="6658" max="6658" width="3" style="292" customWidth="1"/>
    <col min="6659" max="6659" width="2.5" style="292" customWidth="1"/>
    <col min="6660" max="6660" width="9.625" style="292" customWidth="1"/>
    <col min="6661" max="6662" width="10.875" style="292" bestFit="1" customWidth="1"/>
    <col min="6663" max="6667" width="9.625" style="292" customWidth="1"/>
    <col min="6668" max="6668" width="4.625" style="292" customWidth="1"/>
    <col min="6669" max="6669" width="10.625" style="292" customWidth="1"/>
    <col min="6670" max="6673" width="9.625" style="292" customWidth="1"/>
    <col min="6674" max="6675" width="6.625" style="292" customWidth="1"/>
    <col min="6676" max="6676" width="7.5" style="292" bestFit="1" customWidth="1"/>
    <col min="6677" max="6677" width="6.75" style="292" customWidth="1"/>
    <col min="6678" max="6678" width="6.875" style="292" customWidth="1"/>
    <col min="6679" max="6679" width="7.125" style="292" customWidth="1"/>
    <col min="6680" max="6912" width="9" style="292" customWidth="1"/>
    <col min="6913" max="6913" width="8.125" style="292" customWidth="1"/>
    <col min="6914" max="6914" width="3" style="292" customWidth="1"/>
    <col min="6915" max="6915" width="2.5" style="292" customWidth="1"/>
    <col min="6916" max="6916" width="9.625" style="292" customWidth="1"/>
    <col min="6917" max="6918" width="10.875" style="292" bestFit="1" customWidth="1"/>
    <col min="6919" max="6923" width="9.625" style="292" customWidth="1"/>
    <col min="6924" max="6924" width="4.625" style="292" customWidth="1"/>
    <col min="6925" max="6925" width="10.625" style="292" customWidth="1"/>
    <col min="6926" max="6929" width="9.625" style="292" customWidth="1"/>
    <col min="6930" max="6931" width="6.625" style="292" customWidth="1"/>
    <col min="6932" max="6932" width="7.5" style="292" bestFit="1" customWidth="1"/>
    <col min="6933" max="6933" width="6.75" style="292" customWidth="1"/>
    <col min="6934" max="6934" width="6.875" style="292" customWidth="1"/>
    <col min="6935" max="6935" width="7.125" style="292" customWidth="1"/>
    <col min="6936" max="7168" width="9" style="292" customWidth="1"/>
    <col min="7169" max="7169" width="8.125" style="292" customWidth="1"/>
    <col min="7170" max="7170" width="3" style="292" customWidth="1"/>
    <col min="7171" max="7171" width="2.5" style="292" customWidth="1"/>
    <col min="7172" max="7172" width="9.625" style="292" customWidth="1"/>
    <col min="7173" max="7174" width="10.875" style="292" bestFit="1" customWidth="1"/>
    <col min="7175" max="7179" width="9.625" style="292" customWidth="1"/>
    <col min="7180" max="7180" width="4.625" style="292" customWidth="1"/>
    <col min="7181" max="7181" width="10.625" style="292" customWidth="1"/>
    <col min="7182" max="7185" width="9.625" style="292" customWidth="1"/>
    <col min="7186" max="7187" width="6.625" style="292" customWidth="1"/>
    <col min="7188" max="7188" width="7.5" style="292" bestFit="1" customWidth="1"/>
    <col min="7189" max="7189" width="6.75" style="292" customWidth="1"/>
    <col min="7190" max="7190" width="6.875" style="292" customWidth="1"/>
    <col min="7191" max="7191" width="7.125" style="292" customWidth="1"/>
    <col min="7192" max="7424" width="9" style="292" customWidth="1"/>
    <col min="7425" max="7425" width="8.125" style="292" customWidth="1"/>
    <col min="7426" max="7426" width="3" style="292" customWidth="1"/>
    <col min="7427" max="7427" width="2.5" style="292" customWidth="1"/>
    <col min="7428" max="7428" width="9.625" style="292" customWidth="1"/>
    <col min="7429" max="7430" width="10.875" style="292" bestFit="1" customWidth="1"/>
    <col min="7431" max="7435" width="9.625" style="292" customWidth="1"/>
    <col min="7436" max="7436" width="4.625" style="292" customWidth="1"/>
    <col min="7437" max="7437" width="10.625" style="292" customWidth="1"/>
    <col min="7438" max="7441" width="9.625" style="292" customWidth="1"/>
    <col min="7442" max="7443" width="6.625" style="292" customWidth="1"/>
    <col min="7444" max="7444" width="7.5" style="292" bestFit="1" customWidth="1"/>
    <col min="7445" max="7445" width="6.75" style="292" customWidth="1"/>
    <col min="7446" max="7446" width="6.875" style="292" customWidth="1"/>
    <col min="7447" max="7447" width="7.125" style="292" customWidth="1"/>
    <col min="7448" max="7680" width="9" style="292" customWidth="1"/>
    <col min="7681" max="7681" width="8.125" style="292" customWidth="1"/>
    <col min="7682" max="7682" width="3" style="292" customWidth="1"/>
    <col min="7683" max="7683" width="2.5" style="292" customWidth="1"/>
    <col min="7684" max="7684" width="9.625" style="292" customWidth="1"/>
    <col min="7685" max="7686" width="10.875" style="292" bestFit="1" customWidth="1"/>
    <col min="7687" max="7691" width="9.625" style="292" customWidth="1"/>
    <col min="7692" max="7692" width="4.625" style="292" customWidth="1"/>
    <col min="7693" max="7693" width="10.625" style="292" customWidth="1"/>
    <col min="7694" max="7697" width="9.625" style="292" customWidth="1"/>
    <col min="7698" max="7699" width="6.625" style="292" customWidth="1"/>
    <col min="7700" max="7700" width="7.5" style="292" bestFit="1" customWidth="1"/>
    <col min="7701" max="7701" width="6.75" style="292" customWidth="1"/>
    <col min="7702" max="7702" width="6.875" style="292" customWidth="1"/>
    <col min="7703" max="7703" width="7.125" style="292" customWidth="1"/>
    <col min="7704" max="7936" width="9" style="292" customWidth="1"/>
    <col min="7937" max="7937" width="8.125" style="292" customWidth="1"/>
    <col min="7938" max="7938" width="3" style="292" customWidth="1"/>
    <col min="7939" max="7939" width="2.5" style="292" customWidth="1"/>
    <col min="7940" max="7940" width="9.625" style="292" customWidth="1"/>
    <col min="7941" max="7942" width="10.875" style="292" bestFit="1" customWidth="1"/>
    <col min="7943" max="7947" width="9.625" style="292" customWidth="1"/>
    <col min="7948" max="7948" width="4.625" style="292" customWidth="1"/>
    <col min="7949" max="7949" width="10.625" style="292" customWidth="1"/>
    <col min="7950" max="7953" width="9.625" style="292" customWidth="1"/>
    <col min="7954" max="7955" width="6.625" style="292" customWidth="1"/>
    <col min="7956" max="7956" width="7.5" style="292" bestFit="1" customWidth="1"/>
    <col min="7957" max="7957" width="6.75" style="292" customWidth="1"/>
    <col min="7958" max="7958" width="6.875" style="292" customWidth="1"/>
    <col min="7959" max="7959" width="7.125" style="292" customWidth="1"/>
    <col min="7960" max="8192" width="9" style="292" customWidth="1"/>
    <col min="8193" max="8193" width="8.125" style="292" customWidth="1"/>
    <col min="8194" max="8194" width="3" style="292" customWidth="1"/>
    <col min="8195" max="8195" width="2.5" style="292" customWidth="1"/>
    <col min="8196" max="8196" width="9.625" style="292" customWidth="1"/>
    <col min="8197" max="8198" width="10.875" style="292" bestFit="1" customWidth="1"/>
    <col min="8199" max="8203" width="9.625" style="292" customWidth="1"/>
    <col min="8204" max="8204" width="4.625" style="292" customWidth="1"/>
    <col min="8205" max="8205" width="10.625" style="292" customWidth="1"/>
    <col min="8206" max="8209" width="9.625" style="292" customWidth="1"/>
    <col min="8210" max="8211" width="6.625" style="292" customWidth="1"/>
    <col min="8212" max="8212" width="7.5" style="292" bestFit="1" customWidth="1"/>
    <col min="8213" max="8213" width="6.75" style="292" customWidth="1"/>
    <col min="8214" max="8214" width="6.875" style="292" customWidth="1"/>
    <col min="8215" max="8215" width="7.125" style="292" customWidth="1"/>
    <col min="8216" max="8448" width="9" style="292" customWidth="1"/>
    <col min="8449" max="8449" width="8.125" style="292" customWidth="1"/>
    <col min="8450" max="8450" width="3" style="292" customWidth="1"/>
    <col min="8451" max="8451" width="2.5" style="292" customWidth="1"/>
    <col min="8452" max="8452" width="9.625" style="292" customWidth="1"/>
    <col min="8453" max="8454" width="10.875" style="292" bestFit="1" customWidth="1"/>
    <col min="8455" max="8459" width="9.625" style="292" customWidth="1"/>
    <col min="8460" max="8460" width="4.625" style="292" customWidth="1"/>
    <col min="8461" max="8461" width="10.625" style="292" customWidth="1"/>
    <col min="8462" max="8465" width="9.625" style="292" customWidth="1"/>
    <col min="8466" max="8467" width="6.625" style="292" customWidth="1"/>
    <col min="8468" max="8468" width="7.5" style="292" bestFit="1" customWidth="1"/>
    <col min="8469" max="8469" width="6.75" style="292" customWidth="1"/>
    <col min="8470" max="8470" width="6.875" style="292" customWidth="1"/>
    <col min="8471" max="8471" width="7.125" style="292" customWidth="1"/>
    <col min="8472" max="8704" width="9" style="292" customWidth="1"/>
    <col min="8705" max="8705" width="8.125" style="292" customWidth="1"/>
    <col min="8706" max="8706" width="3" style="292" customWidth="1"/>
    <col min="8707" max="8707" width="2.5" style="292" customWidth="1"/>
    <col min="8708" max="8708" width="9.625" style="292" customWidth="1"/>
    <col min="8709" max="8710" width="10.875" style="292" bestFit="1" customWidth="1"/>
    <col min="8711" max="8715" width="9.625" style="292" customWidth="1"/>
    <col min="8716" max="8716" width="4.625" style="292" customWidth="1"/>
    <col min="8717" max="8717" width="10.625" style="292" customWidth="1"/>
    <col min="8718" max="8721" width="9.625" style="292" customWidth="1"/>
    <col min="8722" max="8723" width="6.625" style="292" customWidth="1"/>
    <col min="8724" max="8724" width="7.5" style="292" bestFit="1" customWidth="1"/>
    <col min="8725" max="8725" width="6.75" style="292" customWidth="1"/>
    <col min="8726" max="8726" width="6.875" style="292" customWidth="1"/>
    <col min="8727" max="8727" width="7.125" style="292" customWidth="1"/>
    <col min="8728" max="8960" width="9" style="292" customWidth="1"/>
    <col min="8961" max="8961" width="8.125" style="292" customWidth="1"/>
    <col min="8962" max="8962" width="3" style="292" customWidth="1"/>
    <col min="8963" max="8963" width="2.5" style="292" customWidth="1"/>
    <col min="8964" max="8964" width="9.625" style="292" customWidth="1"/>
    <col min="8965" max="8966" width="10.875" style="292" bestFit="1" customWidth="1"/>
    <col min="8967" max="8971" width="9.625" style="292" customWidth="1"/>
    <col min="8972" max="8972" width="4.625" style="292" customWidth="1"/>
    <col min="8973" max="8973" width="10.625" style="292" customWidth="1"/>
    <col min="8974" max="8977" width="9.625" style="292" customWidth="1"/>
    <col min="8978" max="8979" width="6.625" style="292" customWidth="1"/>
    <col min="8980" max="8980" width="7.5" style="292" bestFit="1" customWidth="1"/>
    <col min="8981" max="8981" width="6.75" style="292" customWidth="1"/>
    <col min="8982" max="8982" width="6.875" style="292" customWidth="1"/>
    <col min="8983" max="8983" width="7.125" style="292" customWidth="1"/>
    <col min="8984" max="9216" width="9" style="292" customWidth="1"/>
    <col min="9217" max="9217" width="8.125" style="292" customWidth="1"/>
    <col min="9218" max="9218" width="3" style="292" customWidth="1"/>
    <col min="9219" max="9219" width="2.5" style="292" customWidth="1"/>
    <col min="9220" max="9220" width="9.625" style="292" customWidth="1"/>
    <col min="9221" max="9222" width="10.875" style="292" bestFit="1" customWidth="1"/>
    <col min="9223" max="9227" width="9.625" style="292" customWidth="1"/>
    <col min="9228" max="9228" width="4.625" style="292" customWidth="1"/>
    <col min="9229" max="9229" width="10.625" style="292" customWidth="1"/>
    <col min="9230" max="9233" width="9.625" style="292" customWidth="1"/>
    <col min="9234" max="9235" width="6.625" style="292" customWidth="1"/>
    <col min="9236" max="9236" width="7.5" style="292" bestFit="1" customWidth="1"/>
    <col min="9237" max="9237" width="6.75" style="292" customWidth="1"/>
    <col min="9238" max="9238" width="6.875" style="292" customWidth="1"/>
    <col min="9239" max="9239" width="7.125" style="292" customWidth="1"/>
    <col min="9240" max="9472" width="9" style="292" customWidth="1"/>
    <col min="9473" max="9473" width="8.125" style="292" customWidth="1"/>
    <col min="9474" max="9474" width="3" style="292" customWidth="1"/>
    <col min="9475" max="9475" width="2.5" style="292" customWidth="1"/>
    <col min="9476" max="9476" width="9.625" style="292" customWidth="1"/>
    <col min="9477" max="9478" width="10.875" style="292" bestFit="1" customWidth="1"/>
    <col min="9479" max="9483" width="9.625" style="292" customWidth="1"/>
    <col min="9484" max="9484" width="4.625" style="292" customWidth="1"/>
    <col min="9485" max="9485" width="10.625" style="292" customWidth="1"/>
    <col min="9486" max="9489" width="9.625" style="292" customWidth="1"/>
    <col min="9490" max="9491" width="6.625" style="292" customWidth="1"/>
    <col min="9492" max="9492" width="7.5" style="292" bestFit="1" customWidth="1"/>
    <col min="9493" max="9493" width="6.75" style="292" customWidth="1"/>
    <col min="9494" max="9494" width="6.875" style="292" customWidth="1"/>
    <col min="9495" max="9495" width="7.125" style="292" customWidth="1"/>
    <col min="9496" max="9728" width="9" style="292" customWidth="1"/>
    <col min="9729" max="9729" width="8.125" style="292" customWidth="1"/>
    <col min="9730" max="9730" width="3" style="292" customWidth="1"/>
    <col min="9731" max="9731" width="2.5" style="292" customWidth="1"/>
    <col min="9732" max="9732" width="9.625" style="292" customWidth="1"/>
    <col min="9733" max="9734" width="10.875" style="292" bestFit="1" customWidth="1"/>
    <col min="9735" max="9739" width="9.625" style="292" customWidth="1"/>
    <col min="9740" max="9740" width="4.625" style="292" customWidth="1"/>
    <col min="9741" max="9741" width="10.625" style="292" customWidth="1"/>
    <col min="9742" max="9745" width="9.625" style="292" customWidth="1"/>
    <col min="9746" max="9747" width="6.625" style="292" customWidth="1"/>
    <col min="9748" max="9748" width="7.5" style="292" bestFit="1" customWidth="1"/>
    <col min="9749" max="9749" width="6.75" style="292" customWidth="1"/>
    <col min="9750" max="9750" width="6.875" style="292" customWidth="1"/>
    <col min="9751" max="9751" width="7.125" style="292" customWidth="1"/>
    <col min="9752" max="9984" width="9" style="292" customWidth="1"/>
    <col min="9985" max="9985" width="8.125" style="292" customWidth="1"/>
    <col min="9986" max="9986" width="3" style="292" customWidth="1"/>
    <col min="9987" max="9987" width="2.5" style="292" customWidth="1"/>
    <col min="9988" max="9988" width="9.625" style="292" customWidth="1"/>
    <col min="9989" max="9990" width="10.875" style="292" bestFit="1" customWidth="1"/>
    <col min="9991" max="9995" width="9.625" style="292" customWidth="1"/>
    <col min="9996" max="9996" width="4.625" style="292" customWidth="1"/>
    <col min="9997" max="9997" width="10.625" style="292" customWidth="1"/>
    <col min="9998" max="10001" width="9.625" style="292" customWidth="1"/>
    <col min="10002" max="10003" width="6.625" style="292" customWidth="1"/>
    <col min="10004" max="10004" width="7.5" style="292" bestFit="1" customWidth="1"/>
    <col min="10005" max="10005" width="6.75" style="292" customWidth="1"/>
    <col min="10006" max="10006" width="6.875" style="292" customWidth="1"/>
    <col min="10007" max="10007" width="7.125" style="292" customWidth="1"/>
    <col min="10008" max="10240" width="9" style="292" customWidth="1"/>
    <col min="10241" max="10241" width="8.125" style="292" customWidth="1"/>
    <col min="10242" max="10242" width="3" style="292" customWidth="1"/>
    <col min="10243" max="10243" width="2.5" style="292" customWidth="1"/>
    <col min="10244" max="10244" width="9.625" style="292" customWidth="1"/>
    <col min="10245" max="10246" width="10.875" style="292" bestFit="1" customWidth="1"/>
    <col min="10247" max="10251" width="9.625" style="292" customWidth="1"/>
    <col min="10252" max="10252" width="4.625" style="292" customWidth="1"/>
    <col min="10253" max="10253" width="10.625" style="292" customWidth="1"/>
    <col min="10254" max="10257" width="9.625" style="292" customWidth="1"/>
    <col min="10258" max="10259" width="6.625" style="292" customWidth="1"/>
    <col min="10260" max="10260" width="7.5" style="292" bestFit="1" customWidth="1"/>
    <col min="10261" max="10261" width="6.75" style="292" customWidth="1"/>
    <col min="10262" max="10262" width="6.875" style="292" customWidth="1"/>
    <col min="10263" max="10263" width="7.125" style="292" customWidth="1"/>
    <col min="10264" max="10496" width="9" style="292" customWidth="1"/>
    <col min="10497" max="10497" width="8.125" style="292" customWidth="1"/>
    <col min="10498" max="10498" width="3" style="292" customWidth="1"/>
    <col min="10499" max="10499" width="2.5" style="292" customWidth="1"/>
    <col min="10500" max="10500" width="9.625" style="292" customWidth="1"/>
    <col min="10501" max="10502" width="10.875" style="292" bestFit="1" customWidth="1"/>
    <col min="10503" max="10507" width="9.625" style="292" customWidth="1"/>
    <col min="10508" max="10508" width="4.625" style="292" customWidth="1"/>
    <col min="10509" max="10509" width="10.625" style="292" customWidth="1"/>
    <col min="10510" max="10513" width="9.625" style="292" customWidth="1"/>
    <col min="10514" max="10515" width="6.625" style="292" customWidth="1"/>
    <col min="10516" max="10516" width="7.5" style="292" bestFit="1" customWidth="1"/>
    <col min="10517" max="10517" width="6.75" style="292" customWidth="1"/>
    <col min="10518" max="10518" width="6.875" style="292" customWidth="1"/>
    <col min="10519" max="10519" width="7.125" style="292" customWidth="1"/>
    <col min="10520" max="10752" width="9" style="292" customWidth="1"/>
    <col min="10753" max="10753" width="8.125" style="292" customWidth="1"/>
    <col min="10754" max="10754" width="3" style="292" customWidth="1"/>
    <col min="10755" max="10755" width="2.5" style="292" customWidth="1"/>
    <col min="10756" max="10756" width="9.625" style="292" customWidth="1"/>
    <col min="10757" max="10758" width="10.875" style="292" bestFit="1" customWidth="1"/>
    <col min="10759" max="10763" width="9.625" style="292" customWidth="1"/>
    <col min="10764" max="10764" width="4.625" style="292" customWidth="1"/>
    <col min="10765" max="10765" width="10.625" style="292" customWidth="1"/>
    <col min="10766" max="10769" width="9.625" style="292" customWidth="1"/>
    <col min="10770" max="10771" width="6.625" style="292" customWidth="1"/>
    <col min="10772" max="10772" width="7.5" style="292" bestFit="1" customWidth="1"/>
    <col min="10773" max="10773" width="6.75" style="292" customWidth="1"/>
    <col min="10774" max="10774" width="6.875" style="292" customWidth="1"/>
    <col min="10775" max="10775" width="7.125" style="292" customWidth="1"/>
    <col min="10776" max="11008" width="9" style="292" customWidth="1"/>
    <col min="11009" max="11009" width="8.125" style="292" customWidth="1"/>
    <col min="11010" max="11010" width="3" style="292" customWidth="1"/>
    <col min="11011" max="11011" width="2.5" style="292" customWidth="1"/>
    <col min="11012" max="11012" width="9.625" style="292" customWidth="1"/>
    <col min="11013" max="11014" width="10.875" style="292" bestFit="1" customWidth="1"/>
    <col min="11015" max="11019" width="9.625" style="292" customWidth="1"/>
    <col min="11020" max="11020" width="4.625" style="292" customWidth="1"/>
    <col min="11021" max="11021" width="10.625" style="292" customWidth="1"/>
    <col min="11022" max="11025" width="9.625" style="292" customWidth="1"/>
    <col min="11026" max="11027" width="6.625" style="292" customWidth="1"/>
    <col min="11028" max="11028" width="7.5" style="292" bestFit="1" customWidth="1"/>
    <col min="11029" max="11029" width="6.75" style="292" customWidth="1"/>
    <col min="11030" max="11030" width="6.875" style="292" customWidth="1"/>
    <col min="11031" max="11031" width="7.125" style="292" customWidth="1"/>
    <col min="11032" max="11264" width="9" style="292" customWidth="1"/>
    <col min="11265" max="11265" width="8.125" style="292" customWidth="1"/>
    <col min="11266" max="11266" width="3" style="292" customWidth="1"/>
    <col min="11267" max="11267" width="2.5" style="292" customWidth="1"/>
    <col min="11268" max="11268" width="9.625" style="292" customWidth="1"/>
    <col min="11269" max="11270" width="10.875" style="292" bestFit="1" customWidth="1"/>
    <col min="11271" max="11275" width="9.625" style="292" customWidth="1"/>
    <col min="11276" max="11276" width="4.625" style="292" customWidth="1"/>
    <col min="11277" max="11277" width="10.625" style="292" customWidth="1"/>
    <col min="11278" max="11281" width="9.625" style="292" customWidth="1"/>
    <col min="11282" max="11283" width="6.625" style="292" customWidth="1"/>
    <col min="11284" max="11284" width="7.5" style="292" bestFit="1" customWidth="1"/>
    <col min="11285" max="11285" width="6.75" style="292" customWidth="1"/>
    <col min="11286" max="11286" width="6.875" style="292" customWidth="1"/>
    <col min="11287" max="11287" width="7.125" style="292" customWidth="1"/>
    <col min="11288" max="11520" width="9" style="292" customWidth="1"/>
    <col min="11521" max="11521" width="8.125" style="292" customWidth="1"/>
    <col min="11522" max="11522" width="3" style="292" customWidth="1"/>
    <col min="11523" max="11523" width="2.5" style="292" customWidth="1"/>
    <col min="11524" max="11524" width="9.625" style="292" customWidth="1"/>
    <col min="11525" max="11526" width="10.875" style="292" bestFit="1" customWidth="1"/>
    <col min="11527" max="11531" width="9.625" style="292" customWidth="1"/>
    <col min="11532" max="11532" width="4.625" style="292" customWidth="1"/>
    <col min="11533" max="11533" width="10.625" style="292" customWidth="1"/>
    <col min="11534" max="11537" width="9.625" style="292" customWidth="1"/>
    <col min="11538" max="11539" width="6.625" style="292" customWidth="1"/>
    <col min="11540" max="11540" width="7.5" style="292" bestFit="1" customWidth="1"/>
    <col min="11541" max="11541" width="6.75" style="292" customWidth="1"/>
    <col min="11542" max="11542" width="6.875" style="292" customWidth="1"/>
    <col min="11543" max="11543" width="7.125" style="292" customWidth="1"/>
    <col min="11544" max="11776" width="9" style="292" customWidth="1"/>
    <col min="11777" max="11777" width="8.125" style="292" customWidth="1"/>
    <col min="11778" max="11778" width="3" style="292" customWidth="1"/>
    <col min="11779" max="11779" width="2.5" style="292" customWidth="1"/>
    <col min="11780" max="11780" width="9.625" style="292" customWidth="1"/>
    <col min="11781" max="11782" width="10.875" style="292" bestFit="1" customWidth="1"/>
    <col min="11783" max="11787" width="9.625" style="292" customWidth="1"/>
    <col min="11788" max="11788" width="4.625" style="292" customWidth="1"/>
    <col min="11789" max="11789" width="10.625" style="292" customWidth="1"/>
    <col min="11790" max="11793" width="9.625" style="292" customWidth="1"/>
    <col min="11794" max="11795" width="6.625" style="292" customWidth="1"/>
    <col min="11796" max="11796" width="7.5" style="292" bestFit="1" customWidth="1"/>
    <col min="11797" max="11797" width="6.75" style="292" customWidth="1"/>
    <col min="11798" max="11798" width="6.875" style="292" customWidth="1"/>
    <col min="11799" max="11799" width="7.125" style="292" customWidth="1"/>
    <col min="11800" max="12032" width="9" style="292" customWidth="1"/>
    <col min="12033" max="12033" width="8.125" style="292" customWidth="1"/>
    <col min="12034" max="12034" width="3" style="292" customWidth="1"/>
    <col min="12035" max="12035" width="2.5" style="292" customWidth="1"/>
    <col min="12036" max="12036" width="9.625" style="292" customWidth="1"/>
    <col min="12037" max="12038" width="10.875" style="292" bestFit="1" customWidth="1"/>
    <col min="12039" max="12043" width="9.625" style="292" customWidth="1"/>
    <col min="12044" max="12044" width="4.625" style="292" customWidth="1"/>
    <col min="12045" max="12045" width="10.625" style="292" customWidth="1"/>
    <col min="12046" max="12049" width="9.625" style="292" customWidth="1"/>
    <col min="12050" max="12051" width="6.625" style="292" customWidth="1"/>
    <col min="12052" max="12052" width="7.5" style="292" bestFit="1" customWidth="1"/>
    <col min="12053" max="12053" width="6.75" style="292" customWidth="1"/>
    <col min="12054" max="12054" width="6.875" style="292" customWidth="1"/>
    <col min="12055" max="12055" width="7.125" style="292" customWidth="1"/>
    <col min="12056" max="12288" width="9" style="292" customWidth="1"/>
    <col min="12289" max="12289" width="8.125" style="292" customWidth="1"/>
    <col min="12290" max="12290" width="3" style="292" customWidth="1"/>
    <col min="12291" max="12291" width="2.5" style="292" customWidth="1"/>
    <col min="12292" max="12292" width="9.625" style="292" customWidth="1"/>
    <col min="12293" max="12294" width="10.875" style="292" bestFit="1" customWidth="1"/>
    <col min="12295" max="12299" width="9.625" style="292" customWidth="1"/>
    <col min="12300" max="12300" width="4.625" style="292" customWidth="1"/>
    <col min="12301" max="12301" width="10.625" style="292" customWidth="1"/>
    <col min="12302" max="12305" width="9.625" style="292" customWidth="1"/>
    <col min="12306" max="12307" width="6.625" style="292" customWidth="1"/>
    <col min="12308" max="12308" width="7.5" style="292" bestFit="1" customWidth="1"/>
    <col min="12309" max="12309" width="6.75" style="292" customWidth="1"/>
    <col min="12310" max="12310" width="6.875" style="292" customWidth="1"/>
    <col min="12311" max="12311" width="7.125" style="292" customWidth="1"/>
    <col min="12312" max="12544" width="9" style="292" customWidth="1"/>
    <col min="12545" max="12545" width="8.125" style="292" customWidth="1"/>
    <col min="12546" max="12546" width="3" style="292" customWidth="1"/>
    <col min="12547" max="12547" width="2.5" style="292" customWidth="1"/>
    <col min="12548" max="12548" width="9.625" style="292" customWidth="1"/>
    <col min="12549" max="12550" width="10.875" style="292" bestFit="1" customWidth="1"/>
    <col min="12551" max="12555" width="9.625" style="292" customWidth="1"/>
    <col min="12556" max="12556" width="4.625" style="292" customWidth="1"/>
    <col min="12557" max="12557" width="10.625" style="292" customWidth="1"/>
    <col min="12558" max="12561" width="9.625" style="292" customWidth="1"/>
    <col min="12562" max="12563" width="6.625" style="292" customWidth="1"/>
    <col min="12564" max="12564" width="7.5" style="292" bestFit="1" customWidth="1"/>
    <col min="12565" max="12565" width="6.75" style="292" customWidth="1"/>
    <col min="12566" max="12566" width="6.875" style="292" customWidth="1"/>
    <col min="12567" max="12567" width="7.125" style="292" customWidth="1"/>
    <col min="12568" max="12800" width="9" style="292" customWidth="1"/>
    <col min="12801" max="12801" width="8.125" style="292" customWidth="1"/>
    <col min="12802" max="12802" width="3" style="292" customWidth="1"/>
    <col min="12803" max="12803" width="2.5" style="292" customWidth="1"/>
    <col min="12804" max="12804" width="9.625" style="292" customWidth="1"/>
    <col min="12805" max="12806" width="10.875" style="292" bestFit="1" customWidth="1"/>
    <col min="12807" max="12811" width="9.625" style="292" customWidth="1"/>
    <col min="12812" max="12812" width="4.625" style="292" customWidth="1"/>
    <col min="12813" max="12813" width="10.625" style="292" customWidth="1"/>
    <col min="12814" max="12817" width="9.625" style="292" customWidth="1"/>
    <col min="12818" max="12819" width="6.625" style="292" customWidth="1"/>
    <col min="12820" max="12820" width="7.5" style="292" bestFit="1" customWidth="1"/>
    <col min="12821" max="12821" width="6.75" style="292" customWidth="1"/>
    <col min="12822" max="12822" width="6.875" style="292" customWidth="1"/>
    <col min="12823" max="12823" width="7.125" style="292" customWidth="1"/>
    <col min="12824" max="13056" width="9" style="292" customWidth="1"/>
    <col min="13057" max="13057" width="8.125" style="292" customWidth="1"/>
    <col min="13058" max="13058" width="3" style="292" customWidth="1"/>
    <col min="13059" max="13059" width="2.5" style="292" customWidth="1"/>
    <col min="13060" max="13060" width="9.625" style="292" customWidth="1"/>
    <col min="13061" max="13062" width="10.875" style="292" bestFit="1" customWidth="1"/>
    <col min="13063" max="13067" width="9.625" style="292" customWidth="1"/>
    <col min="13068" max="13068" width="4.625" style="292" customWidth="1"/>
    <col min="13069" max="13069" width="10.625" style="292" customWidth="1"/>
    <col min="13070" max="13073" width="9.625" style="292" customWidth="1"/>
    <col min="13074" max="13075" width="6.625" style="292" customWidth="1"/>
    <col min="13076" max="13076" width="7.5" style="292" bestFit="1" customWidth="1"/>
    <col min="13077" max="13077" width="6.75" style="292" customWidth="1"/>
    <col min="13078" max="13078" width="6.875" style="292" customWidth="1"/>
    <col min="13079" max="13079" width="7.125" style="292" customWidth="1"/>
    <col min="13080" max="13312" width="9" style="292" customWidth="1"/>
    <col min="13313" max="13313" width="8.125" style="292" customWidth="1"/>
    <col min="13314" max="13314" width="3" style="292" customWidth="1"/>
    <col min="13315" max="13315" width="2.5" style="292" customWidth="1"/>
    <col min="13316" max="13316" width="9.625" style="292" customWidth="1"/>
    <col min="13317" max="13318" width="10.875" style="292" bestFit="1" customWidth="1"/>
    <col min="13319" max="13323" width="9.625" style="292" customWidth="1"/>
    <col min="13324" max="13324" width="4.625" style="292" customWidth="1"/>
    <col min="13325" max="13325" width="10.625" style="292" customWidth="1"/>
    <col min="13326" max="13329" width="9.625" style="292" customWidth="1"/>
    <col min="13330" max="13331" width="6.625" style="292" customWidth="1"/>
    <col min="13332" max="13332" width="7.5" style="292" bestFit="1" customWidth="1"/>
    <col min="13333" max="13333" width="6.75" style="292" customWidth="1"/>
    <col min="13334" max="13334" width="6.875" style="292" customWidth="1"/>
    <col min="13335" max="13335" width="7.125" style="292" customWidth="1"/>
    <col min="13336" max="13568" width="9" style="292" customWidth="1"/>
    <col min="13569" max="13569" width="8.125" style="292" customWidth="1"/>
    <col min="13570" max="13570" width="3" style="292" customWidth="1"/>
    <col min="13571" max="13571" width="2.5" style="292" customWidth="1"/>
    <col min="13572" max="13572" width="9.625" style="292" customWidth="1"/>
    <col min="13573" max="13574" width="10.875" style="292" bestFit="1" customWidth="1"/>
    <col min="13575" max="13579" width="9.625" style="292" customWidth="1"/>
    <col min="13580" max="13580" width="4.625" style="292" customWidth="1"/>
    <col min="13581" max="13581" width="10.625" style="292" customWidth="1"/>
    <col min="13582" max="13585" width="9.625" style="292" customWidth="1"/>
    <col min="13586" max="13587" width="6.625" style="292" customWidth="1"/>
    <col min="13588" max="13588" width="7.5" style="292" bestFit="1" customWidth="1"/>
    <col min="13589" max="13589" width="6.75" style="292" customWidth="1"/>
    <col min="13590" max="13590" width="6.875" style="292" customWidth="1"/>
    <col min="13591" max="13591" width="7.125" style="292" customWidth="1"/>
    <col min="13592" max="13824" width="9" style="292" customWidth="1"/>
    <col min="13825" max="13825" width="8.125" style="292" customWidth="1"/>
    <col min="13826" max="13826" width="3" style="292" customWidth="1"/>
    <col min="13827" max="13827" width="2.5" style="292" customWidth="1"/>
    <col min="13828" max="13828" width="9.625" style="292" customWidth="1"/>
    <col min="13829" max="13830" width="10.875" style="292" bestFit="1" customWidth="1"/>
    <col min="13831" max="13835" width="9.625" style="292" customWidth="1"/>
    <col min="13836" max="13836" width="4.625" style="292" customWidth="1"/>
    <col min="13837" max="13837" width="10.625" style="292" customWidth="1"/>
    <col min="13838" max="13841" width="9.625" style="292" customWidth="1"/>
    <col min="13842" max="13843" width="6.625" style="292" customWidth="1"/>
    <col min="13844" max="13844" width="7.5" style="292" bestFit="1" customWidth="1"/>
    <col min="13845" max="13845" width="6.75" style="292" customWidth="1"/>
    <col min="13846" max="13846" width="6.875" style="292" customWidth="1"/>
    <col min="13847" max="13847" width="7.125" style="292" customWidth="1"/>
    <col min="13848" max="14080" width="9" style="292" customWidth="1"/>
    <col min="14081" max="14081" width="8.125" style="292" customWidth="1"/>
    <col min="14082" max="14082" width="3" style="292" customWidth="1"/>
    <col min="14083" max="14083" width="2.5" style="292" customWidth="1"/>
    <col min="14084" max="14084" width="9.625" style="292" customWidth="1"/>
    <col min="14085" max="14086" width="10.875" style="292" bestFit="1" customWidth="1"/>
    <col min="14087" max="14091" width="9.625" style="292" customWidth="1"/>
    <col min="14092" max="14092" width="4.625" style="292" customWidth="1"/>
    <col min="14093" max="14093" width="10.625" style="292" customWidth="1"/>
    <col min="14094" max="14097" width="9.625" style="292" customWidth="1"/>
    <col min="14098" max="14099" width="6.625" style="292" customWidth="1"/>
    <col min="14100" max="14100" width="7.5" style="292" bestFit="1" customWidth="1"/>
    <col min="14101" max="14101" width="6.75" style="292" customWidth="1"/>
    <col min="14102" max="14102" width="6.875" style="292" customWidth="1"/>
    <col min="14103" max="14103" width="7.125" style="292" customWidth="1"/>
    <col min="14104" max="14336" width="9" style="292" customWidth="1"/>
    <col min="14337" max="14337" width="8.125" style="292" customWidth="1"/>
    <col min="14338" max="14338" width="3" style="292" customWidth="1"/>
    <col min="14339" max="14339" width="2.5" style="292" customWidth="1"/>
    <col min="14340" max="14340" width="9.625" style="292" customWidth="1"/>
    <col min="14341" max="14342" width="10.875" style="292" bestFit="1" customWidth="1"/>
    <col min="14343" max="14347" width="9.625" style="292" customWidth="1"/>
    <col min="14348" max="14348" width="4.625" style="292" customWidth="1"/>
    <col min="14349" max="14349" width="10.625" style="292" customWidth="1"/>
    <col min="14350" max="14353" width="9.625" style="292" customWidth="1"/>
    <col min="14354" max="14355" width="6.625" style="292" customWidth="1"/>
    <col min="14356" max="14356" width="7.5" style="292" bestFit="1" customWidth="1"/>
    <col min="14357" max="14357" width="6.75" style="292" customWidth="1"/>
    <col min="14358" max="14358" width="6.875" style="292" customWidth="1"/>
    <col min="14359" max="14359" width="7.125" style="292" customWidth="1"/>
    <col min="14360" max="14592" width="9" style="292" customWidth="1"/>
    <col min="14593" max="14593" width="8.125" style="292" customWidth="1"/>
    <col min="14594" max="14594" width="3" style="292" customWidth="1"/>
    <col min="14595" max="14595" width="2.5" style="292" customWidth="1"/>
    <col min="14596" max="14596" width="9.625" style="292" customWidth="1"/>
    <col min="14597" max="14598" width="10.875" style="292" bestFit="1" customWidth="1"/>
    <col min="14599" max="14603" width="9.625" style="292" customWidth="1"/>
    <col min="14604" max="14604" width="4.625" style="292" customWidth="1"/>
    <col min="14605" max="14605" width="10.625" style="292" customWidth="1"/>
    <col min="14606" max="14609" width="9.625" style="292" customWidth="1"/>
    <col min="14610" max="14611" width="6.625" style="292" customWidth="1"/>
    <col min="14612" max="14612" width="7.5" style="292" bestFit="1" customWidth="1"/>
    <col min="14613" max="14613" width="6.75" style="292" customWidth="1"/>
    <col min="14614" max="14614" width="6.875" style="292" customWidth="1"/>
    <col min="14615" max="14615" width="7.125" style="292" customWidth="1"/>
    <col min="14616" max="14848" width="9" style="292" customWidth="1"/>
    <col min="14849" max="14849" width="8.125" style="292" customWidth="1"/>
    <col min="14850" max="14850" width="3" style="292" customWidth="1"/>
    <col min="14851" max="14851" width="2.5" style="292" customWidth="1"/>
    <col min="14852" max="14852" width="9.625" style="292" customWidth="1"/>
    <col min="14853" max="14854" width="10.875" style="292" bestFit="1" customWidth="1"/>
    <col min="14855" max="14859" width="9.625" style="292" customWidth="1"/>
    <col min="14860" max="14860" width="4.625" style="292" customWidth="1"/>
    <col min="14861" max="14861" width="10.625" style="292" customWidth="1"/>
    <col min="14862" max="14865" width="9.625" style="292" customWidth="1"/>
    <col min="14866" max="14867" width="6.625" style="292" customWidth="1"/>
    <col min="14868" max="14868" width="7.5" style="292" bestFit="1" customWidth="1"/>
    <col min="14869" max="14869" width="6.75" style="292" customWidth="1"/>
    <col min="14870" max="14870" width="6.875" style="292" customWidth="1"/>
    <col min="14871" max="14871" width="7.125" style="292" customWidth="1"/>
    <col min="14872" max="15104" width="9" style="292" customWidth="1"/>
    <col min="15105" max="15105" width="8.125" style="292" customWidth="1"/>
    <col min="15106" max="15106" width="3" style="292" customWidth="1"/>
    <col min="15107" max="15107" width="2.5" style="292" customWidth="1"/>
    <col min="15108" max="15108" width="9.625" style="292" customWidth="1"/>
    <col min="15109" max="15110" width="10.875" style="292" bestFit="1" customWidth="1"/>
    <col min="15111" max="15115" width="9.625" style="292" customWidth="1"/>
    <col min="15116" max="15116" width="4.625" style="292" customWidth="1"/>
    <col min="15117" max="15117" width="10.625" style="292" customWidth="1"/>
    <col min="15118" max="15121" width="9.625" style="292" customWidth="1"/>
    <col min="15122" max="15123" width="6.625" style="292" customWidth="1"/>
    <col min="15124" max="15124" width="7.5" style="292" bestFit="1" customWidth="1"/>
    <col min="15125" max="15125" width="6.75" style="292" customWidth="1"/>
    <col min="15126" max="15126" width="6.875" style="292" customWidth="1"/>
    <col min="15127" max="15127" width="7.125" style="292" customWidth="1"/>
    <col min="15128" max="15360" width="9" style="292" customWidth="1"/>
    <col min="15361" max="15361" width="8.125" style="292" customWidth="1"/>
    <col min="15362" max="15362" width="3" style="292" customWidth="1"/>
    <col min="15363" max="15363" width="2.5" style="292" customWidth="1"/>
    <col min="15364" max="15364" width="9.625" style="292" customWidth="1"/>
    <col min="15365" max="15366" width="10.875" style="292" bestFit="1" customWidth="1"/>
    <col min="15367" max="15371" width="9.625" style="292" customWidth="1"/>
    <col min="15372" max="15372" width="4.625" style="292" customWidth="1"/>
    <col min="15373" max="15373" width="10.625" style="292" customWidth="1"/>
    <col min="15374" max="15377" width="9.625" style="292" customWidth="1"/>
    <col min="15378" max="15379" width="6.625" style="292" customWidth="1"/>
    <col min="15380" max="15380" width="7.5" style="292" bestFit="1" customWidth="1"/>
    <col min="15381" max="15381" width="6.75" style="292" customWidth="1"/>
    <col min="15382" max="15382" width="6.875" style="292" customWidth="1"/>
    <col min="15383" max="15383" width="7.125" style="292" customWidth="1"/>
    <col min="15384" max="15616" width="9" style="292" customWidth="1"/>
    <col min="15617" max="15617" width="8.125" style="292" customWidth="1"/>
    <col min="15618" max="15618" width="3" style="292" customWidth="1"/>
    <col min="15619" max="15619" width="2.5" style="292" customWidth="1"/>
    <col min="15620" max="15620" width="9.625" style="292" customWidth="1"/>
    <col min="15621" max="15622" width="10.875" style="292" bestFit="1" customWidth="1"/>
    <col min="15623" max="15627" width="9.625" style="292" customWidth="1"/>
    <col min="15628" max="15628" width="4.625" style="292" customWidth="1"/>
    <col min="15629" max="15629" width="10.625" style="292" customWidth="1"/>
    <col min="15630" max="15633" width="9.625" style="292" customWidth="1"/>
    <col min="15634" max="15635" width="6.625" style="292" customWidth="1"/>
    <col min="15636" max="15636" width="7.5" style="292" bestFit="1" customWidth="1"/>
    <col min="15637" max="15637" width="6.75" style="292" customWidth="1"/>
    <col min="15638" max="15638" width="6.875" style="292" customWidth="1"/>
    <col min="15639" max="15639" width="7.125" style="292" customWidth="1"/>
    <col min="15640" max="15872" width="9" style="292" customWidth="1"/>
    <col min="15873" max="15873" width="8.125" style="292" customWidth="1"/>
    <col min="15874" max="15874" width="3" style="292" customWidth="1"/>
    <col min="15875" max="15875" width="2.5" style="292" customWidth="1"/>
    <col min="15876" max="15876" width="9.625" style="292" customWidth="1"/>
    <col min="15877" max="15878" width="10.875" style="292" bestFit="1" customWidth="1"/>
    <col min="15879" max="15883" width="9.625" style="292" customWidth="1"/>
    <col min="15884" max="15884" width="4.625" style="292" customWidth="1"/>
    <col min="15885" max="15885" width="10.625" style="292" customWidth="1"/>
    <col min="15886" max="15889" width="9.625" style="292" customWidth="1"/>
    <col min="15890" max="15891" width="6.625" style="292" customWidth="1"/>
    <col min="15892" max="15892" width="7.5" style="292" bestFit="1" customWidth="1"/>
    <col min="15893" max="15893" width="6.75" style="292" customWidth="1"/>
    <col min="15894" max="15894" width="6.875" style="292" customWidth="1"/>
    <col min="15895" max="15895" width="7.125" style="292" customWidth="1"/>
    <col min="15896" max="16128" width="9" style="292" customWidth="1"/>
    <col min="16129" max="16129" width="8.125" style="292" customWidth="1"/>
    <col min="16130" max="16130" width="3" style="292" customWidth="1"/>
    <col min="16131" max="16131" width="2.5" style="292" customWidth="1"/>
    <col min="16132" max="16132" width="9.625" style="292" customWidth="1"/>
    <col min="16133" max="16134" width="10.875" style="292" bestFit="1" customWidth="1"/>
    <col min="16135" max="16139" width="9.625" style="292" customWidth="1"/>
    <col min="16140" max="16140" width="4.625" style="292" customWidth="1"/>
    <col min="16141" max="16141" width="10.625" style="292" customWidth="1"/>
    <col min="16142" max="16145" width="9.625" style="292" customWidth="1"/>
    <col min="16146" max="16147" width="6.625" style="292" customWidth="1"/>
    <col min="16148" max="16148" width="7.5" style="292" bestFit="1" customWidth="1"/>
    <col min="16149" max="16149" width="6.75" style="292" customWidth="1"/>
    <col min="16150" max="16150" width="6.875" style="292" customWidth="1"/>
    <col min="16151" max="16151" width="7.125" style="292" customWidth="1"/>
    <col min="16152" max="16384" width="9" style="292" customWidth="1"/>
  </cols>
  <sheetData>
    <row r="1" spans="1:24">
      <c r="A1" s="293"/>
      <c r="B1" s="293"/>
      <c r="C1" s="293"/>
      <c r="D1" s="293"/>
      <c r="E1" s="293"/>
      <c r="F1" s="293"/>
      <c r="G1" s="293"/>
      <c r="H1" s="293"/>
      <c r="I1" s="293"/>
      <c r="J1" s="293"/>
      <c r="K1" s="293"/>
      <c r="L1" s="293"/>
      <c r="M1" s="293"/>
      <c r="N1" s="293"/>
      <c r="O1" s="293"/>
      <c r="P1" s="293"/>
      <c r="Q1" s="293"/>
      <c r="R1" s="293"/>
      <c r="S1" s="293"/>
      <c r="T1" s="293"/>
      <c r="U1" s="293"/>
      <c r="V1" s="293"/>
      <c r="W1" s="293"/>
      <c r="X1" s="293"/>
    </row>
    <row r="2" spans="1:24" ht="12.2" customHeight="1">
      <c r="A2" s="293"/>
      <c r="B2" s="293"/>
      <c r="C2" s="293"/>
      <c r="D2" s="293"/>
      <c r="E2" s="293"/>
      <c r="F2" s="326"/>
      <c r="G2" s="293"/>
      <c r="H2" s="293"/>
      <c r="I2" s="293"/>
      <c r="J2" s="293"/>
      <c r="K2" s="293"/>
      <c r="L2" s="293"/>
      <c r="M2" s="293"/>
      <c r="N2" s="293"/>
      <c r="O2" s="293"/>
      <c r="P2" s="293"/>
      <c r="Q2" s="293"/>
      <c r="R2" s="293"/>
      <c r="S2" s="293"/>
      <c r="T2" s="293"/>
      <c r="U2" s="293"/>
      <c r="V2" s="293"/>
      <c r="W2" s="293"/>
      <c r="X2" s="293"/>
    </row>
    <row r="3" spans="1:24" ht="12.2" customHeight="1">
      <c r="A3" s="293"/>
      <c r="B3" s="293"/>
      <c r="C3" s="293"/>
      <c r="D3" s="293"/>
      <c r="E3" s="293"/>
      <c r="F3" s="326"/>
      <c r="G3" s="293"/>
      <c r="H3" s="293"/>
      <c r="I3" s="293"/>
      <c r="J3" s="293"/>
      <c r="K3" s="293"/>
      <c r="L3" s="293"/>
      <c r="M3" s="293"/>
      <c r="N3" s="293"/>
      <c r="O3" s="293"/>
      <c r="P3" s="293"/>
      <c r="Q3" s="293"/>
      <c r="R3" s="293"/>
      <c r="S3" s="293"/>
      <c r="T3" s="293"/>
      <c r="U3" s="293"/>
      <c r="V3" s="293"/>
      <c r="W3" s="293"/>
      <c r="X3" s="293"/>
    </row>
    <row r="4" spans="1:24" ht="13.7" customHeight="1">
      <c r="A4" s="293"/>
      <c r="B4" s="293"/>
      <c r="C4" s="293"/>
      <c r="D4" s="293"/>
      <c r="E4" s="293"/>
      <c r="F4" s="293"/>
      <c r="G4" s="293"/>
      <c r="H4" s="293"/>
      <c r="I4" s="293"/>
      <c r="J4" s="332" t="s">
        <v>439</v>
      </c>
      <c r="K4" s="332"/>
      <c r="L4" s="147"/>
      <c r="M4" s="293"/>
      <c r="N4" s="341"/>
      <c r="O4" s="341"/>
      <c r="P4" s="341"/>
      <c r="Q4" s="341"/>
      <c r="R4" s="293"/>
      <c r="S4" s="293"/>
      <c r="T4" s="293"/>
      <c r="U4" s="293"/>
      <c r="V4" s="293"/>
      <c r="W4" s="147" t="s">
        <v>439</v>
      </c>
      <c r="X4" s="293"/>
    </row>
    <row r="5" spans="1:24" ht="12.2" customHeight="1">
      <c r="A5" s="294" t="s">
        <v>239</v>
      </c>
      <c r="B5" s="294"/>
      <c r="C5" s="307"/>
      <c r="D5" s="315" t="s">
        <v>141</v>
      </c>
      <c r="E5" s="322"/>
      <c r="F5" s="327"/>
      <c r="G5" s="328" t="s">
        <v>335</v>
      </c>
      <c r="H5" s="315" t="s">
        <v>10</v>
      </c>
      <c r="I5" s="322"/>
      <c r="J5" s="327"/>
      <c r="K5" s="315" t="s">
        <v>330</v>
      </c>
      <c r="L5" s="333" t="s">
        <v>779</v>
      </c>
      <c r="M5" s="342"/>
      <c r="N5" s="358" t="s">
        <v>892</v>
      </c>
      <c r="O5" s="335"/>
      <c r="P5" s="335"/>
      <c r="Q5" s="344"/>
      <c r="R5" s="380" t="s">
        <v>915</v>
      </c>
      <c r="S5" s="387"/>
      <c r="T5" s="387"/>
      <c r="U5" s="387"/>
      <c r="V5" s="387"/>
      <c r="W5" s="387"/>
      <c r="X5" s="293"/>
    </row>
    <row r="6" spans="1:24" ht="12.2" customHeight="1">
      <c r="A6" s="295"/>
      <c r="B6" s="295"/>
      <c r="C6" s="308"/>
      <c r="D6" s="316" t="s">
        <v>338</v>
      </c>
      <c r="E6" s="316" t="s">
        <v>236</v>
      </c>
      <c r="F6" s="316" t="s">
        <v>216</v>
      </c>
      <c r="G6" s="329"/>
      <c r="H6" s="316" t="s">
        <v>183</v>
      </c>
      <c r="I6" s="316" t="s">
        <v>339</v>
      </c>
      <c r="J6" s="316" t="s">
        <v>341</v>
      </c>
      <c r="K6" s="315" t="s">
        <v>341</v>
      </c>
      <c r="L6" s="334"/>
      <c r="M6" s="343"/>
      <c r="N6" s="359" t="s">
        <v>136</v>
      </c>
      <c r="O6" s="371"/>
      <c r="P6" s="376"/>
      <c r="Q6" s="378" t="s">
        <v>335</v>
      </c>
      <c r="R6" s="359" t="s">
        <v>10</v>
      </c>
      <c r="S6" s="371"/>
      <c r="T6" s="376"/>
      <c r="U6" s="359" t="s">
        <v>181</v>
      </c>
      <c r="V6" s="371"/>
      <c r="W6" s="371"/>
      <c r="X6" s="293"/>
    </row>
    <row r="7" spans="1:24" ht="12.2" customHeight="1">
      <c r="A7" s="296"/>
      <c r="B7" s="303"/>
      <c r="C7" s="309"/>
      <c r="D7" s="317" t="s">
        <v>95</v>
      </c>
      <c r="E7" s="317" t="s">
        <v>781</v>
      </c>
      <c r="F7" s="317" t="s">
        <v>95</v>
      </c>
      <c r="G7" s="317" t="s">
        <v>346</v>
      </c>
      <c r="H7" s="317" t="s">
        <v>95</v>
      </c>
      <c r="I7" s="317" t="s">
        <v>95</v>
      </c>
      <c r="J7" s="317" t="s">
        <v>95</v>
      </c>
      <c r="K7" s="317" t="s">
        <v>781</v>
      </c>
      <c r="L7" s="335"/>
      <c r="M7" s="344"/>
      <c r="N7" s="360" t="s">
        <v>191</v>
      </c>
      <c r="O7" s="360" t="s">
        <v>236</v>
      </c>
      <c r="P7" s="360" t="s">
        <v>216</v>
      </c>
      <c r="Q7" s="379"/>
      <c r="R7" s="360" t="s">
        <v>782</v>
      </c>
      <c r="S7" s="360" t="s">
        <v>339</v>
      </c>
      <c r="T7" s="360" t="s">
        <v>341</v>
      </c>
      <c r="U7" s="360" t="s">
        <v>286</v>
      </c>
      <c r="V7" s="360" t="s">
        <v>224</v>
      </c>
      <c r="W7" s="359" t="s">
        <v>341</v>
      </c>
      <c r="X7" s="293"/>
    </row>
    <row r="8" spans="1:24" ht="12.2" customHeight="1">
      <c r="A8" s="297" t="s">
        <v>488</v>
      </c>
      <c r="B8" s="304">
        <v>10</v>
      </c>
      <c r="C8" s="310" t="s">
        <v>783</v>
      </c>
      <c r="D8" s="128">
        <v>3606480</v>
      </c>
      <c r="E8" s="128">
        <v>1777661</v>
      </c>
      <c r="F8" s="128">
        <v>1828819</v>
      </c>
      <c r="G8" s="128">
        <v>1492291</v>
      </c>
      <c r="H8" s="128">
        <v>2013</v>
      </c>
      <c r="I8" s="128">
        <v>3395</v>
      </c>
      <c r="J8" s="128">
        <v>-1382</v>
      </c>
      <c r="K8" s="128">
        <v>-542</v>
      </c>
      <c r="L8" s="336"/>
      <c r="M8" s="345"/>
      <c r="N8" s="361" t="s">
        <v>95</v>
      </c>
      <c r="O8" s="317" t="s">
        <v>95</v>
      </c>
      <c r="P8" s="317" t="s">
        <v>95</v>
      </c>
      <c r="Q8" s="317" t="s">
        <v>346</v>
      </c>
      <c r="R8" s="381" t="s">
        <v>95</v>
      </c>
      <c r="S8" s="317" t="s">
        <v>95</v>
      </c>
      <c r="T8" s="317" t="s">
        <v>95</v>
      </c>
      <c r="U8" s="317" t="s">
        <v>95</v>
      </c>
      <c r="V8" s="317" t="s">
        <v>95</v>
      </c>
      <c r="W8" s="317" t="s">
        <v>95</v>
      </c>
      <c r="X8" s="293"/>
    </row>
    <row r="9" spans="1:24" ht="12.2" customHeight="1">
      <c r="A9" s="297" t="s">
        <v>626</v>
      </c>
      <c r="B9" s="304">
        <v>10</v>
      </c>
      <c r="C9" s="310" t="s">
        <v>783</v>
      </c>
      <c r="D9" s="128">
        <v>3582194</v>
      </c>
      <c r="E9" s="128">
        <v>1765909</v>
      </c>
      <c r="F9" s="128">
        <v>1816285</v>
      </c>
      <c r="G9" s="128">
        <v>1504685</v>
      </c>
      <c r="H9" s="128">
        <v>1851</v>
      </c>
      <c r="I9" s="128">
        <v>4046</v>
      </c>
      <c r="J9" s="128">
        <v>-2195</v>
      </c>
      <c r="K9" s="128">
        <v>443</v>
      </c>
      <c r="L9" s="298" t="s">
        <v>348</v>
      </c>
      <c r="M9" s="346"/>
      <c r="N9" s="362">
        <v>3522650</v>
      </c>
      <c r="O9" s="372">
        <v>1736794</v>
      </c>
      <c r="P9" s="377">
        <v>1785856</v>
      </c>
      <c r="Q9" s="375">
        <v>1527356</v>
      </c>
      <c r="R9" s="382">
        <v>1636</v>
      </c>
      <c r="S9" s="382">
        <v>3971</v>
      </c>
      <c r="T9" s="388">
        <v>-2335</v>
      </c>
      <c r="U9" s="382">
        <v>10009</v>
      </c>
      <c r="V9" s="382">
        <v>9184</v>
      </c>
      <c r="W9" s="388">
        <v>825</v>
      </c>
      <c r="X9" s="293"/>
    </row>
    <row r="10" spans="1:24" ht="12.2" customHeight="1">
      <c r="A10" s="297" t="s">
        <v>641</v>
      </c>
      <c r="B10" s="305">
        <v>10</v>
      </c>
      <c r="C10" s="311" t="s">
        <v>783</v>
      </c>
      <c r="D10" s="318">
        <v>3553518</v>
      </c>
      <c r="E10" s="323">
        <v>1752108</v>
      </c>
      <c r="F10" s="323">
        <v>1801410</v>
      </c>
      <c r="G10" s="323">
        <v>1514312</v>
      </c>
      <c r="H10" s="323">
        <v>1747</v>
      </c>
      <c r="I10" s="323">
        <v>4111</v>
      </c>
      <c r="J10" s="323">
        <v>-2364</v>
      </c>
      <c r="K10" s="323">
        <v>1267</v>
      </c>
      <c r="L10" s="337"/>
      <c r="M10" s="347"/>
      <c r="N10" s="320"/>
      <c r="O10" s="370"/>
      <c r="P10" s="370"/>
      <c r="Q10" s="320"/>
      <c r="R10" s="320"/>
      <c r="S10" s="320"/>
      <c r="T10" s="388"/>
      <c r="U10" s="392"/>
      <c r="V10" s="392"/>
      <c r="W10" s="392"/>
      <c r="X10" s="293"/>
    </row>
    <row r="11" spans="1:24" ht="12.2" customHeight="1">
      <c r="A11" s="298"/>
      <c r="B11" s="304"/>
      <c r="C11" s="310"/>
      <c r="D11" s="319"/>
      <c r="E11" s="324"/>
      <c r="F11" s="324"/>
      <c r="G11" s="324"/>
      <c r="H11" s="319"/>
      <c r="I11" s="319"/>
      <c r="J11" s="319"/>
      <c r="K11" s="324"/>
      <c r="L11" s="298" t="s">
        <v>211</v>
      </c>
      <c r="M11" s="298"/>
      <c r="N11" s="363">
        <v>539898</v>
      </c>
      <c r="O11" s="373">
        <v>260129</v>
      </c>
      <c r="P11" s="373">
        <v>279769</v>
      </c>
      <c r="Q11" s="373">
        <v>253110</v>
      </c>
      <c r="R11" s="382">
        <v>183</v>
      </c>
      <c r="S11" s="382">
        <v>842</v>
      </c>
      <c r="T11" s="389">
        <v>-659</v>
      </c>
      <c r="U11" s="382">
        <v>1671</v>
      </c>
      <c r="V11" s="382">
        <v>1540</v>
      </c>
      <c r="W11" s="388">
        <v>131</v>
      </c>
      <c r="X11" s="293"/>
    </row>
    <row r="12" spans="1:24" ht="12.2" customHeight="1">
      <c r="A12" s="299" t="s">
        <v>641</v>
      </c>
      <c r="B12" s="67">
        <v>11</v>
      </c>
      <c r="C12" s="312" t="s">
        <v>623</v>
      </c>
      <c r="D12" s="320">
        <v>3552421</v>
      </c>
      <c r="E12" s="147">
        <v>1751583</v>
      </c>
      <c r="F12" s="147">
        <v>1800838</v>
      </c>
      <c r="G12" s="147">
        <v>1515652</v>
      </c>
      <c r="H12" s="147">
        <v>1626</v>
      </c>
      <c r="I12" s="147">
        <v>4073</v>
      </c>
      <c r="J12" s="147">
        <v>-2447</v>
      </c>
      <c r="K12" s="147">
        <v>636</v>
      </c>
      <c r="L12" s="147"/>
      <c r="M12" s="348" t="s">
        <v>723</v>
      </c>
      <c r="N12" s="364">
        <v>181801</v>
      </c>
      <c r="O12" s="374">
        <v>89184</v>
      </c>
      <c r="P12" s="374">
        <v>92617</v>
      </c>
      <c r="Q12" s="374">
        <v>84929</v>
      </c>
      <c r="R12" s="383">
        <v>77</v>
      </c>
      <c r="S12" s="383">
        <v>261</v>
      </c>
      <c r="T12" s="389">
        <v>-184</v>
      </c>
      <c r="U12" s="383">
        <v>574</v>
      </c>
      <c r="V12" s="383">
        <v>499</v>
      </c>
      <c r="W12" s="389">
        <v>75</v>
      </c>
      <c r="X12" s="293"/>
    </row>
    <row r="13" spans="1:24" ht="12.2" customHeight="1">
      <c r="A13" s="299"/>
      <c r="B13" s="67">
        <v>12</v>
      </c>
      <c r="C13" s="312"/>
      <c r="D13" s="320">
        <v>3550610</v>
      </c>
      <c r="E13" s="147">
        <v>1750736</v>
      </c>
      <c r="F13" s="147">
        <v>1799874</v>
      </c>
      <c r="G13" s="147">
        <v>1516308</v>
      </c>
      <c r="H13" s="147">
        <v>1620</v>
      </c>
      <c r="I13" s="147">
        <v>4086</v>
      </c>
      <c r="J13" s="147">
        <v>-2466</v>
      </c>
      <c r="K13" s="147">
        <v>6</v>
      </c>
      <c r="L13" s="147"/>
      <c r="M13" s="349" t="s">
        <v>25</v>
      </c>
      <c r="N13" s="364">
        <v>31451</v>
      </c>
      <c r="O13" s="374">
        <v>14271</v>
      </c>
      <c r="P13" s="374">
        <v>17180</v>
      </c>
      <c r="Q13" s="374">
        <v>17758</v>
      </c>
      <c r="R13" s="383">
        <v>7</v>
      </c>
      <c r="S13" s="383">
        <v>69</v>
      </c>
      <c r="T13" s="389">
        <v>-62</v>
      </c>
      <c r="U13" s="383">
        <v>157</v>
      </c>
      <c r="V13" s="383">
        <v>155</v>
      </c>
      <c r="W13" s="393">
        <v>2</v>
      </c>
      <c r="X13" s="293"/>
    </row>
    <row r="14" spans="1:24" ht="12.2" customHeight="1">
      <c r="A14" s="299" t="s">
        <v>110</v>
      </c>
      <c r="B14" s="67">
        <v>1</v>
      </c>
      <c r="C14" s="312" t="s">
        <v>623</v>
      </c>
      <c r="D14" s="320">
        <v>3548150</v>
      </c>
      <c r="E14" s="147">
        <v>1749430</v>
      </c>
      <c r="F14" s="147">
        <v>1798720</v>
      </c>
      <c r="G14" s="147">
        <v>1516275</v>
      </c>
      <c r="H14" s="147">
        <v>1581</v>
      </c>
      <c r="I14" s="147">
        <v>5180</v>
      </c>
      <c r="J14" s="147">
        <v>-3599</v>
      </c>
      <c r="K14" s="147">
        <v>46</v>
      </c>
      <c r="L14" s="147"/>
      <c r="M14" s="348" t="s">
        <v>579</v>
      </c>
      <c r="N14" s="364">
        <v>103742</v>
      </c>
      <c r="O14" s="374">
        <v>50444</v>
      </c>
      <c r="P14" s="374">
        <v>53298</v>
      </c>
      <c r="Q14" s="374">
        <v>46556</v>
      </c>
      <c r="R14" s="383">
        <v>44</v>
      </c>
      <c r="S14" s="383">
        <v>127</v>
      </c>
      <c r="T14" s="389">
        <v>-83</v>
      </c>
      <c r="U14" s="383">
        <v>279</v>
      </c>
      <c r="V14" s="383">
        <v>273</v>
      </c>
      <c r="W14" s="393">
        <v>6</v>
      </c>
      <c r="X14" s="293"/>
    </row>
    <row r="15" spans="1:24" ht="12.2" customHeight="1">
      <c r="A15" s="299"/>
      <c r="B15" s="67">
        <v>2</v>
      </c>
      <c r="C15" s="312"/>
      <c r="D15" s="320">
        <v>3544597</v>
      </c>
      <c r="E15" s="147">
        <v>1747592</v>
      </c>
      <c r="F15" s="147">
        <v>1797005</v>
      </c>
      <c r="G15" s="147">
        <v>1515983</v>
      </c>
      <c r="H15" s="147">
        <v>1463</v>
      </c>
      <c r="I15" s="147">
        <v>4374</v>
      </c>
      <c r="J15" s="147">
        <v>-2911</v>
      </c>
      <c r="K15" s="147">
        <v>265</v>
      </c>
      <c r="L15" s="147"/>
      <c r="M15" s="349" t="s">
        <v>958</v>
      </c>
      <c r="N15" s="364">
        <v>62224</v>
      </c>
      <c r="O15" s="374">
        <v>29200</v>
      </c>
      <c r="P15" s="374">
        <v>33024</v>
      </c>
      <c r="Q15" s="374">
        <v>31139</v>
      </c>
      <c r="R15" s="383">
        <v>16</v>
      </c>
      <c r="S15" s="383">
        <v>105</v>
      </c>
      <c r="T15" s="389">
        <v>-89</v>
      </c>
      <c r="U15" s="383">
        <v>191</v>
      </c>
      <c r="V15" s="383">
        <v>178</v>
      </c>
      <c r="W15" s="393">
        <v>13</v>
      </c>
      <c r="X15" s="293"/>
    </row>
    <row r="16" spans="1:24" ht="12.2" customHeight="1">
      <c r="A16" s="293"/>
      <c r="B16" s="67">
        <v>3</v>
      </c>
      <c r="C16" s="312"/>
      <c r="D16" s="320">
        <v>3541951</v>
      </c>
      <c r="E16" s="320">
        <v>1746265</v>
      </c>
      <c r="F16" s="320">
        <v>1795686</v>
      </c>
      <c r="G16" s="320">
        <v>1516212</v>
      </c>
      <c r="H16" s="147">
        <v>1412</v>
      </c>
      <c r="I16" s="147">
        <v>4287</v>
      </c>
      <c r="J16" s="147">
        <v>-2875</v>
      </c>
      <c r="K16" s="147">
        <v>-5862</v>
      </c>
      <c r="L16" s="76"/>
      <c r="M16" s="349" t="s">
        <v>484</v>
      </c>
      <c r="N16" s="364">
        <v>18560</v>
      </c>
      <c r="O16" s="374">
        <v>8898</v>
      </c>
      <c r="P16" s="374">
        <v>9662</v>
      </c>
      <c r="Q16" s="374">
        <v>9277</v>
      </c>
      <c r="R16" s="383">
        <v>4</v>
      </c>
      <c r="S16" s="383">
        <v>37</v>
      </c>
      <c r="T16" s="389">
        <v>-33</v>
      </c>
      <c r="U16" s="383">
        <v>68</v>
      </c>
      <c r="V16" s="383">
        <v>56</v>
      </c>
      <c r="W16" s="393">
        <v>12</v>
      </c>
      <c r="X16" s="293"/>
    </row>
    <row r="17" spans="1:24" ht="12.2" customHeight="1">
      <c r="A17" s="299"/>
      <c r="B17" s="67">
        <v>4</v>
      </c>
      <c r="C17" s="312"/>
      <c r="D17" s="320">
        <v>3533214</v>
      </c>
      <c r="E17" s="320">
        <v>1741488</v>
      </c>
      <c r="F17" s="320">
        <v>1791726</v>
      </c>
      <c r="G17" s="320">
        <v>1518558</v>
      </c>
      <c r="H17" s="147">
        <v>1438</v>
      </c>
      <c r="I17" s="147">
        <v>3889</v>
      </c>
      <c r="J17" s="147">
        <v>-2451</v>
      </c>
      <c r="K17" s="147">
        <v>3017</v>
      </c>
      <c r="L17" s="76"/>
      <c r="M17" s="349" t="s">
        <v>661</v>
      </c>
      <c r="N17" s="364">
        <v>26189</v>
      </c>
      <c r="O17" s="374">
        <v>12446</v>
      </c>
      <c r="P17" s="374">
        <v>13743</v>
      </c>
      <c r="Q17" s="374">
        <v>11556</v>
      </c>
      <c r="R17" s="383">
        <v>7</v>
      </c>
      <c r="S17" s="383">
        <v>41</v>
      </c>
      <c r="T17" s="389">
        <v>-34</v>
      </c>
      <c r="U17" s="383">
        <v>78</v>
      </c>
      <c r="V17" s="383">
        <v>51</v>
      </c>
      <c r="W17" s="393">
        <v>27</v>
      </c>
      <c r="X17" s="293"/>
    </row>
    <row r="18" spans="1:24" s="59" customFormat="1" ht="12.2" customHeight="1">
      <c r="A18" s="299"/>
      <c r="B18" s="67">
        <v>5</v>
      </c>
      <c r="C18" s="311"/>
      <c r="D18" s="320">
        <v>3533780</v>
      </c>
      <c r="E18" s="320">
        <v>1742125</v>
      </c>
      <c r="F18" s="320">
        <v>1791655</v>
      </c>
      <c r="G18" s="320">
        <v>1523596</v>
      </c>
      <c r="H18" s="293">
        <v>1593</v>
      </c>
      <c r="I18" s="293">
        <v>3880</v>
      </c>
      <c r="J18" s="293">
        <v>-2287</v>
      </c>
      <c r="K18" s="293">
        <v>716</v>
      </c>
      <c r="L18" s="147"/>
      <c r="M18" s="349" t="s">
        <v>785</v>
      </c>
      <c r="N18" s="364">
        <v>44692</v>
      </c>
      <c r="O18" s="374">
        <v>21447</v>
      </c>
      <c r="P18" s="374">
        <v>23245</v>
      </c>
      <c r="Q18" s="374">
        <v>19322</v>
      </c>
      <c r="R18" s="383">
        <v>13</v>
      </c>
      <c r="S18" s="383">
        <v>64</v>
      </c>
      <c r="T18" s="389">
        <v>-51</v>
      </c>
      <c r="U18" s="383">
        <v>91</v>
      </c>
      <c r="V18" s="383">
        <v>105</v>
      </c>
      <c r="W18" s="393">
        <v>-14</v>
      </c>
      <c r="X18" s="323"/>
    </row>
    <row r="19" spans="1:24" ht="12.2" customHeight="1">
      <c r="A19" s="293"/>
      <c r="B19" s="67">
        <v>6</v>
      </c>
      <c r="C19" s="312"/>
      <c r="D19" s="320">
        <v>3532209</v>
      </c>
      <c r="E19" s="320">
        <v>1741577</v>
      </c>
      <c r="F19" s="320">
        <v>1790632</v>
      </c>
      <c r="G19" s="320">
        <v>1524811</v>
      </c>
      <c r="H19" s="147">
        <v>1428</v>
      </c>
      <c r="I19" s="147">
        <v>3317</v>
      </c>
      <c r="J19" s="147">
        <v>-1889</v>
      </c>
      <c r="K19" s="147">
        <v>-158</v>
      </c>
      <c r="L19" s="147"/>
      <c r="M19" s="349" t="s">
        <v>959</v>
      </c>
      <c r="N19" s="364">
        <v>10769</v>
      </c>
      <c r="O19" s="374">
        <v>5110</v>
      </c>
      <c r="P19" s="374">
        <v>5659</v>
      </c>
      <c r="Q19" s="374">
        <v>5622</v>
      </c>
      <c r="R19" s="383">
        <v>0</v>
      </c>
      <c r="S19" s="383">
        <v>26</v>
      </c>
      <c r="T19" s="389">
        <v>-26</v>
      </c>
      <c r="U19" s="383">
        <v>55</v>
      </c>
      <c r="V19" s="383">
        <v>47</v>
      </c>
      <c r="W19" s="393">
        <v>8</v>
      </c>
      <c r="X19" s="293"/>
    </row>
    <row r="20" spans="1:24" ht="12.2" customHeight="1">
      <c r="A20" s="299"/>
      <c r="B20" s="67">
        <v>7</v>
      </c>
      <c r="C20" s="312"/>
      <c r="D20" s="320">
        <v>3530162</v>
      </c>
      <c r="E20" s="320">
        <v>1740473</v>
      </c>
      <c r="F20" s="320">
        <v>1789689</v>
      </c>
      <c r="G20" s="320">
        <v>1525018</v>
      </c>
      <c r="H20" s="147">
        <v>1664</v>
      </c>
      <c r="I20" s="147">
        <v>4013</v>
      </c>
      <c r="J20" s="147">
        <v>-2349</v>
      </c>
      <c r="K20" s="147">
        <v>914</v>
      </c>
      <c r="L20" s="147"/>
      <c r="M20" s="349" t="s">
        <v>960</v>
      </c>
      <c r="N20" s="364">
        <v>6224</v>
      </c>
      <c r="O20" s="374">
        <v>3008</v>
      </c>
      <c r="P20" s="374">
        <v>3216</v>
      </c>
      <c r="Q20" s="374">
        <v>2840</v>
      </c>
      <c r="R20" s="384">
        <v>2</v>
      </c>
      <c r="S20" s="383">
        <v>12</v>
      </c>
      <c r="T20" s="389">
        <v>-10</v>
      </c>
      <c r="U20" s="383">
        <v>34</v>
      </c>
      <c r="V20" s="383">
        <v>19</v>
      </c>
      <c r="W20" s="393">
        <v>15</v>
      </c>
      <c r="X20" s="293"/>
    </row>
    <row r="21" spans="1:24" ht="12.2" customHeight="1">
      <c r="A21" s="299"/>
      <c r="B21" s="67">
        <v>8</v>
      </c>
      <c r="C21" s="312"/>
      <c r="D21" s="320">
        <v>3528727</v>
      </c>
      <c r="E21" s="320">
        <v>1739760</v>
      </c>
      <c r="F21" s="320">
        <v>1788967</v>
      </c>
      <c r="G21" s="320">
        <v>1526028</v>
      </c>
      <c r="H21" s="147">
        <v>1668</v>
      </c>
      <c r="I21" s="147">
        <v>3989</v>
      </c>
      <c r="J21" s="147">
        <v>-2321</v>
      </c>
      <c r="K21" s="147">
        <v>39</v>
      </c>
      <c r="L21" s="147"/>
      <c r="M21" s="349" t="s">
        <v>215</v>
      </c>
      <c r="N21" s="364">
        <v>7207</v>
      </c>
      <c r="O21" s="374">
        <v>3433</v>
      </c>
      <c r="P21" s="374">
        <v>3774</v>
      </c>
      <c r="Q21" s="374">
        <v>3228</v>
      </c>
      <c r="R21" s="383">
        <v>1</v>
      </c>
      <c r="S21" s="383">
        <v>8</v>
      </c>
      <c r="T21" s="389">
        <v>-7</v>
      </c>
      <c r="U21" s="383">
        <v>7</v>
      </c>
      <c r="V21" s="383">
        <v>14</v>
      </c>
      <c r="W21" s="393">
        <v>-7</v>
      </c>
      <c r="X21" s="293"/>
    </row>
    <row r="22" spans="1:24" ht="12.2" customHeight="1">
      <c r="A22" s="299"/>
      <c r="B22" s="67">
        <v>9</v>
      </c>
      <c r="C22" s="313"/>
      <c r="D22" s="320">
        <v>3526445</v>
      </c>
      <c r="E22" s="320">
        <v>1738680</v>
      </c>
      <c r="F22" s="320">
        <v>1787765</v>
      </c>
      <c r="G22" s="320">
        <v>1526364</v>
      </c>
      <c r="H22" s="147">
        <v>1538</v>
      </c>
      <c r="I22" s="147">
        <v>3979</v>
      </c>
      <c r="J22" s="147">
        <v>-2441</v>
      </c>
      <c r="K22" s="147">
        <v>156</v>
      </c>
      <c r="L22" s="338"/>
      <c r="M22" s="349" t="s">
        <v>961</v>
      </c>
      <c r="N22" s="364">
        <v>5365</v>
      </c>
      <c r="O22" s="374">
        <v>2503</v>
      </c>
      <c r="P22" s="374">
        <v>2862</v>
      </c>
      <c r="Q22" s="374">
        <v>2552</v>
      </c>
      <c r="R22" s="383">
        <v>0</v>
      </c>
      <c r="S22" s="383">
        <v>8</v>
      </c>
      <c r="T22" s="389">
        <v>-8</v>
      </c>
      <c r="U22" s="383">
        <v>10</v>
      </c>
      <c r="V22" s="383">
        <v>4</v>
      </c>
      <c r="W22" s="393">
        <v>6</v>
      </c>
      <c r="X22" s="293"/>
    </row>
    <row r="23" spans="1:24" ht="12.2" customHeight="1">
      <c r="A23" s="299"/>
      <c r="B23" s="67">
        <v>10</v>
      </c>
      <c r="C23" s="312"/>
      <c r="D23" s="320">
        <v>3524160</v>
      </c>
      <c r="E23" s="320">
        <v>1737576</v>
      </c>
      <c r="F23" s="320">
        <v>1786584</v>
      </c>
      <c r="G23" s="320">
        <v>1526665</v>
      </c>
      <c r="H23" s="330">
        <v>1636</v>
      </c>
      <c r="I23" s="330">
        <v>3971</v>
      </c>
      <c r="J23" s="330">
        <v>-2335</v>
      </c>
      <c r="K23" s="330">
        <v>825</v>
      </c>
      <c r="L23" s="298"/>
      <c r="M23" s="349" t="s">
        <v>200</v>
      </c>
      <c r="N23" s="364">
        <v>6247</v>
      </c>
      <c r="O23" s="374">
        <v>2980</v>
      </c>
      <c r="P23" s="374">
        <v>3267</v>
      </c>
      <c r="Q23" s="374">
        <v>3238</v>
      </c>
      <c r="R23" s="383">
        <v>0</v>
      </c>
      <c r="S23" s="383">
        <v>20</v>
      </c>
      <c r="T23" s="389">
        <v>-20</v>
      </c>
      <c r="U23" s="383">
        <v>22</v>
      </c>
      <c r="V23" s="383">
        <v>16</v>
      </c>
      <c r="W23" s="393">
        <v>6</v>
      </c>
      <c r="X23" s="293"/>
    </row>
    <row r="24" spans="1:24" ht="12.2" customHeight="1">
      <c r="A24" s="300"/>
      <c r="B24" s="306">
        <v>11</v>
      </c>
      <c r="C24" s="314"/>
      <c r="D24" s="321">
        <v>3522650</v>
      </c>
      <c r="E24" s="325">
        <v>1736794</v>
      </c>
      <c r="F24" s="325">
        <v>1785856</v>
      </c>
      <c r="G24" s="325">
        <v>1527356</v>
      </c>
      <c r="H24" s="331" t="s">
        <v>255</v>
      </c>
      <c r="I24" s="331" t="s">
        <v>255</v>
      </c>
      <c r="J24" s="331" t="s">
        <v>255</v>
      </c>
      <c r="K24" s="331" t="s">
        <v>255</v>
      </c>
      <c r="L24" s="298"/>
      <c r="M24" s="348" t="s">
        <v>169</v>
      </c>
      <c r="N24" s="364">
        <v>35427</v>
      </c>
      <c r="O24" s="374">
        <v>17205</v>
      </c>
      <c r="P24" s="374">
        <v>18222</v>
      </c>
      <c r="Q24" s="374">
        <v>15093</v>
      </c>
      <c r="R24" s="383">
        <v>12</v>
      </c>
      <c r="S24" s="383">
        <v>64</v>
      </c>
      <c r="T24" s="389">
        <v>-52</v>
      </c>
      <c r="U24" s="383">
        <v>105</v>
      </c>
      <c r="V24" s="383">
        <v>123</v>
      </c>
      <c r="W24" s="393">
        <v>-18</v>
      </c>
      <c r="X24" s="293"/>
    </row>
    <row r="25" spans="1:24" ht="12.2" customHeight="1">
      <c r="A25" s="293"/>
      <c r="B25" s="293"/>
      <c r="C25" s="293"/>
      <c r="D25" s="293"/>
      <c r="E25" s="293"/>
      <c r="F25" s="293"/>
      <c r="G25" s="293"/>
      <c r="H25" s="293"/>
      <c r="I25" s="293"/>
      <c r="J25" s="293"/>
      <c r="K25" s="15"/>
      <c r="L25" s="330"/>
      <c r="M25" s="350"/>
      <c r="N25" s="365"/>
      <c r="O25" s="370"/>
      <c r="P25" s="370"/>
      <c r="Q25" s="320"/>
      <c r="R25" s="320"/>
      <c r="S25" s="320"/>
      <c r="T25" s="388"/>
      <c r="U25" s="392"/>
      <c r="V25" s="392"/>
      <c r="W25" s="394"/>
      <c r="X25" s="293"/>
    </row>
    <row r="26" spans="1:24" ht="12.2" customHeight="1">
      <c r="A26" s="301" t="s">
        <v>957</v>
      </c>
      <c r="B26" s="293"/>
      <c r="C26" s="293"/>
      <c r="D26" s="293"/>
      <c r="E26" s="293"/>
      <c r="F26" s="293"/>
      <c r="G26" s="293"/>
      <c r="H26" s="293"/>
      <c r="I26" s="293"/>
      <c r="J26" s="293"/>
      <c r="K26" s="293"/>
      <c r="L26" s="15" t="s">
        <v>786</v>
      </c>
      <c r="M26" s="351"/>
      <c r="N26" s="363">
        <v>907170</v>
      </c>
      <c r="O26" s="373">
        <v>448363</v>
      </c>
      <c r="P26" s="373">
        <v>458807</v>
      </c>
      <c r="Q26" s="373">
        <v>393426</v>
      </c>
      <c r="R26" s="382">
        <v>424</v>
      </c>
      <c r="S26" s="382">
        <v>1100</v>
      </c>
      <c r="T26" s="388">
        <v>-676</v>
      </c>
      <c r="U26" s="382">
        <v>2624</v>
      </c>
      <c r="V26" s="382">
        <v>2416</v>
      </c>
      <c r="W26" s="388">
        <v>208</v>
      </c>
      <c r="X26" s="293"/>
    </row>
    <row r="27" spans="1:24" ht="12.2" customHeight="1">
      <c r="A27" s="301" t="s">
        <v>787</v>
      </c>
      <c r="B27" s="293"/>
      <c r="C27" s="293"/>
      <c r="D27" s="293"/>
      <c r="E27" s="293"/>
      <c r="F27" s="293"/>
      <c r="G27" s="293"/>
      <c r="H27" s="293"/>
      <c r="I27" s="293"/>
      <c r="J27" s="293"/>
      <c r="K27" s="293"/>
      <c r="L27" s="339"/>
      <c r="M27" s="348" t="s">
        <v>723</v>
      </c>
      <c r="N27" s="364">
        <v>181801</v>
      </c>
      <c r="O27" s="374">
        <v>89184</v>
      </c>
      <c r="P27" s="374">
        <v>92617</v>
      </c>
      <c r="Q27" s="374">
        <v>84929</v>
      </c>
      <c r="R27" s="383">
        <v>77</v>
      </c>
      <c r="S27" s="383">
        <v>261</v>
      </c>
      <c r="T27" s="389">
        <v>-184</v>
      </c>
      <c r="U27" s="383">
        <v>574</v>
      </c>
      <c r="V27" s="383">
        <v>499</v>
      </c>
      <c r="W27" s="393">
        <v>75</v>
      </c>
      <c r="X27" s="293"/>
    </row>
    <row r="28" spans="1:24" ht="12.2" customHeight="1">
      <c r="A28" s="301" t="s">
        <v>789</v>
      </c>
      <c r="B28" s="293"/>
      <c r="C28" s="293"/>
      <c r="D28" s="293"/>
      <c r="E28" s="293"/>
      <c r="F28" s="293"/>
      <c r="G28" s="293"/>
      <c r="H28" s="293"/>
      <c r="I28" s="293"/>
      <c r="J28" s="293"/>
      <c r="K28" s="293"/>
      <c r="L28" s="293"/>
      <c r="M28" s="348" t="s">
        <v>579</v>
      </c>
      <c r="N28" s="364">
        <v>103742</v>
      </c>
      <c r="O28" s="374">
        <v>50444</v>
      </c>
      <c r="P28" s="374">
        <v>53298</v>
      </c>
      <c r="Q28" s="374">
        <v>46556</v>
      </c>
      <c r="R28" s="383">
        <v>44</v>
      </c>
      <c r="S28" s="383">
        <v>127</v>
      </c>
      <c r="T28" s="389">
        <v>-83</v>
      </c>
      <c r="U28" s="383">
        <v>279</v>
      </c>
      <c r="V28" s="383">
        <v>273</v>
      </c>
      <c r="W28" s="393">
        <v>6</v>
      </c>
      <c r="X28" s="293"/>
    </row>
    <row r="29" spans="1:24" ht="12.2" customHeight="1">
      <c r="A29" s="293"/>
      <c r="B29" s="115"/>
      <c r="C29" s="115"/>
      <c r="D29" s="115"/>
      <c r="E29" s="115"/>
      <c r="F29" s="115"/>
      <c r="G29" s="115"/>
      <c r="H29" s="115"/>
      <c r="I29" s="115"/>
      <c r="J29" s="115"/>
      <c r="K29" s="115"/>
      <c r="L29" s="293"/>
      <c r="M29" s="349" t="s">
        <v>315</v>
      </c>
      <c r="N29" s="364">
        <v>123688</v>
      </c>
      <c r="O29" s="374">
        <v>61284</v>
      </c>
      <c r="P29" s="374">
        <v>62404</v>
      </c>
      <c r="Q29" s="374">
        <v>53401</v>
      </c>
      <c r="R29" s="383">
        <v>51</v>
      </c>
      <c r="S29" s="383">
        <v>126</v>
      </c>
      <c r="T29" s="389">
        <v>-75</v>
      </c>
      <c r="U29" s="383">
        <v>284</v>
      </c>
      <c r="V29" s="383">
        <v>304</v>
      </c>
      <c r="W29" s="393">
        <v>-20</v>
      </c>
      <c r="X29" s="293"/>
    </row>
    <row r="30" spans="1:24" ht="12.2" customHeight="1">
      <c r="A30" s="115"/>
      <c r="B30" s="115"/>
      <c r="C30" s="115"/>
      <c r="D30" s="115"/>
      <c r="E30" s="115"/>
      <c r="F30" s="115"/>
      <c r="G30" s="115"/>
      <c r="H30" s="115"/>
      <c r="I30" s="115"/>
      <c r="J30" s="115"/>
      <c r="K30" s="302"/>
      <c r="L30" s="293"/>
      <c r="M30" s="349" t="s">
        <v>254</v>
      </c>
      <c r="N30" s="364">
        <v>239767</v>
      </c>
      <c r="O30" s="374">
        <v>118220</v>
      </c>
      <c r="P30" s="374">
        <v>121547</v>
      </c>
      <c r="Q30" s="374">
        <v>101235</v>
      </c>
      <c r="R30" s="383">
        <v>113</v>
      </c>
      <c r="S30" s="383">
        <v>273</v>
      </c>
      <c r="T30" s="389">
        <v>-160</v>
      </c>
      <c r="U30" s="383">
        <v>555</v>
      </c>
      <c r="V30" s="383">
        <v>529</v>
      </c>
      <c r="W30" s="393">
        <v>26</v>
      </c>
      <c r="X30" s="293"/>
    </row>
    <row r="31" spans="1:24" ht="12.2" customHeight="1">
      <c r="A31" s="302"/>
      <c r="B31" s="302"/>
      <c r="C31" s="302"/>
      <c r="D31" s="302"/>
      <c r="E31" s="302"/>
      <c r="F31" s="302"/>
      <c r="G31" s="302"/>
      <c r="H31" s="302"/>
      <c r="I31" s="302"/>
      <c r="J31" s="302"/>
      <c r="K31" s="302"/>
      <c r="L31" s="293"/>
      <c r="M31" s="349" t="s">
        <v>389</v>
      </c>
      <c r="N31" s="364">
        <v>82287</v>
      </c>
      <c r="O31" s="374">
        <v>42014</v>
      </c>
      <c r="P31" s="374">
        <v>40273</v>
      </c>
      <c r="Q31" s="374">
        <v>33554</v>
      </c>
      <c r="R31" s="383">
        <v>44</v>
      </c>
      <c r="S31" s="383">
        <v>109</v>
      </c>
      <c r="T31" s="389">
        <v>-65</v>
      </c>
      <c r="U31" s="383">
        <v>282</v>
      </c>
      <c r="V31" s="383">
        <v>252</v>
      </c>
      <c r="W31" s="393">
        <v>30</v>
      </c>
      <c r="X31" s="293"/>
    </row>
    <row r="32" spans="1:24" ht="12.2" customHeight="1">
      <c r="A32" s="302"/>
      <c r="B32" s="302"/>
      <c r="C32" s="302"/>
      <c r="D32" s="302"/>
      <c r="E32" s="302"/>
      <c r="F32" s="302"/>
      <c r="G32" s="302"/>
      <c r="H32" s="302"/>
      <c r="I32" s="302"/>
      <c r="J32" s="302"/>
      <c r="K32" s="302"/>
      <c r="L32" s="293"/>
      <c r="M32" s="349" t="s">
        <v>12</v>
      </c>
      <c r="N32" s="364">
        <v>48323</v>
      </c>
      <c r="O32" s="374">
        <v>24212</v>
      </c>
      <c r="P32" s="374">
        <v>24111</v>
      </c>
      <c r="Q32" s="374">
        <v>20563</v>
      </c>
      <c r="R32" s="383">
        <v>34</v>
      </c>
      <c r="S32" s="383">
        <v>45</v>
      </c>
      <c r="T32" s="389">
        <v>-11</v>
      </c>
      <c r="U32" s="383">
        <v>159</v>
      </c>
      <c r="V32" s="383">
        <v>162</v>
      </c>
      <c r="W32" s="393">
        <v>-3</v>
      </c>
      <c r="X32" s="293"/>
    </row>
    <row r="33" spans="1:24" ht="12.2" customHeight="1">
      <c r="A33" s="302"/>
      <c r="B33" s="302"/>
      <c r="C33" s="302"/>
      <c r="D33" s="302"/>
      <c r="E33" s="302"/>
      <c r="F33" s="302"/>
      <c r="G33" s="302"/>
      <c r="H33" s="302"/>
      <c r="I33" s="302"/>
      <c r="J33" s="302"/>
      <c r="K33" s="302"/>
      <c r="L33" s="293"/>
      <c r="M33" s="348" t="s">
        <v>169</v>
      </c>
      <c r="N33" s="364">
        <v>35427</v>
      </c>
      <c r="O33" s="374">
        <v>17205</v>
      </c>
      <c r="P33" s="374">
        <v>18222</v>
      </c>
      <c r="Q33" s="374">
        <v>15093</v>
      </c>
      <c r="R33" s="383">
        <v>12</v>
      </c>
      <c r="S33" s="383">
        <v>64</v>
      </c>
      <c r="T33" s="389">
        <v>-52</v>
      </c>
      <c r="U33" s="383">
        <v>105</v>
      </c>
      <c r="V33" s="383">
        <v>123</v>
      </c>
      <c r="W33" s="393">
        <v>-18</v>
      </c>
      <c r="X33" s="293"/>
    </row>
    <row r="34" spans="1:24" ht="12.2" customHeight="1">
      <c r="A34" s="293"/>
      <c r="B34" s="293"/>
      <c r="C34" s="293"/>
      <c r="D34" s="293"/>
      <c r="E34" s="293"/>
      <c r="F34" s="293"/>
      <c r="G34" s="293"/>
      <c r="H34" s="293"/>
      <c r="I34" s="293"/>
      <c r="J34" s="293"/>
      <c r="K34" s="293"/>
      <c r="L34" s="293"/>
      <c r="M34" s="349" t="s">
        <v>48</v>
      </c>
      <c r="N34" s="364">
        <v>31245</v>
      </c>
      <c r="O34" s="374">
        <v>15177</v>
      </c>
      <c r="P34" s="374">
        <v>16068</v>
      </c>
      <c r="Q34" s="374">
        <v>13481</v>
      </c>
      <c r="R34" s="383">
        <v>16</v>
      </c>
      <c r="S34" s="383">
        <v>36</v>
      </c>
      <c r="T34" s="389">
        <v>-20</v>
      </c>
      <c r="U34" s="383">
        <v>120</v>
      </c>
      <c r="V34" s="383">
        <v>98</v>
      </c>
      <c r="W34" s="393">
        <v>22</v>
      </c>
      <c r="X34" s="293"/>
    </row>
    <row r="35" spans="1:24" ht="12.2" customHeight="1">
      <c r="A35" s="293"/>
      <c r="B35" s="293"/>
      <c r="C35" s="293"/>
      <c r="D35" s="293"/>
      <c r="E35" s="293"/>
      <c r="F35" s="293"/>
      <c r="G35" s="293"/>
      <c r="H35" s="293"/>
      <c r="I35" s="293"/>
      <c r="J35" s="293"/>
      <c r="K35" s="293"/>
      <c r="L35" s="298"/>
      <c r="M35" s="349" t="s">
        <v>352</v>
      </c>
      <c r="N35" s="364">
        <v>43454</v>
      </c>
      <c r="O35" s="374">
        <v>21415</v>
      </c>
      <c r="P35" s="374">
        <v>22039</v>
      </c>
      <c r="Q35" s="374">
        <v>18227</v>
      </c>
      <c r="R35" s="383">
        <v>28</v>
      </c>
      <c r="S35" s="383">
        <v>33</v>
      </c>
      <c r="T35" s="389">
        <v>-5</v>
      </c>
      <c r="U35" s="383">
        <v>193</v>
      </c>
      <c r="V35" s="383">
        <v>135</v>
      </c>
      <c r="W35" s="393">
        <v>58</v>
      </c>
      <c r="X35" s="293"/>
    </row>
    <row r="36" spans="1:24" ht="12.2" customHeight="1">
      <c r="A36" s="293"/>
      <c r="B36" s="293"/>
      <c r="C36" s="293"/>
      <c r="D36" s="293"/>
      <c r="E36" s="293"/>
      <c r="F36" s="293"/>
      <c r="G36" s="293"/>
      <c r="H36" s="293"/>
      <c r="I36" s="293"/>
      <c r="J36" s="293"/>
      <c r="K36" s="293"/>
      <c r="L36" s="323"/>
      <c r="M36" s="349" t="s">
        <v>276</v>
      </c>
      <c r="N36" s="364">
        <v>17436</v>
      </c>
      <c r="O36" s="374">
        <v>9208</v>
      </c>
      <c r="P36" s="374">
        <v>8228</v>
      </c>
      <c r="Q36" s="374">
        <v>6387</v>
      </c>
      <c r="R36" s="383">
        <v>5</v>
      </c>
      <c r="S36" s="383">
        <v>26</v>
      </c>
      <c r="T36" s="389">
        <v>-21</v>
      </c>
      <c r="U36" s="383">
        <v>73</v>
      </c>
      <c r="V36" s="383">
        <v>41</v>
      </c>
      <c r="W36" s="393">
        <v>32</v>
      </c>
      <c r="X36" s="293"/>
    </row>
    <row r="37" spans="1:24" ht="12.2" customHeight="1">
      <c r="A37" s="293"/>
      <c r="B37" s="293"/>
      <c r="C37" s="293"/>
      <c r="D37" s="293"/>
      <c r="E37" s="293"/>
      <c r="F37" s="293"/>
      <c r="G37" s="293"/>
      <c r="H37" s="293"/>
      <c r="I37" s="293"/>
      <c r="J37" s="293"/>
      <c r="K37" s="293"/>
      <c r="L37" s="293"/>
      <c r="M37" s="349"/>
      <c r="N37" s="364"/>
      <c r="O37" s="374"/>
      <c r="P37" s="374"/>
      <c r="Q37" s="374"/>
      <c r="R37" s="383"/>
      <c r="S37" s="383"/>
      <c r="T37" s="388"/>
      <c r="U37" s="383"/>
      <c r="V37" s="383"/>
      <c r="W37" s="393"/>
      <c r="X37" s="293"/>
    </row>
    <row r="38" spans="1:24" ht="12.2" customHeight="1">
      <c r="A38" s="293"/>
      <c r="B38" s="293"/>
      <c r="C38" s="293"/>
      <c r="D38" s="293"/>
      <c r="E38" s="293"/>
      <c r="F38" s="293"/>
      <c r="G38" s="293"/>
      <c r="H38" s="293"/>
      <c r="I38" s="293"/>
      <c r="J38" s="293"/>
      <c r="K38" s="293"/>
      <c r="L38" s="298" t="s">
        <v>790</v>
      </c>
      <c r="M38" s="346"/>
      <c r="N38" s="363">
        <v>1109912</v>
      </c>
      <c r="O38" s="373">
        <v>540807</v>
      </c>
      <c r="P38" s="373">
        <v>569105</v>
      </c>
      <c r="Q38" s="373">
        <v>483040</v>
      </c>
      <c r="R38" s="382">
        <v>489</v>
      </c>
      <c r="S38" s="382">
        <v>1175</v>
      </c>
      <c r="T38" s="388">
        <v>-686</v>
      </c>
      <c r="U38" s="382">
        <v>2990</v>
      </c>
      <c r="V38" s="382">
        <v>2681</v>
      </c>
      <c r="W38" s="388">
        <v>309</v>
      </c>
      <c r="X38" s="293"/>
    </row>
    <row r="39" spans="1:24" ht="12.2" customHeight="1">
      <c r="A39" s="293"/>
      <c r="B39" s="293"/>
      <c r="C39" s="293"/>
      <c r="D39" s="293"/>
      <c r="E39" s="293"/>
      <c r="F39" s="293"/>
      <c r="G39" s="293"/>
      <c r="H39" s="293"/>
      <c r="I39" s="293"/>
      <c r="J39" s="293"/>
      <c r="K39" s="293"/>
      <c r="L39" s="293"/>
      <c r="M39" s="349" t="s">
        <v>689</v>
      </c>
      <c r="N39" s="364">
        <v>671924</v>
      </c>
      <c r="O39" s="374">
        <v>326633</v>
      </c>
      <c r="P39" s="374">
        <v>345291</v>
      </c>
      <c r="Q39" s="374">
        <v>304535</v>
      </c>
      <c r="R39" s="383">
        <v>287</v>
      </c>
      <c r="S39" s="383">
        <v>740</v>
      </c>
      <c r="T39" s="389">
        <v>-453</v>
      </c>
      <c r="U39" s="383">
        <v>1786</v>
      </c>
      <c r="V39" s="383">
        <v>1700</v>
      </c>
      <c r="W39" s="393">
        <v>86</v>
      </c>
      <c r="X39" s="293"/>
    </row>
    <row r="40" spans="1:24" ht="12.2" customHeight="1">
      <c r="A40" s="293"/>
      <c r="B40" s="293"/>
      <c r="C40" s="293"/>
      <c r="D40" s="293"/>
      <c r="E40" s="293"/>
      <c r="F40" s="293"/>
      <c r="G40" s="293"/>
      <c r="H40" s="293"/>
      <c r="I40" s="293"/>
      <c r="J40" s="293"/>
      <c r="K40" s="293"/>
      <c r="L40" s="293"/>
      <c r="M40" s="147" t="s">
        <v>792</v>
      </c>
      <c r="N40" s="364">
        <v>241737</v>
      </c>
      <c r="O40" s="374">
        <v>116190</v>
      </c>
      <c r="P40" s="374">
        <v>125547</v>
      </c>
      <c r="Q40" s="374">
        <v>107190</v>
      </c>
      <c r="R40" s="383">
        <v>100</v>
      </c>
      <c r="S40" s="383">
        <v>273</v>
      </c>
      <c r="T40" s="389">
        <v>-173</v>
      </c>
      <c r="U40" s="383">
        <v>669</v>
      </c>
      <c r="V40" s="383">
        <v>584</v>
      </c>
      <c r="W40" s="393">
        <v>85</v>
      </c>
      <c r="X40" s="293"/>
    </row>
    <row r="41" spans="1:24" ht="12.2" customHeight="1">
      <c r="A41" s="293"/>
      <c r="B41" s="293"/>
      <c r="C41" s="293"/>
      <c r="D41" s="293"/>
      <c r="E41" s="293"/>
      <c r="F41" s="293"/>
      <c r="G41" s="293"/>
      <c r="H41" s="293"/>
      <c r="I41" s="293"/>
      <c r="J41" s="293"/>
      <c r="K41" s="293"/>
      <c r="L41" s="304"/>
      <c r="M41" s="147" t="s">
        <v>655</v>
      </c>
      <c r="N41" s="364">
        <v>209319</v>
      </c>
      <c r="O41" s="374">
        <v>102928</v>
      </c>
      <c r="P41" s="374">
        <v>106391</v>
      </c>
      <c r="Q41" s="374">
        <v>99971</v>
      </c>
      <c r="R41" s="383">
        <v>109</v>
      </c>
      <c r="S41" s="383">
        <v>200</v>
      </c>
      <c r="T41" s="389">
        <v>-91</v>
      </c>
      <c r="U41" s="383">
        <v>722</v>
      </c>
      <c r="V41" s="383">
        <v>695</v>
      </c>
      <c r="W41" s="393">
        <v>27</v>
      </c>
      <c r="X41" s="293"/>
    </row>
    <row r="42" spans="1:24" ht="12.2" customHeight="1">
      <c r="A42" s="293"/>
      <c r="B42" s="293"/>
      <c r="C42" s="293"/>
      <c r="D42" s="293"/>
      <c r="E42" s="293"/>
      <c r="F42" s="293"/>
      <c r="G42" s="293"/>
      <c r="H42" s="293"/>
      <c r="I42" s="293"/>
      <c r="J42" s="293"/>
      <c r="K42" s="293"/>
      <c r="L42" s="340"/>
      <c r="M42" s="147" t="s">
        <v>385</v>
      </c>
      <c r="N42" s="364">
        <v>220868</v>
      </c>
      <c r="O42" s="374">
        <v>107515</v>
      </c>
      <c r="P42" s="374">
        <v>113353</v>
      </c>
      <c r="Q42" s="374">
        <v>97374</v>
      </c>
      <c r="R42" s="383">
        <v>78</v>
      </c>
      <c r="S42" s="383">
        <v>267</v>
      </c>
      <c r="T42" s="389">
        <v>-189</v>
      </c>
      <c r="U42" s="383">
        <v>395</v>
      </c>
      <c r="V42" s="383">
        <v>421</v>
      </c>
      <c r="W42" s="393">
        <v>-26</v>
      </c>
      <c r="X42" s="293"/>
    </row>
    <row r="43" spans="1:24" ht="12.2" customHeight="1">
      <c r="A43" s="293"/>
      <c r="B43" s="293"/>
      <c r="C43" s="293"/>
      <c r="D43" s="293"/>
      <c r="E43" s="293"/>
      <c r="F43" s="293"/>
      <c r="G43" s="293"/>
      <c r="H43" s="293"/>
      <c r="I43" s="293"/>
      <c r="J43" s="293"/>
      <c r="K43" s="293"/>
      <c r="L43" s="293"/>
      <c r="M43" s="352" t="s">
        <v>361</v>
      </c>
      <c r="N43" s="364">
        <v>92707</v>
      </c>
      <c r="O43" s="374">
        <v>45248</v>
      </c>
      <c r="P43" s="374">
        <v>47459</v>
      </c>
      <c r="Q43" s="374">
        <v>36492</v>
      </c>
      <c r="R43" s="383">
        <v>44</v>
      </c>
      <c r="S43" s="383">
        <v>103</v>
      </c>
      <c r="T43" s="389">
        <v>-59</v>
      </c>
      <c r="U43" s="383">
        <v>216</v>
      </c>
      <c r="V43" s="383">
        <v>172</v>
      </c>
      <c r="W43" s="393">
        <v>44</v>
      </c>
      <c r="X43" s="293"/>
    </row>
    <row r="44" spans="1:24" ht="12.2" customHeight="1">
      <c r="A44" s="293"/>
      <c r="B44" s="293"/>
      <c r="C44" s="293"/>
      <c r="D44" s="293"/>
      <c r="E44" s="293"/>
      <c r="F44" s="293"/>
      <c r="G44" s="293"/>
      <c r="H44" s="293"/>
      <c r="I44" s="293"/>
      <c r="J44" s="293"/>
      <c r="K44" s="293"/>
      <c r="L44" s="293"/>
      <c r="M44" s="352" t="s">
        <v>367</v>
      </c>
      <c r="N44" s="364">
        <v>133337</v>
      </c>
      <c r="O44" s="374">
        <v>65252</v>
      </c>
      <c r="P44" s="374">
        <v>68085</v>
      </c>
      <c r="Q44" s="374">
        <v>55530</v>
      </c>
      <c r="R44" s="383">
        <v>67</v>
      </c>
      <c r="S44" s="383">
        <v>128</v>
      </c>
      <c r="T44" s="389">
        <v>-61</v>
      </c>
      <c r="U44" s="383">
        <v>358</v>
      </c>
      <c r="V44" s="383">
        <v>297</v>
      </c>
      <c r="W44" s="393">
        <v>61</v>
      </c>
      <c r="X44" s="293"/>
    </row>
    <row r="45" spans="1:24" ht="12.2" customHeight="1">
      <c r="A45" s="293"/>
      <c r="B45" s="293"/>
      <c r="C45" s="293"/>
      <c r="D45" s="293"/>
      <c r="E45" s="293"/>
      <c r="F45" s="293"/>
      <c r="G45" s="293"/>
      <c r="H45" s="293"/>
      <c r="I45" s="293"/>
      <c r="J45" s="293"/>
      <c r="K45" s="293"/>
      <c r="L45" s="293"/>
      <c r="M45" s="352" t="s">
        <v>343</v>
      </c>
      <c r="N45" s="364">
        <v>137141</v>
      </c>
      <c r="O45" s="374">
        <v>66696</v>
      </c>
      <c r="P45" s="374">
        <v>70445</v>
      </c>
      <c r="Q45" s="374">
        <v>55848</v>
      </c>
      <c r="R45" s="383">
        <v>66</v>
      </c>
      <c r="S45" s="383">
        <v>134</v>
      </c>
      <c r="T45" s="389">
        <v>-68</v>
      </c>
      <c r="U45" s="383">
        <v>342</v>
      </c>
      <c r="V45" s="383">
        <v>264</v>
      </c>
      <c r="W45" s="393">
        <v>78</v>
      </c>
      <c r="X45" s="293"/>
    </row>
    <row r="46" spans="1:24" ht="12.2" customHeight="1">
      <c r="A46" s="293"/>
      <c r="B46" s="293"/>
      <c r="C46" s="293"/>
      <c r="D46" s="293"/>
      <c r="E46" s="293"/>
      <c r="F46" s="293"/>
      <c r="G46" s="293"/>
      <c r="H46" s="293"/>
      <c r="I46" s="293"/>
      <c r="J46" s="293"/>
      <c r="K46" s="293"/>
      <c r="L46" s="293"/>
      <c r="M46" s="352" t="s">
        <v>349</v>
      </c>
      <c r="N46" s="366">
        <v>41010</v>
      </c>
      <c r="O46" s="80">
        <v>20163</v>
      </c>
      <c r="P46" s="80">
        <v>20847</v>
      </c>
      <c r="Q46" s="80">
        <v>16270</v>
      </c>
      <c r="R46" s="383">
        <v>10</v>
      </c>
      <c r="S46" s="383">
        <v>41</v>
      </c>
      <c r="T46" s="389">
        <v>-31</v>
      </c>
      <c r="U46" s="383">
        <v>161</v>
      </c>
      <c r="V46" s="383">
        <v>133</v>
      </c>
      <c r="W46" s="393">
        <v>28</v>
      </c>
      <c r="X46" s="293"/>
    </row>
    <row r="47" spans="1:24" ht="12.2" customHeight="1">
      <c r="A47" s="293"/>
      <c r="B47" s="293"/>
      <c r="C47" s="293"/>
      <c r="D47" s="293"/>
      <c r="E47" s="293"/>
      <c r="F47" s="293"/>
      <c r="G47" s="293"/>
      <c r="H47" s="293"/>
      <c r="I47" s="293"/>
      <c r="J47" s="293"/>
      <c r="K47" s="293"/>
      <c r="L47" s="293"/>
      <c r="M47" s="352" t="s">
        <v>370</v>
      </c>
      <c r="N47" s="366">
        <v>28392</v>
      </c>
      <c r="O47" s="80">
        <v>14189</v>
      </c>
      <c r="P47" s="80">
        <v>14203</v>
      </c>
      <c r="Q47" s="80">
        <v>11907</v>
      </c>
      <c r="R47" s="383">
        <v>15</v>
      </c>
      <c r="S47" s="383">
        <v>20</v>
      </c>
      <c r="T47" s="389">
        <v>-5</v>
      </c>
      <c r="U47" s="383">
        <v>120</v>
      </c>
      <c r="V47" s="383">
        <v>109</v>
      </c>
      <c r="W47" s="393">
        <v>11</v>
      </c>
      <c r="X47" s="293"/>
    </row>
    <row r="48" spans="1:24" ht="12.2" customHeight="1">
      <c r="A48" s="293"/>
      <c r="B48" s="293"/>
      <c r="C48" s="293"/>
      <c r="D48" s="293"/>
      <c r="E48" s="293"/>
      <c r="F48" s="293"/>
      <c r="G48" s="293"/>
      <c r="H48" s="293"/>
      <c r="I48" s="293"/>
      <c r="J48" s="293"/>
      <c r="K48" s="293"/>
      <c r="L48" s="293"/>
      <c r="M48" s="352" t="s">
        <v>265</v>
      </c>
      <c r="N48" s="366">
        <v>5401</v>
      </c>
      <c r="O48" s="80">
        <v>2626</v>
      </c>
      <c r="P48" s="80">
        <v>2775</v>
      </c>
      <c r="Q48" s="80">
        <v>2458</v>
      </c>
      <c r="R48" s="383">
        <v>0</v>
      </c>
      <c r="S48" s="383">
        <v>9</v>
      </c>
      <c r="T48" s="389">
        <v>-9</v>
      </c>
      <c r="U48" s="383">
        <v>7</v>
      </c>
      <c r="V48" s="383">
        <v>6</v>
      </c>
      <c r="W48" s="393">
        <v>1</v>
      </c>
      <c r="X48" s="293"/>
    </row>
    <row r="49" spans="1:24" ht="12.2" customHeight="1">
      <c r="A49" s="293"/>
      <c r="B49" s="293"/>
      <c r="C49" s="293"/>
      <c r="D49" s="293"/>
      <c r="E49" s="293"/>
      <c r="F49" s="293"/>
      <c r="G49" s="293"/>
      <c r="H49" s="293"/>
      <c r="I49" s="293"/>
      <c r="J49" s="293"/>
      <c r="K49" s="293"/>
      <c r="L49" s="293"/>
      <c r="M49" s="352"/>
      <c r="N49" s="366"/>
      <c r="O49" s="80"/>
      <c r="P49" s="80"/>
      <c r="Q49" s="80"/>
      <c r="R49" s="383"/>
      <c r="S49" s="383"/>
      <c r="T49" s="388"/>
      <c r="U49" s="383"/>
      <c r="V49" s="383"/>
      <c r="W49" s="393"/>
      <c r="X49" s="293"/>
    </row>
    <row r="50" spans="1:24" ht="12.2" customHeight="1">
      <c r="A50" s="293"/>
      <c r="B50" s="293"/>
      <c r="C50" s="293"/>
      <c r="D50" s="293"/>
      <c r="E50" s="293"/>
      <c r="F50" s="293"/>
      <c r="G50" s="293"/>
      <c r="H50" s="293"/>
      <c r="I50" s="293"/>
      <c r="J50" s="293"/>
      <c r="K50" s="293"/>
      <c r="L50" s="298" t="s">
        <v>793</v>
      </c>
      <c r="M50" s="346"/>
      <c r="N50" s="367">
        <v>1286640</v>
      </c>
      <c r="O50" s="375">
        <v>644328</v>
      </c>
      <c r="P50" s="375">
        <v>642312</v>
      </c>
      <c r="Q50" s="375">
        <v>544358</v>
      </c>
      <c r="R50" s="382">
        <v>673</v>
      </c>
      <c r="S50" s="382">
        <v>1306</v>
      </c>
      <c r="T50" s="388">
        <v>-633</v>
      </c>
      <c r="U50" s="382">
        <v>3682</v>
      </c>
      <c r="V50" s="382">
        <v>3442</v>
      </c>
      <c r="W50" s="388">
        <v>240</v>
      </c>
      <c r="X50" s="293"/>
    </row>
    <row r="51" spans="1:24" ht="12.2" customHeight="1">
      <c r="A51" s="293"/>
      <c r="B51" s="293"/>
      <c r="C51" s="293"/>
      <c r="D51" s="293"/>
      <c r="E51" s="293"/>
      <c r="F51" s="293"/>
      <c r="G51" s="293"/>
      <c r="H51" s="293"/>
      <c r="I51" s="293"/>
      <c r="J51" s="293"/>
      <c r="K51" s="293"/>
      <c r="L51" s="293"/>
      <c r="M51" s="352" t="s">
        <v>794</v>
      </c>
      <c r="N51" s="366">
        <v>774899</v>
      </c>
      <c r="O51" s="80">
        <v>385318</v>
      </c>
      <c r="P51" s="80">
        <v>389581</v>
      </c>
      <c r="Q51" s="80">
        <v>334164</v>
      </c>
      <c r="R51" s="383">
        <v>417</v>
      </c>
      <c r="S51" s="383">
        <v>814</v>
      </c>
      <c r="T51" s="389">
        <v>-397</v>
      </c>
      <c r="U51" s="383">
        <v>1978</v>
      </c>
      <c r="V51" s="383">
        <v>1850</v>
      </c>
      <c r="W51" s="393">
        <v>128</v>
      </c>
      <c r="X51" s="293"/>
    </row>
    <row r="52" spans="1:24" ht="12.2" customHeight="1">
      <c r="A52" s="293"/>
      <c r="B52" s="293"/>
      <c r="C52" s="293"/>
      <c r="D52" s="293"/>
      <c r="E52" s="293"/>
      <c r="F52" s="293"/>
      <c r="G52" s="293"/>
      <c r="H52" s="293"/>
      <c r="I52" s="293"/>
      <c r="J52" s="293"/>
      <c r="K52" s="293"/>
      <c r="L52" s="293"/>
      <c r="M52" s="349" t="s">
        <v>23</v>
      </c>
      <c r="N52" s="366">
        <v>598050</v>
      </c>
      <c r="O52" s="80">
        <v>298067</v>
      </c>
      <c r="P52" s="80">
        <v>299983</v>
      </c>
      <c r="Q52" s="80">
        <v>265503</v>
      </c>
      <c r="R52" s="383">
        <v>334</v>
      </c>
      <c r="S52" s="383">
        <v>594</v>
      </c>
      <c r="T52" s="389">
        <v>-260</v>
      </c>
      <c r="U52" s="383">
        <v>1571</v>
      </c>
      <c r="V52" s="383">
        <v>1481</v>
      </c>
      <c r="W52" s="393">
        <v>90</v>
      </c>
      <c r="X52" s="293"/>
    </row>
    <row r="53" spans="1:24" ht="12.2" customHeight="1">
      <c r="A53" s="293"/>
      <c r="B53" s="293"/>
      <c r="C53" s="293"/>
      <c r="D53" s="293"/>
      <c r="E53" s="293"/>
      <c r="F53" s="293"/>
      <c r="G53" s="293"/>
      <c r="H53" s="293"/>
      <c r="I53" s="293"/>
      <c r="J53" s="293"/>
      <c r="K53" s="293"/>
      <c r="L53" s="304"/>
      <c r="M53" s="349" t="s">
        <v>305</v>
      </c>
      <c r="N53" s="366">
        <v>152749</v>
      </c>
      <c r="O53" s="80">
        <v>75478</v>
      </c>
      <c r="P53" s="80">
        <v>77271</v>
      </c>
      <c r="Q53" s="80">
        <v>58467</v>
      </c>
      <c r="R53" s="383">
        <v>78</v>
      </c>
      <c r="S53" s="383">
        <v>179</v>
      </c>
      <c r="T53" s="389">
        <v>-101</v>
      </c>
      <c r="U53" s="383">
        <v>360</v>
      </c>
      <c r="V53" s="383">
        <v>316</v>
      </c>
      <c r="W53" s="393">
        <v>44</v>
      </c>
      <c r="X53" s="293"/>
    </row>
    <row r="54" spans="1:24" ht="12.2" customHeight="1">
      <c r="A54" s="293"/>
      <c r="B54" s="293"/>
      <c r="C54" s="293"/>
      <c r="D54" s="293"/>
      <c r="E54" s="293"/>
      <c r="F54" s="293"/>
      <c r="G54" s="293"/>
      <c r="H54" s="293"/>
      <c r="I54" s="293"/>
      <c r="J54" s="293"/>
      <c r="K54" s="293"/>
      <c r="L54" s="340"/>
      <c r="M54" s="349" t="s">
        <v>796</v>
      </c>
      <c r="N54" s="366">
        <v>24100</v>
      </c>
      <c r="O54" s="80">
        <v>11773</v>
      </c>
      <c r="P54" s="80">
        <v>12327</v>
      </c>
      <c r="Q54" s="80">
        <v>10194</v>
      </c>
      <c r="R54" s="383">
        <v>5</v>
      </c>
      <c r="S54" s="383">
        <v>41</v>
      </c>
      <c r="T54" s="389">
        <v>-36</v>
      </c>
      <c r="U54" s="383">
        <v>47</v>
      </c>
      <c r="V54" s="383">
        <v>53</v>
      </c>
      <c r="W54" s="393">
        <v>-6</v>
      </c>
      <c r="X54" s="293"/>
    </row>
    <row r="55" spans="1:24" ht="12.2" customHeight="1">
      <c r="A55" s="293"/>
      <c r="B55" s="293"/>
      <c r="C55" s="293"/>
      <c r="D55" s="293"/>
      <c r="E55" s="293"/>
      <c r="F55" s="293"/>
      <c r="G55" s="293"/>
      <c r="H55" s="293"/>
      <c r="I55" s="293"/>
      <c r="J55" s="293"/>
      <c r="K55" s="293"/>
      <c r="L55" s="293"/>
      <c r="M55" s="349" t="s">
        <v>145</v>
      </c>
      <c r="N55" s="366">
        <v>162963</v>
      </c>
      <c r="O55" s="80">
        <v>82060</v>
      </c>
      <c r="P55" s="80">
        <v>80903</v>
      </c>
      <c r="Q55" s="80">
        <v>67603</v>
      </c>
      <c r="R55" s="383">
        <v>80</v>
      </c>
      <c r="S55" s="383">
        <v>161</v>
      </c>
      <c r="T55" s="389">
        <v>-81</v>
      </c>
      <c r="U55" s="383">
        <v>499</v>
      </c>
      <c r="V55" s="383">
        <v>478</v>
      </c>
      <c r="W55" s="393">
        <v>21</v>
      </c>
      <c r="X55" s="293"/>
    </row>
    <row r="56" spans="1:24" ht="12.2" customHeight="1">
      <c r="A56" s="293"/>
      <c r="B56" s="293"/>
      <c r="C56" s="293"/>
      <c r="D56" s="293"/>
      <c r="E56" s="293"/>
      <c r="F56" s="293"/>
      <c r="G56" s="293"/>
      <c r="H56" s="293"/>
      <c r="I56" s="293"/>
      <c r="J56" s="293"/>
      <c r="K56" s="293"/>
      <c r="L56" s="293"/>
      <c r="M56" s="349" t="s">
        <v>797</v>
      </c>
      <c r="N56" s="366">
        <v>113003</v>
      </c>
      <c r="O56" s="80">
        <v>56915</v>
      </c>
      <c r="P56" s="80">
        <v>56088</v>
      </c>
      <c r="Q56" s="80">
        <v>46135</v>
      </c>
      <c r="R56" s="383">
        <v>62</v>
      </c>
      <c r="S56" s="383">
        <v>110</v>
      </c>
      <c r="T56" s="389">
        <v>-48</v>
      </c>
      <c r="U56" s="383">
        <v>354</v>
      </c>
      <c r="V56" s="383">
        <v>313</v>
      </c>
      <c r="W56" s="393">
        <v>41</v>
      </c>
      <c r="X56" s="293"/>
    </row>
    <row r="57" spans="1:24" ht="12.2" customHeight="1">
      <c r="A57" s="293"/>
      <c r="B57" s="293"/>
      <c r="C57" s="293"/>
      <c r="D57" s="293"/>
      <c r="E57" s="293"/>
      <c r="F57" s="293"/>
      <c r="G57" s="293"/>
      <c r="H57" s="293"/>
      <c r="I57" s="293"/>
      <c r="J57" s="293"/>
      <c r="K57" s="293"/>
      <c r="L57" s="293"/>
      <c r="M57" s="352" t="s">
        <v>455</v>
      </c>
      <c r="N57" s="366">
        <v>87559</v>
      </c>
      <c r="O57" s="80">
        <v>44428</v>
      </c>
      <c r="P57" s="80">
        <v>43131</v>
      </c>
      <c r="Q57" s="80">
        <v>36032</v>
      </c>
      <c r="R57" s="383">
        <v>47</v>
      </c>
      <c r="S57" s="383">
        <v>79</v>
      </c>
      <c r="T57" s="389">
        <v>-32</v>
      </c>
      <c r="U57" s="383">
        <v>393</v>
      </c>
      <c r="V57" s="383">
        <v>289</v>
      </c>
      <c r="W57" s="393">
        <v>104</v>
      </c>
      <c r="X57" s="293"/>
    </row>
    <row r="58" spans="1:24" ht="12.2" customHeight="1">
      <c r="A58" s="293"/>
      <c r="B58" s="293"/>
      <c r="C58" s="293"/>
      <c r="D58" s="293"/>
      <c r="E58" s="293"/>
      <c r="F58" s="293"/>
      <c r="G58" s="293"/>
      <c r="H58" s="293"/>
      <c r="I58" s="293"/>
      <c r="J58" s="293"/>
      <c r="K58" s="293"/>
      <c r="L58" s="293"/>
      <c r="M58" s="352" t="s">
        <v>799</v>
      </c>
      <c r="N58" s="366">
        <v>56008</v>
      </c>
      <c r="O58" s="80">
        <v>28885</v>
      </c>
      <c r="P58" s="80">
        <v>27123</v>
      </c>
      <c r="Q58" s="80">
        <v>23940</v>
      </c>
      <c r="R58" s="383">
        <v>22</v>
      </c>
      <c r="S58" s="383">
        <v>60</v>
      </c>
      <c r="T58" s="389">
        <v>-38</v>
      </c>
      <c r="U58" s="383">
        <v>201</v>
      </c>
      <c r="V58" s="383">
        <v>231</v>
      </c>
      <c r="W58" s="393">
        <v>-30</v>
      </c>
      <c r="X58" s="293"/>
    </row>
    <row r="59" spans="1:24" ht="12.2" customHeight="1">
      <c r="A59" s="293"/>
      <c r="B59" s="293"/>
      <c r="C59" s="293"/>
      <c r="D59" s="293"/>
      <c r="E59" s="293"/>
      <c r="F59" s="293"/>
      <c r="G59" s="293"/>
      <c r="H59" s="293"/>
      <c r="I59" s="293"/>
      <c r="J59" s="293"/>
      <c r="K59" s="293"/>
      <c r="L59" s="293"/>
      <c r="M59" s="352" t="s">
        <v>673</v>
      </c>
      <c r="N59" s="364">
        <v>29076</v>
      </c>
      <c r="O59" s="374">
        <v>14812</v>
      </c>
      <c r="P59" s="374">
        <v>14264</v>
      </c>
      <c r="Q59" s="374">
        <v>11591</v>
      </c>
      <c r="R59" s="383">
        <v>11</v>
      </c>
      <c r="S59" s="383">
        <v>31</v>
      </c>
      <c r="T59" s="389">
        <v>-20</v>
      </c>
      <c r="U59" s="383">
        <v>63</v>
      </c>
      <c r="V59" s="383">
        <v>86</v>
      </c>
      <c r="W59" s="393">
        <v>-23</v>
      </c>
      <c r="X59" s="293"/>
    </row>
    <row r="60" spans="1:24" ht="12.2" customHeight="1">
      <c r="A60" s="293"/>
      <c r="B60" s="293"/>
      <c r="C60" s="293"/>
      <c r="D60" s="293"/>
      <c r="E60" s="293"/>
      <c r="F60" s="293"/>
      <c r="G60" s="293"/>
      <c r="H60" s="293"/>
      <c r="I60" s="293"/>
      <c r="J60" s="293"/>
      <c r="K60" s="293"/>
      <c r="L60" s="293"/>
      <c r="M60" s="352" t="s">
        <v>800</v>
      </c>
      <c r="N60" s="364">
        <v>46670</v>
      </c>
      <c r="O60" s="374">
        <v>23697</v>
      </c>
      <c r="P60" s="374">
        <v>22973</v>
      </c>
      <c r="Q60" s="374">
        <v>18573</v>
      </c>
      <c r="R60" s="383">
        <v>27</v>
      </c>
      <c r="S60" s="383">
        <v>38</v>
      </c>
      <c r="T60" s="389">
        <v>-11</v>
      </c>
      <c r="U60" s="383">
        <v>145</v>
      </c>
      <c r="V60" s="383">
        <v>165</v>
      </c>
      <c r="W60" s="393">
        <v>-20</v>
      </c>
      <c r="X60" s="293"/>
    </row>
    <row r="61" spans="1:24" ht="12" customHeight="1">
      <c r="A61" s="293"/>
      <c r="B61" s="293"/>
      <c r="C61" s="293"/>
      <c r="D61" s="293"/>
      <c r="E61" s="293"/>
      <c r="F61" s="293"/>
      <c r="G61" s="293"/>
      <c r="H61" s="293"/>
      <c r="I61" s="293"/>
      <c r="J61" s="293"/>
      <c r="K61" s="293"/>
      <c r="L61" s="341"/>
      <c r="M61" s="353" t="s">
        <v>230</v>
      </c>
      <c r="N61" s="368">
        <v>16462</v>
      </c>
      <c r="O61" s="368">
        <v>8213</v>
      </c>
      <c r="P61" s="368">
        <v>8249</v>
      </c>
      <c r="Q61" s="368">
        <v>6320</v>
      </c>
      <c r="R61" s="385">
        <v>7</v>
      </c>
      <c r="S61" s="385">
        <v>13</v>
      </c>
      <c r="T61" s="390">
        <v>-6</v>
      </c>
      <c r="U61" s="385">
        <v>49</v>
      </c>
      <c r="V61" s="385">
        <v>30</v>
      </c>
      <c r="W61" s="395">
        <v>19</v>
      </c>
      <c r="X61" s="293"/>
    </row>
    <row r="62" spans="1:24" ht="12.2" customHeight="1">
      <c r="A62" s="293"/>
      <c r="B62" s="293"/>
      <c r="C62" s="293"/>
      <c r="D62" s="293"/>
      <c r="E62" s="293"/>
      <c r="F62" s="293"/>
      <c r="G62" s="293"/>
      <c r="H62" s="293"/>
      <c r="I62" s="293"/>
      <c r="J62" s="293"/>
      <c r="K62" s="293"/>
      <c r="L62" s="293"/>
      <c r="M62" s="354" t="s">
        <v>801</v>
      </c>
      <c r="N62" s="369"/>
      <c r="O62" s="369"/>
      <c r="P62" s="369"/>
      <c r="Q62" s="369"/>
      <c r="R62" s="386"/>
      <c r="S62" s="386"/>
      <c r="T62" s="391"/>
      <c r="U62" s="386"/>
      <c r="V62" s="386"/>
      <c r="W62" s="391"/>
      <c r="X62" s="293"/>
    </row>
    <row r="63" spans="1:24" ht="12.2" customHeight="1">
      <c r="A63" s="293"/>
      <c r="B63" s="293"/>
      <c r="C63" s="293"/>
      <c r="D63" s="293"/>
      <c r="E63" s="293"/>
      <c r="F63" s="293"/>
      <c r="G63" s="293"/>
      <c r="H63" s="293"/>
      <c r="I63" s="293"/>
      <c r="J63" s="293"/>
      <c r="K63" s="293"/>
      <c r="L63" s="293"/>
      <c r="M63" s="355" t="s">
        <v>14</v>
      </c>
      <c r="N63" s="355"/>
      <c r="O63" s="355"/>
      <c r="P63" s="355"/>
      <c r="Q63" s="355"/>
      <c r="R63" s="355"/>
      <c r="S63" s="355"/>
      <c r="T63" s="355"/>
      <c r="U63" s="355"/>
      <c r="V63" s="355"/>
      <c r="W63" s="355"/>
      <c r="X63" s="293"/>
    </row>
    <row r="64" spans="1:24" ht="12.2" customHeight="1">
      <c r="A64" s="293"/>
      <c r="B64" s="293"/>
      <c r="C64" s="293"/>
      <c r="D64" s="293"/>
      <c r="E64" s="293"/>
      <c r="F64" s="293"/>
      <c r="G64" s="293"/>
      <c r="H64" s="293"/>
      <c r="I64" s="293"/>
      <c r="J64" s="293"/>
      <c r="K64" s="293"/>
      <c r="L64" s="293"/>
      <c r="M64" s="355" t="s">
        <v>166</v>
      </c>
      <c r="N64" s="355"/>
      <c r="O64" s="355"/>
      <c r="P64" s="355"/>
      <c r="Q64" s="355"/>
      <c r="R64" s="355"/>
      <c r="S64" s="355"/>
      <c r="T64" s="355"/>
      <c r="U64" s="355"/>
      <c r="V64" s="355"/>
      <c r="W64" s="355"/>
      <c r="X64" s="293"/>
    </row>
    <row r="65" spans="1:24" ht="12.2" customHeight="1">
      <c r="A65" s="293"/>
      <c r="B65" s="293"/>
      <c r="C65" s="293"/>
      <c r="D65" s="293"/>
      <c r="E65" s="293"/>
      <c r="F65" s="293"/>
      <c r="G65" s="293"/>
      <c r="H65" s="293"/>
      <c r="I65" s="293"/>
      <c r="J65" s="293"/>
      <c r="K65" s="293"/>
      <c r="L65" s="293"/>
      <c r="M65" s="356" t="s">
        <v>802</v>
      </c>
      <c r="N65" s="356"/>
      <c r="O65" s="356"/>
      <c r="P65" s="356"/>
      <c r="Q65" s="356"/>
      <c r="R65" s="356"/>
      <c r="S65" s="356"/>
      <c r="T65" s="356"/>
      <c r="U65" s="356"/>
      <c r="V65" s="356"/>
      <c r="W65" s="356"/>
      <c r="X65" s="293"/>
    </row>
    <row r="66" spans="1:24" ht="12.2" customHeight="1">
      <c r="A66" s="293"/>
      <c r="B66" s="293"/>
      <c r="C66" s="293"/>
      <c r="D66" s="293"/>
      <c r="E66" s="293"/>
      <c r="F66" s="293"/>
      <c r="G66" s="293"/>
      <c r="H66" s="293"/>
      <c r="I66" s="293"/>
      <c r="J66" s="293"/>
      <c r="K66" s="293"/>
      <c r="L66" s="293"/>
      <c r="M66" s="354"/>
      <c r="N66" s="370"/>
      <c r="O66" s="370"/>
      <c r="P66" s="370"/>
      <c r="Q66" s="370"/>
      <c r="R66" s="370"/>
      <c r="S66" s="370"/>
      <c r="T66" s="370"/>
      <c r="U66" s="370"/>
      <c r="V66" s="370"/>
      <c r="W66" s="370"/>
      <c r="X66" s="293"/>
    </row>
    <row r="67" spans="1:24" ht="12.2" customHeight="1">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row>
    <row r="68" spans="1:24" ht="12.2" customHeight="1">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row>
    <row r="69" spans="1:24" ht="12.2" customHeight="1">
      <c r="A69" s="293"/>
      <c r="B69" s="293"/>
      <c r="C69" s="293"/>
      <c r="D69" s="293"/>
      <c r="E69" s="293"/>
      <c r="F69" s="293"/>
      <c r="G69" s="293"/>
      <c r="H69" s="293"/>
      <c r="I69" s="293"/>
      <c r="J69" s="293"/>
      <c r="K69" s="293"/>
      <c r="L69" s="293"/>
      <c r="M69" s="357"/>
      <c r="N69" s="357"/>
      <c r="O69" s="357"/>
      <c r="P69" s="357"/>
      <c r="Q69" s="357"/>
      <c r="R69" s="357"/>
      <c r="S69" s="357"/>
      <c r="T69" s="357"/>
      <c r="U69" s="293"/>
      <c r="V69" s="293"/>
      <c r="W69" s="293"/>
      <c r="X69" s="293"/>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12:A14 D11:K24 A23:A24 D8:K9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A65548:A65551 IW65548:IW65551 SS65548:SS65551 ACO65548:ACO65551 AMK65548:AMK65551 AWG65548:AWG65551 BGC65548:BGC65551 BPY65548:BPY65551 BZU65548:BZU65551 CJQ65548:CJQ65551 CTM65548:CTM65551 DDI65548:DDI65551 DNE65548:DNE65551 DXA65548:DXA65551 EGW65548:EGW65551 EQS65548:EQS65551 FAO65548:FAO65551 FKK65548:FKK65551 FUG65548:FUG65551 GEC65548:GEC65551 GNY65548:GNY65551 GXU65548:GXU65551 HHQ65548:HHQ65551 HRM65548:HRM65551 IBI65548:IBI65551 ILE65548:ILE65551 IVA65548:IVA65551 JEW65548:JEW65551 JOS65548:JOS65551 JYO65548:JYO65551 KIK65548:KIK65551 KSG65548:KSG65551 LCC65548:LCC65551 LLY65548:LLY65551 LVU65548:LVU65551 MFQ65548:MFQ65551 MPM65548:MPM65551 MZI65548:MZI65551 NJE65548:NJE65551 NTA65548:NTA65551 OCW65548:OCW65551 OMS65548:OMS65551 OWO65548:OWO65551 PGK65548:PGK65551 PQG65548:PQG65551 QAC65548:QAC65551 QJY65548:QJY65551 QTU65548:QTU65551 RDQ65548:RDQ65551 RNM65548:RNM65551 RXI65548:RXI65551 SHE65548:SHE65551 SRA65548:SRA65551 TAW65548:TAW65551 TKS65548:TKS65551 TUO65548:TUO65551 UEK65548:UEK65551 UOG65548:UOG65551 UYC65548:UYC65551 VHY65548:VHY65551 VRU65548:VRU65551 WBQ65548:WBQ65551 WLM65548:WLM65551 WVI65548:WVI65551 A131084:A131087 IW131084:IW131087 SS131084:SS131087 ACO131084:ACO131087 AMK131084:AMK131087 AWG131084:AWG131087 BGC131084:BGC131087 BPY131084:BPY131087 BZU131084:BZU131087 CJQ131084:CJQ131087 CTM131084:CTM131087 DDI131084:DDI131087 DNE131084:DNE131087 DXA131084:DXA131087 EGW131084:EGW131087 EQS131084:EQS131087 FAO131084:FAO131087 FKK131084:FKK131087 FUG131084:FUG131087 GEC131084:GEC131087 GNY131084:GNY131087 GXU131084:GXU131087 HHQ131084:HHQ131087 HRM131084:HRM131087 IBI131084:IBI131087 ILE131084:ILE131087 IVA131084:IVA131087 JEW131084:JEW131087 JOS131084:JOS131087 JYO131084:JYO131087 KIK131084:KIK131087 KSG131084:KSG131087 LCC131084:LCC131087 LLY131084:LLY131087 LVU131084:LVU131087 MFQ131084:MFQ131087 MPM131084:MPM131087 MZI131084:MZI131087 NJE131084:NJE131087 NTA131084:NTA131087 OCW131084:OCW131087 OMS131084:OMS131087 OWO131084:OWO131087 PGK131084:PGK131087 PQG131084:PQG131087 QAC131084:QAC131087 QJY131084:QJY131087 QTU131084:QTU131087 RDQ131084:RDQ131087 RNM131084:RNM131087 RXI131084:RXI131087 SHE131084:SHE131087 SRA131084:SRA131087 TAW131084:TAW131087 TKS131084:TKS131087 TUO131084:TUO131087 UEK131084:UEK131087 UOG131084:UOG131087 UYC131084:UYC131087 VHY131084:VHY131087 VRU131084:VRU131087 WBQ131084:WBQ131087 WLM131084:WLM131087 WVI131084:WVI131087 A196620:A196623 IW196620:IW196623 SS196620:SS196623 ACO196620:ACO196623 AMK196620:AMK196623 AWG196620:AWG196623 BGC196620:BGC196623 BPY196620:BPY196623 BZU196620:BZU196623 CJQ196620:CJQ196623 CTM196620:CTM196623 DDI196620:DDI196623 DNE196620:DNE196623 DXA196620:DXA196623 EGW196620:EGW196623 EQS196620:EQS196623 FAO196620:FAO196623 FKK196620:FKK196623 FUG196620:FUG196623 GEC196620:GEC196623 GNY196620:GNY196623 GXU196620:GXU196623 HHQ196620:HHQ196623 HRM196620:HRM196623 IBI196620:IBI196623 ILE196620:ILE196623 IVA196620:IVA196623 JEW196620:JEW196623 JOS196620:JOS196623 JYO196620:JYO196623 KIK196620:KIK196623 KSG196620:KSG196623 LCC196620:LCC196623 LLY196620:LLY196623 LVU196620:LVU196623 MFQ196620:MFQ196623 MPM196620:MPM196623 MZI196620:MZI196623 NJE196620:NJE196623 NTA196620:NTA196623 OCW196620:OCW196623 OMS196620:OMS196623 OWO196620:OWO196623 PGK196620:PGK196623 PQG196620:PQG196623 QAC196620:QAC196623 QJY196620:QJY196623 QTU196620:QTU196623 RDQ196620:RDQ196623 RNM196620:RNM196623 RXI196620:RXI196623 SHE196620:SHE196623 SRA196620:SRA196623 TAW196620:TAW196623 TKS196620:TKS196623 TUO196620:TUO196623 UEK196620:UEK196623 UOG196620:UOG196623 UYC196620:UYC196623 VHY196620:VHY196623 VRU196620:VRU196623 WBQ196620:WBQ196623 WLM196620:WLM196623 WVI196620:WVI196623 A262156:A262159 IW262156:IW262159 SS262156:SS262159 ACO262156:ACO262159 AMK262156:AMK262159 AWG262156:AWG262159 BGC262156:BGC262159 BPY262156:BPY262159 BZU262156:BZU262159 CJQ262156:CJQ262159 CTM262156:CTM262159 DDI262156:DDI262159 DNE262156:DNE262159 DXA262156:DXA262159 EGW262156:EGW262159 EQS262156:EQS262159 FAO262156:FAO262159 FKK262156:FKK262159 FUG262156:FUG262159 GEC262156:GEC262159 GNY262156:GNY262159 GXU262156:GXU262159 HHQ262156:HHQ262159 HRM262156:HRM262159 IBI262156:IBI262159 ILE262156:ILE262159 IVA262156:IVA262159 JEW262156:JEW262159 JOS262156:JOS262159 JYO262156:JYO262159 KIK262156:KIK262159 KSG262156:KSG262159 LCC262156:LCC262159 LLY262156:LLY262159 LVU262156:LVU262159 MFQ262156:MFQ262159 MPM262156:MPM262159 MZI262156:MZI262159 NJE262156:NJE262159 NTA262156:NTA262159 OCW262156:OCW262159 OMS262156:OMS262159 OWO262156:OWO262159 PGK262156:PGK262159 PQG262156:PQG262159 QAC262156:QAC262159 QJY262156:QJY262159 QTU262156:QTU262159 RDQ262156:RDQ262159 RNM262156:RNM262159 RXI262156:RXI262159 SHE262156:SHE262159 SRA262156:SRA262159 TAW262156:TAW262159 TKS262156:TKS262159 TUO262156:TUO262159 UEK262156:UEK262159 UOG262156:UOG262159 UYC262156:UYC262159 VHY262156:VHY262159 VRU262156:VRU262159 WBQ262156:WBQ262159 WLM262156:WLM262159 WVI262156:WVI262159 A327692:A327695 IW327692:IW327695 SS327692:SS327695 ACO327692:ACO327695 AMK327692:AMK327695 AWG327692:AWG327695 BGC327692:BGC327695 BPY327692:BPY327695 BZU327692:BZU327695 CJQ327692:CJQ327695 CTM327692:CTM327695 DDI327692:DDI327695 DNE327692:DNE327695 DXA327692:DXA327695 EGW327692:EGW327695 EQS327692:EQS327695 FAO327692:FAO327695 FKK327692:FKK327695 FUG327692:FUG327695 GEC327692:GEC327695 GNY327692:GNY327695 GXU327692:GXU327695 HHQ327692:HHQ327695 HRM327692:HRM327695 IBI327692:IBI327695 ILE327692:ILE327695 IVA327692:IVA327695 JEW327692:JEW327695 JOS327692:JOS327695 JYO327692:JYO327695 KIK327692:KIK327695 KSG327692:KSG327695 LCC327692:LCC327695 LLY327692:LLY327695 LVU327692:LVU327695 MFQ327692:MFQ327695 MPM327692:MPM327695 MZI327692:MZI327695 NJE327692:NJE327695 NTA327692:NTA327695 OCW327692:OCW327695 OMS327692:OMS327695 OWO327692:OWO327695 PGK327692:PGK327695 PQG327692:PQG327695 QAC327692:QAC327695 QJY327692:QJY327695 QTU327692:QTU327695 RDQ327692:RDQ327695 RNM327692:RNM327695 RXI327692:RXI327695 SHE327692:SHE327695 SRA327692:SRA327695 TAW327692:TAW327695 TKS327692:TKS327695 TUO327692:TUO327695 UEK327692:UEK327695 UOG327692:UOG327695 UYC327692:UYC327695 VHY327692:VHY327695 VRU327692:VRU327695 WBQ327692:WBQ327695 WLM327692:WLM327695 WVI327692:WVI327695 A393228:A393231 IW393228:IW393231 SS393228:SS393231 ACO393228:ACO393231 AMK393228:AMK393231 AWG393228:AWG393231 BGC393228:BGC393231 BPY393228:BPY393231 BZU393228:BZU393231 CJQ393228:CJQ393231 CTM393228:CTM393231 DDI393228:DDI393231 DNE393228:DNE393231 DXA393228:DXA393231 EGW393228:EGW393231 EQS393228:EQS393231 FAO393228:FAO393231 FKK393228:FKK393231 FUG393228:FUG393231 GEC393228:GEC393231 GNY393228:GNY393231 GXU393228:GXU393231 HHQ393228:HHQ393231 HRM393228:HRM393231 IBI393228:IBI393231 ILE393228:ILE393231 IVA393228:IVA393231 JEW393228:JEW393231 JOS393228:JOS393231 JYO393228:JYO393231 KIK393228:KIK393231 KSG393228:KSG393231 LCC393228:LCC393231 LLY393228:LLY393231 LVU393228:LVU393231 MFQ393228:MFQ393231 MPM393228:MPM393231 MZI393228:MZI393231 NJE393228:NJE393231 NTA393228:NTA393231 OCW393228:OCW393231 OMS393228:OMS393231 OWO393228:OWO393231 PGK393228:PGK393231 PQG393228:PQG393231 QAC393228:QAC393231 QJY393228:QJY393231 QTU393228:QTU393231 RDQ393228:RDQ393231 RNM393228:RNM393231 RXI393228:RXI393231 SHE393228:SHE393231 SRA393228:SRA393231 TAW393228:TAW393231 TKS393228:TKS393231 TUO393228:TUO393231 UEK393228:UEK393231 UOG393228:UOG393231 UYC393228:UYC393231 VHY393228:VHY393231 VRU393228:VRU393231 WBQ393228:WBQ393231 WLM393228:WLM393231 WVI393228:WVI393231 A458764:A458767 IW458764:IW458767 SS458764:SS458767 ACO458764:ACO458767 AMK458764:AMK458767 AWG458764:AWG458767 BGC458764:BGC458767 BPY458764:BPY458767 BZU458764:BZU458767 CJQ458764:CJQ458767 CTM458764:CTM458767 DDI458764:DDI458767 DNE458764:DNE458767 DXA458764:DXA458767 EGW458764:EGW458767 EQS458764:EQS458767 FAO458764:FAO458767 FKK458764:FKK458767 FUG458764:FUG458767 GEC458764:GEC458767 GNY458764:GNY458767 GXU458764:GXU458767 HHQ458764:HHQ458767 HRM458764:HRM458767 IBI458764:IBI458767 ILE458764:ILE458767 IVA458764:IVA458767 JEW458764:JEW458767 JOS458764:JOS458767 JYO458764:JYO458767 KIK458764:KIK458767 KSG458764:KSG458767 LCC458764:LCC458767 LLY458764:LLY458767 LVU458764:LVU458767 MFQ458764:MFQ458767 MPM458764:MPM458767 MZI458764:MZI458767 NJE458764:NJE458767 NTA458764:NTA458767 OCW458764:OCW458767 OMS458764:OMS458767 OWO458764:OWO458767 PGK458764:PGK458767 PQG458764:PQG458767 QAC458764:QAC458767 QJY458764:QJY458767 QTU458764:QTU458767 RDQ458764:RDQ458767 RNM458764:RNM458767 RXI458764:RXI458767 SHE458764:SHE458767 SRA458764:SRA458767 TAW458764:TAW458767 TKS458764:TKS458767 TUO458764:TUO458767 UEK458764:UEK458767 UOG458764:UOG458767 UYC458764:UYC458767 VHY458764:VHY458767 VRU458764:VRU458767 WBQ458764:WBQ458767 WLM458764:WLM458767 WVI458764:WVI458767 A524300:A524303 IW524300:IW524303 SS524300:SS524303 ACO524300:ACO524303 AMK524300:AMK524303 AWG524300:AWG524303 BGC524300:BGC524303 BPY524300:BPY524303 BZU524300:BZU524303 CJQ524300:CJQ524303 CTM524300:CTM524303 DDI524300:DDI524303 DNE524300:DNE524303 DXA524300:DXA524303 EGW524300:EGW524303 EQS524300:EQS524303 FAO524300:FAO524303 FKK524300:FKK524303 FUG524300:FUG524303 GEC524300:GEC524303 GNY524300:GNY524303 GXU524300:GXU524303 HHQ524300:HHQ524303 HRM524300:HRM524303 IBI524300:IBI524303 ILE524300:ILE524303 IVA524300:IVA524303 JEW524300:JEW524303 JOS524300:JOS524303 JYO524300:JYO524303 KIK524300:KIK524303 KSG524300:KSG524303 LCC524300:LCC524303 LLY524300:LLY524303 LVU524300:LVU524303 MFQ524300:MFQ524303 MPM524300:MPM524303 MZI524300:MZI524303 NJE524300:NJE524303 NTA524300:NTA524303 OCW524300:OCW524303 OMS524300:OMS524303 OWO524300:OWO524303 PGK524300:PGK524303 PQG524300:PQG524303 QAC524300:QAC524303 QJY524300:QJY524303 QTU524300:QTU524303 RDQ524300:RDQ524303 RNM524300:RNM524303 RXI524300:RXI524303 SHE524300:SHE524303 SRA524300:SRA524303 TAW524300:TAW524303 TKS524300:TKS524303 TUO524300:TUO524303 UEK524300:UEK524303 UOG524300:UOG524303 UYC524300:UYC524303 VHY524300:VHY524303 VRU524300:VRU524303 WBQ524300:WBQ524303 WLM524300:WLM524303 WVI524300:WVI524303 A589836:A589839 IW589836:IW589839 SS589836:SS589839 ACO589836:ACO589839 AMK589836:AMK589839 AWG589836:AWG589839 BGC589836:BGC589839 BPY589836:BPY589839 BZU589836:BZU589839 CJQ589836:CJQ589839 CTM589836:CTM589839 DDI589836:DDI589839 DNE589836:DNE589839 DXA589836:DXA589839 EGW589836:EGW589839 EQS589836:EQS589839 FAO589836:FAO589839 FKK589836:FKK589839 FUG589836:FUG589839 GEC589836:GEC589839 GNY589836:GNY589839 GXU589836:GXU589839 HHQ589836:HHQ589839 HRM589836:HRM589839 IBI589836:IBI589839 ILE589836:ILE589839 IVA589836:IVA589839 JEW589836:JEW589839 JOS589836:JOS589839 JYO589836:JYO589839 KIK589836:KIK589839 KSG589836:KSG589839 LCC589836:LCC589839 LLY589836:LLY589839 LVU589836:LVU589839 MFQ589836:MFQ589839 MPM589836:MPM589839 MZI589836:MZI589839 NJE589836:NJE589839 NTA589836:NTA589839 OCW589836:OCW589839 OMS589836:OMS589839 OWO589836:OWO589839 PGK589836:PGK589839 PQG589836:PQG589839 QAC589836:QAC589839 QJY589836:QJY589839 QTU589836:QTU589839 RDQ589836:RDQ589839 RNM589836:RNM589839 RXI589836:RXI589839 SHE589836:SHE589839 SRA589836:SRA589839 TAW589836:TAW589839 TKS589836:TKS589839 TUO589836:TUO589839 UEK589836:UEK589839 UOG589836:UOG589839 UYC589836:UYC589839 VHY589836:VHY589839 VRU589836:VRU589839 WBQ589836:WBQ589839 WLM589836:WLM589839 WVI589836:WVI589839 A655372:A655375 IW655372:IW655375 SS655372:SS655375 ACO655372:ACO655375 AMK655372:AMK655375 AWG655372:AWG655375 BGC655372:BGC655375 BPY655372:BPY655375 BZU655372:BZU655375 CJQ655372:CJQ655375 CTM655372:CTM655375 DDI655372:DDI655375 DNE655372:DNE655375 DXA655372:DXA655375 EGW655372:EGW655375 EQS655372:EQS655375 FAO655372:FAO655375 FKK655372:FKK655375 FUG655372:FUG655375 GEC655372:GEC655375 GNY655372:GNY655375 GXU655372:GXU655375 HHQ655372:HHQ655375 HRM655372:HRM655375 IBI655372:IBI655375 ILE655372:ILE655375 IVA655372:IVA655375 JEW655372:JEW655375 JOS655372:JOS655375 JYO655372:JYO655375 KIK655372:KIK655375 KSG655372:KSG655375 LCC655372:LCC655375 LLY655372:LLY655375 LVU655372:LVU655375 MFQ655372:MFQ655375 MPM655372:MPM655375 MZI655372:MZI655375 NJE655372:NJE655375 NTA655372:NTA655375 OCW655372:OCW655375 OMS655372:OMS655375 OWO655372:OWO655375 PGK655372:PGK655375 PQG655372:PQG655375 QAC655372:QAC655375 QJY655372:QJY655375 QTU655372:QTU655375 RDQ655372:RDQ655375 RNM655372:RNM655375 RXI655372:RXI655375 SHE655372:SHE655375 SRA655372:SRA655375 TAW655372:TAW655375 TKS655372:TKS655375 TUO655372:TUO655375 UEK655372:UEK655375 UOG655372:UOG655375 UYC655372:UYC655375 VHY655372:VHY655375 VRU655372:VRU655375 WBQ655372:WBQ655375 WLM655372:WLM655375 WVI655372:WVI655375 A720908:A720911 IW720908:IW720911 SS720908:SS720911 ACO720908:ACO720911 AMK720908:AMK720911 AWG720908:AWG720911 BGC720908:BGC720911 BPY720908:BPY720911 BZU720908:BZU720911 CJQ720908:CJQ720911 CTM720908:CTM720911 DDI720908:DDI720911 DNE720908:DNE720911 DXA720908:DXA720911 EGW720908:EGW720911 EQS720908:EQS720911 FAO720908:FAO720911 FKK720908:FKK720911 FUG720908:FUG720911 GEC720908:GEC720911 GNY720908:GNY720911 GXU720908:GXU720911 HHQ720908:HHQ720911 HRM720908:HRM720911 IBI720908:IBI720911 ILE720908:ILE720911 IVA720908:IVA720911 JEW720908:JEW720911 JOS720908:JOS720911 JYO720908:JYO720911 KIK720908:KIK720911 KSG720908:KSG720911 LCC720908:LCC720911 LLY720908:LLY720911 LVU720908:LVU720911 MFQ720908:MFQ720911 MPM720908:MPM720911 MZI720908:MZI720911 NJE720908:NJE720911 NTA720908:NTA720911 OCW720908:OCW720911 OMS720908:OMS720911 OWO720908:OWO720911 PGK720908:PGK720911 PQG720908:PQG720911 QAC720908:QAC720911 QJY720908:QJY720911 QTU720908:QTU720911 RDQ720908:RDQ720911 RNM720908:RNM720911 RXI720908:RXI720911 SHE720908:SHE720911 SRA720908:SRA720911 TAW720908:TAW720911 TKS720908:TKS720911 TUO720908:TUO720911 UEK720908:UEK720911 UOG720908:UOG720911 UYC720908:UYC720911 VHY720908:VHY720911 VRU720908:VRU720911 WBQ720908:WBQ720911 WLM720908:WLM720911 WVI720908:WVI720911 A786444:A786447 IW786444:IW786447 SS786444:SS786447 ACO786444:ACO786447 AMK786444:AMK786447 AWG786444:AWG786447 BGC786444:BGC786447 BPY786444:BPY786447 BZU786444:BZU786447 CJQ786444:CJQ786447 CTM786444:CTM786447 DDI786444:DDI786447 DNE786444:DNE786447 DXA786444:DXA786447 EGW786444:EGW786447 EQS786444:EQS786447 FAO786444:FAO786447 FKK786444:FKK786447 FUG786444:FUG786447 GEC786444:GEC786447 GNY786444:GNY786447 GXU786444:GXU786447 HHQ786444:HHQ786447 HRM786444:HRM786447 IBI786444:IBI786447 ILE786444:ILE786447 IVA786444:IVA786447 JEW786444:JEW786447 JOS786444:JOS786447 JYO786444:JYO786447 KIK786444:KIK786447 KSG786444:KSG786447 LCC786444:LCC786447 LLY786444:LLY786447 LVU786444:LVU786447 MFQ786444:MFQ786447 MPM786444:MPM786447 MZI786444:MZI786447 NJE786444:NJE786447 NTA786444:NTA786447 OCW786444:OCW786447 OMS786444:OMS786447 OWO786444:OWO786447 PGK786444:PGK786447 PQG786444:PQG786447 QAC786444:QAC786447 QJY786444:QJY786447 QTU786444:QTU786447 RDQ786444:RDQ786447 RNM786444:RNM786447 RXI786444:RXI786447 SHE786444:SHE786447 SRA786444:SRA786447 TAW786444:TAW786447 TKS786444:TKS786447 TUO786444:TUO786447 UEK786444:UEK786447 UOG786444:UOG786447 UYC786444:UYC786447 VHY786444:VHY786447 VRU786444:VRU786447 WBQ786444:WBQ786447 WLM786444:WLM786447 WVI786444:WVI786447 A851980:A851983 IW851980:IW851983 SS851980:SS851983 ACO851980:ACO851983 AMK851980:AMK851983 AWG851980:AWG851983 BGC851980:BGC851983 BPY851980:BPY851983 BZU851980:BZU851983 CJQ851980:CJQ851983 CTM851980:CTM851983 DDI851980:DDI851983 DNE851980:DNE851983 DXA851980:DXA851983 EGW851980:EGW851983 EQS851980:EQS851983 FAO851980:FAO851983 FKK851980:FKK851983 FUG851980:FUG851983 GEC851980:GEC851983 GNY851980:GNY851983 GXU851980:GXU851983 HHQ851980:HHQ851983 HRM851980:HRM851983 IBI851980:IBI851983 ILE851980:ILE851983 IVA851980:IVA851983 JEW851980:JEW851983 JOS851980:JOS851983 JYO851980:JYO851983 KIK851980:KIK851983 KSG851980:KSG851983 LCC851980:LCC851983 LLY851980:LLY851983 LVU851980:LVU851983 MFQ851980:MFQ851983 MPM851980:MPM851983 MZI851980:MZI851983 NJE851980:NJE851983 NTA851980:NTA851983 OCW851980:OCW851983 OMS851980:OMS851983 OWO851980:OWO851983 PGK851980:PGK851983 PQG851980:PQG851983 QAC851980:QAC851983 QJY851980:QJY851983 QTU851980:QTU851983 RDQ851980:RDQ851983 RNM851980:RNM851983 RXI851980:RXI851983 SHE851980:SHE851983 SRA851980:SRA851983 TAW851980:TAW851983 TKS851980:TKS851983 TUO851980:TUO851983 UEK851980:UEK851983 UOG851980:UOG851983 UYC851980:UYC851983 VHY851980:VHY851983 VRU851980:VRU851983 WBQ851980:WBQ851983 WLM851980:WLM851983 WVI851980:WVI851983 A917516:A917519 IW917516:IW917519 SS917516:SS917519 ACO917516:ACO917519 AMK917516:AMK917519 AWG917516:AWG917519 BGC917516:BGC917519 BPY917516:BPY917519 BZU917516:BZU917519 CJQ917516:CJQ917519 CTM917516:CTM917519 DDI917516:DDI917519 DNE917516:DNE917519 DXA917516:DXA917519 EGW917516:EGW917519 EQS917516:EQS917519 FAO917516:FAO917519 FKK917516:FKK917519 FUG917516:FUG917519 GEC917516:GEC917519 GNY917516:GNY917519 GXU917516:GXU917519 HHQ917516:HHQ917519 HRM917516:HRM917519 IBI917516:IBI917519 ILE917516:ILE917519 IVA917516:IVA917519 JEW917516:JEW917519 JOS917516:JOS917519 JYO917516:JYO917519 KIK917516:KIK917519 KSG917516:KSG917519 LCC917516:LCC917519 LLY917516:LLY917519 LVU917516:LVU917519 MFQ917516:MFQ917519 MPM917516:MPM917519 MZI917516:MZI917519 NJE917516:NJE917519 NTA917516:NTA917519 OCW917516:OCW917519 OMS917516:OMS917519 OWO917516:OWO917519 PGK917516:PGK917519 PQG917516:PQG917519 QAC917516:QAC917519 QJY917516:QJY917519 QTU917516:QTU917519 RDQ917516:RDQ917519 RNM917516:RNM917519 RXI917516:RXI917519 SHE917516:SHE917519 SRA917516:SRA917519 TAW917516:TAW917519 TKS917516:TKS917519 TUO917516:TUO917519 UEK917516:UEK917519 UOG917516:UOG917519 UYC917516:UYC917519 VHY917516:VHY917519 VRU917516:VRU917519 WBQ917516:WBQ917519 WLM917516:WLM917519 WVI917516:WVI917519 A983052:A983055 IW983052:IW983055 SS983052:SS983055 ACO983052:ACO983055 AMK983052:AMK983055 AWG983052:AWG983055 BGC983052:BGC983055 BPY983052:BPY983055 BZU983052:BZU983055 CJQ983052:CJQ983055 CTM983052:CTM983055 DDI983052:DDI983055 DNE983052:DNE983055 DXA983052:DXA983055 EGW983052:EGW983055 EQS983052:EQS983055 FAO983052:FAO983055 FKK983052:FKK983055 FUG983052:FUG983055 GEC983052:GEC983055 GNY983052:GNY983055 GXU983052:GXU983055 HHQ983052:HHQ983055 HRM983052:HRM983055 IBI983052:IBI983055 ILE983052:ILE983055 IVA983052:IVA983055 JEW983052:JEW983055 JOS983052:JOS983055 JYO983052:JYO983055 KIK983052:KIK983055 KSG983052:KSG983055 LCC983052:LCC983055 LLY983052:LLY983055 LVU983052:LVU983055 MFQ983052:MFQ983055 MPM983052:MPM983055 MZI983052:MZI983055 NJE983052:NJE983055 NTA983052:NTA983055 OCW983052:OCW983055 OMS983052:OMS983055 OWO983052:OWO983055 PGK983052:PGK983055 PQG983052:PQG983055 QAC983052:QAC983055 QJY983052:QJY983055 QTU983052:QTU983055 RDQ983052:RDQ983055 RNM983052:RNM983055 RXI983052:RXI983055 SHE983052:SHE983055 SRA983052:SRA983055 TAW983052:TAW983055 TKS983052:TKS983055 TUO983052:TUO983055 UEK983052:UEK983055 UOG983052:UOG983055 UYC983052:UYC983055 VHY983052:VHY983055 VRU983052:VRU983055 WBQ983052:WBQ983055 WLM983052:WLM983055 WVI983052:WVI983055"/>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heetViews>
  <sheetFormatPr defaultRowHeight="12"/>
  <cols>
    <col min="1" max="1" width="7.625" style="99" customWidth="1"/>
    <col min="2" max="3" width="3.875" style="99" customWidth="1"/>
    <col min="4" max="9" width="13.125" style="99" customWidth="1"/>
    <col min="10" max="10" width="0.875" style="99" customWidth="1"/>
    <col min="11" max="12" width="4.625" style="99" customWidth="1"/>
    <col min="13" max="13" width="9.25" style="99" customWidth="1"/>
    <col min="14" max="14" width="4.625" style="99" customWidth="1"/>
    <col min="15" max="15" width="9.25" style="99" customWidth="1"/>
    <col min="16" max="16" width="6.625" style="99" customWidth="1"/>
    <col min="17" max="17" width="9.25" style="99" customWidth="1"/>
    <col min="18" max="18" width="5.375" style="99" customWidth="1"/>
    <col min="19" max="19" width="9.25" style="99" customWidth="1"/>
    <col min="20" max="20" width="5.375" style="99" customWidth="1"/>
    <col min="21" max="21" width="6.5" style="99" customWidth="1"/>
    <col min="22" max="23" width="4.25" style="99" customWidth="1"/>
    <col min="24" max="31" width="9.875" style="99" customWidth="1"/>
    <col min="32" max="16384" width="9" style="99" customWidth="1"/>
  </cols>
  <sheetData>
    <row r="1" spans="1:9" ht="8.25" customHeight="1"/>
    <row r="2" spans="1:9" ht="20.100000000000001" customHeight="1">
      <c r="E2" s="425" t="s">
        <v>375</v>
      </c>
    </row>
    <row r="3" spans="1:9" ht="15.75" customHeight="1">
      <c r="A3" s="99" t="s">
        <v>278</v>
      </c>
      <c r="F3" s="396" t="s">
        <v>810</v>
      </c>
      <c r="I3" s="447" t="s">
        <v>76</v>
      </c>
    </row>
    <row r="4" spans="1:9" ht="16.5" customHeight="1">
      <c r="A4" s="397" t="s">
        <v>798</v>
      </c>
      <c r="B4" s="397"/>
      <c r="C4" s="409"/>
      <c r="D4" s="417" t="s">
        <v>804</v>
      </c>
      <c r="E4" s="426"/>
      <c r="F4" s="434"/>
      <c r="G4" s="439" t="s">
        <v>699</v>
      </c>
      <c r="H4" s="426"/>
      <c r="I4" s="426"/>
    </row>
    <row r="5" spans="1:9" ht="6" customHeight="1">
      <c r="A5" s="398"/>
      <c r="B5" s="398"/>
      <c r="C5" s="410"/>
      <c r="D5" s="418" t="s">
        <v>142</v>
      </c>
      <c r="E5" s="427"/>
      <c r="F5" s="427"/>
      <c r="G5" s="440" t="s">
        <v>142</v>
      </c>
      <c r="H5" s="427"/>
      <c r="I5" s="427"/>
    </row>
    <row r="6" spans="1:9" ht="17.25" customHeight="1">
      <c r="A6" s="399"/>
      <c r="B6" s="399"/>
      <c r="C6" s="411"/>
      <c r="D6" s="419"/>
      <c r="E6" s="417" t="s">
        <v>322</v>
      </c>
      <c r="F6" s="417" t="s">
        <v>805</v>
      </c>
      <c r="G6" s="441"/>
      <c r="H6" s="417" t="s">
        <v>322</v>
      </c>
      <c r="I6" s="417" t="s">
        <v>669</v>
      </c>
    </row>
    <row r="7" spans="1:9" ht="12" customHeight="1">
      <c r="A7" s="400" t="s">
        <v>476</v>
      </c>
      <c r="B7" s="405">
        <v>4</v>
      </c>
      <c r="C7" s="412" t="s">
        <v>691</v>
      </c>
      <c r="D7" s="420">
        <v>263304</v>
      </c>
      <c r="E7" s="428">
        <v>169625</v>
      </c>
      <c r="F7" s="435">
        <v>93678</v>
      </c>
      <c r="G7" s="442">
        <v>143802</v>
      </c>
      <c r="H7" s="435">
        <v>101235</v>
      </c>
      <c r="I7" s="435">
        <v>42567</v>
      </c>
    </row>
    <row r="8" spans="1:9" ht="12" customHeight="1">
      <c r="A8" s="400"/>
      <c r="B8" s="405">
        <v>5</v>
      </c>
      <c r="C8" s="413"/>
      <c r="D8" s="421">
        <v>263191</v>
      </c>
      <c r="E8" s="429">
        <v>168028</v>
      </c>
      <c r="F8" s="429">
        <v>95162</v>
      </c>
      <c r="G8" s="443">
        <v>143418</v>
      </c>
      <c r="H8" s="429">
        <v>100316</v>
      </c>
      <c r="I8" s="429">
        <v>43102</v>
      </c>
    </row>
    <row r="9" spans="1:9" ht="12" customHeight="1">
      <c r="A9" s="401"/>
      <c r="B9" s="406"/>
      <c r="C9" s="414"/>
      <c r="D9" s="422"/>
      <c r="E9" s="430"/>
      <c r="F9" s="436"/>
      <c r="G9" s="444"/>
      <c r="H9" s="430"/>
      <c r="I9" s="430"/>
    </row>
    <row r="10" spans="1:9" ht="12" customHeight="1">
      <c r="A10" s="402" t="s">
        <v>641</v>
      </c>
      <c r="B10" s="407">
        <v>10</v>
      </c>
      <c r="C10" s="415" t="s">
        <v>623</v>
      </c>
      <c r="D10" s="423">
        <v>261402</v>
      </c>
      <c r="E10" s="431">
        <v>167038</v>
      </c>
      <c r="F10" s="431">
        <v>94364</v>
      </c>
      <c r="G10" s="445">
        <v>142035</v>
      </c>
      <c r="H10" s="431">
        <v>99610</v>
      </c>
      <c r="I10" s="431">
        <v>42425</v>
      </c>
    </row>
    <row r="11" spans="1:9" ht="12" customHeight="1">
      <c r="A11" s="402"/>
      <c r="B11" s="407">
        <v>11</v>
      </c>
      <c r="C11" s="415"/>
      <c r="D11" s="423">
        <v>261133</v>
      </c>
      <c r="E11" s="431">
        <v>167249</v>
      </c>
      <c r="F11" s="431">
        <v>93884</v>
      </c>
      <c r="G11" s="445">
        <v>142268</v>
      </c>
      <c r="H11" s="431">
        <v>99793</v>
      </c>
      <c r="I11" s="431">
        <v>42475</v>
      </c>
    </row>
    <row r="12" spans="1:9" ht="12" customHeight="1">
      <c r="A12" s="402"/>
      <c r="B12" s="407">
        <v>12</v>
      </c>
      <c r="C12" s="407"/>
      <c r="D12" s="423">
        <v>263191</v>
      </c>
      <c r="E12" s="431">
        <v>168028</v>
      </c>
      <c r="F12" s="431">
        <v>95162</v>
      </c>
      <c r="G12" s="445">
        <v>143418</v>
      </c>
      <c r="H12" s="431">
        <v>100316</v>
      </c>
      <c r="I12" s="431">
        <v>43102</v>
      </c>
    </row>
    <row r="13" spans="1:9" ht="12" customHeight="1">
      <c r="A13" s="402" t="s">
        <v>110</v>
      </c>
      <c r="B13" s="407">
        <v>1</v>
      </c>
      <c r="C13" s="415" t="s">
        <v>623</v>
      </c>
      <c r="D13" s="423">
        <v>261485</v>
      </c>
      <c r="E13" s="431">
        <v>167400</v>
      </c>
      <c r="F13" s="431">
        <v>94084</v>
      </c>
      <c r="G13" s="445">
        <v>142309</v>
      </c>
      <c r="H13" s="431">
        <v>99619</v>
      </c>
      <c r="I13" s="431">
        <v>42689</v>
      </c>
    </row>
    <row r="14" spans="1:9" ht="12" customHeight="1">
      <c r="A14" s="100"/>
      <c r="B14" s="407">
        <v>2</v>
      </c>
      <c r="C14" s="100"/>
      <c r="D14" s="423">
        <v>262716</v>
      </c>
      <c r="E14" s="431">
        <v>168557</v>
      </c>
      <c r="F14" s="431">
        <v>94159</v>
      </c>
      <c r="G14" s="445">
        <v>142386</v>
      </c>
      <c r="H14" s="431">
        <v>99713</v>
      </c>
      <c r="I14" s="431">
        <v>42673</v>
      </c>
    </row>
    <row r="15" spans="1:9" ht="12" customHeight="1">
      <c r="A15" s="402"/>
      <c r="B15" s="407">
        <v>3</v>
      </c>
      <c r="C15" s="415"/>
      <c r="D15" s="423">
        <v>266468</v>
      </c>
      <c r="E15" s="431">
        <v>171207</v>
      </c>
      <c r="F15" s="431">
        <v>95261</v>
      </c>
      <c r="G15" s="445">
        <v>143735</v>
      </c>
      <c r="H15" s="431">
        <v>100495</v>
      </c>
      <c r="I15" s="431">
        <v>43239</v>
      </c>
    </row>
    <row r="16" spans="1:9" s="396" customFormat="1" ht="12" customHeight="1">
      <c r="A16" s="402"/>
      <c r="B16" s="407">
        <v>4</v>
      </c>
      <c r="C16" s="407"/>
      <c r="D16" s="423">
        <v>266706</v>
      </c>
      <c r="E16" s="431">
        <v>171652</v>
      </c>
      <c r="F16" s="431">
        <v>95054</v>
      </c>
      <c r="G16" s="445">
        <v>142010</v>
      </c>
      <c r="H16" s="431">
        <v>99338</v>
      </c>
      <c r="I16" s="431">
        <v>42672</v>
      </c>
    </row>
    <row r="17" spans="1:9" s="396" customFormat="1" ht="12" customHeight="1">
      <c r="A17" s="402"/>
      <c r="B17" s="407">
        <v>5</v>
      </c>
      <c r="C17" s="407"/>
      <c r="D17" s="423">
        <v>264525</v>
      </c>
      <c r="E17" s="431">
        <v>170109</v>
      </c>
      <c r="F17" s="431">
        <v>94415</v>
      </c>
      <c r="G17" s="445">
        <v>142324</v>
      </c>
      <c r="H17" s="431">
        <v>99616</v>
      </c>
      <c r="I17" s="431">
        <v>42707</v>
      </c>
    </row>
    <row r="18" spans="1:9" s="396" customFormat="1" ht="12" customHeight="1">
      <c r="A18" s="402"/>
      <c r="B18" s="407">
        <v>6</v>
      </c>
      <c r="C18" s="407"/>
      <c r="D18" s="423">
        <v>266980</v>
      </c>
      <c r="E18" s="431">
        <v>171198</v>
      </c>
      <c r="F18" s="431">
        <v>95781</v>
      </c>
      <c r="G18" s="445">
        <v>142969</v>
      </c>
      <c r="H18" s="431">
        <v>100031</v>
      </c>
      <c r="I18" s="431">
        <v>42938</v>
      </c>
    </row>
    <row r="19" spans="1:9" s="396" customFormat="1" ht="12" customHeight="1">
      <c r="A19" s="402"/>
      <c r="B19" s="407">
        <v>7</v>
      </c>
      <c r="C19" s="407"/>
      <c r="D19" s="423">
        <v>266718</v>
      </c>
      <c r="E19" s="431">
        <v>171225</v>
      </c>
      <c r="F19" s="431">
        <v>95493</v>
      </c>
      <c r="G19" s="445">
        <v>142553</v>
      </c>
      <c r="H19" s="431">
        <v>99580</v>
      </c>
      <c r="I19" s="431">
        <v>42972</v>
      </c>
    </row>
    <row r="20" spans="1:9" s="396" customFormat="1" ht="12" customHeight="1">
      <c r="A20" s="400"/>
      <c r="B20" s="407">
        <v>8</v>
      </c>
      <c r="C20" s="407"/>
      <c r="D20" s="423">
        <v>266367</v>
      </c>
      <c r="E20" s="432">
        <v>170905</v>
      </c>
      <c r="F20" s="437">
        <v>95462</v>
      </c>
      <c r="G20" s="432">
        <v>142956</v>
      </c>
      <c r="H20" s="432">
        <v>99812</v>
      </c>
      <c r="I20" s="432">
        <v>43143</v>
      </c>
    </row>
    <row r="21" spans="1:9" s="396" customFormat="1" ht="12" customHeight="1">
      <c r="A21" s="403"/>
      <c r="B21" s="408">
        <v>9</v>
      </c>
      <c r="C21" s="416"/>
      <c r="D21" s="424">
        <v>266601</v>
      </c>
      <c r="E21" s="433">
        <v>170756</v>
      </c>
      <c r="F21" s="438">
        <v>95844</v>
      </c>
      <c r="G21" s="446">
        <v>143445</v>
      </c>
      <c r="H21" s="433">
        <v>99819</v>
      </c>
      <c r="I21" s="446">
        <v>43626</v>
      </c>
    </row>
    <row r="22" spans="1:9" ht="12" customHeight="1">
      <c r="A22" s="404" t="s">
        <v>379</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heetViews>
  <sheetFormatPr defaultRowHeight="12"/>
  <cols>
    <col min="1" max="1" width="8.125" style="99" bestFit="1" customWidth="1"/>
    <col min="2" max="3" width="4.625" style="99" customWidth="1"/>
    <col min="4" max="4" width="9.25" style="99" customWidth="1"/>
    <col min="5" max="5" width="4.625" style="99" customWidth="1"/>
    <col min="6" max="6" width="9.25" style="99" customWidth="1"/>
    <col min="7" max="7" width="6.625" style="99" customWidth="1"/>
    <col min="8" max="8" width="9.25" style="99" customWidth="1"/>
    <col min="9" max="9" width="5.375" style="99" customWidth="1"/>
    <col min="10" max="10" width="9.25" style="99" customWidth="1"/>
    <col min="11" max="11" width="5.375" style="99" customWidth="1"/>
    <col min="12" max="12" width="4.5" style="99" customWidth="1"/>
    <col min="13" max="16384" width="9" style="99" customWidth="1"/>
  </cols>
  <sheetData>
    <row r="1" spans="1:11" ht="8.25" customHeight="1"/>
    <row r="2" spans="1:11" ht="20.100000000000001" customHeight="1">
      <c r="C2" s="425" t="s">
        <v>964</v>
      </c>
    </row>
    <row r="3" spans="1:11" ht="15.75" customHeight="1">
      <c r="A3" s="99" t="s">
        <v>553</v>
      </c>
      <c r="K3" s="447" t="s">
        <v>640</v>
      </c>
    </row>
    <row r="4" spans="1:11" ht="17.25" customHeight="1">
      <c r="A4" s="102" t="s">
        <v>808</v>
      </c>
      <c r="B4" s="102"/>
      <c r="C4" s="117"/>
      <c r="D4" s="145" t="s">
        <v>130</v>
      </c>
      <c r="E4" s="239"/>
      <c r="F4" s="239"/>
      <c r="G4" s="152"/>
      <c r="H4" s="145" t="s">
        <v>402</v>
      </c>
      <c r="I4" s="239"/>
      <c r="J4" s="239"/>
      <c r="K4" s="239"/>
    </row>
    <row r="5" spans="1:11" ht="17.25" customHeight="1">
      <c r="A5" s="104"/>
      <c r="B5" s="104"/>
      <c r="C5" s="119"/>
      <c r="D5" s="145" t="s">
        <v>500</v>
      </c>
      <c r="E5" s="152"/>
      <c r="F5" s="145" t="s">
        <v>287</v>
      </c>
      <c r="G5" s="152"/>
      <c r="H5" s="145" t="s">
        <v>962</v>
      </c>
      <c r="I5" s="152"/>
      <c r="J5" s="145" t="s">
        <v>963</v>
      </c>
      <c r="K5" s="239"/>
    </row>
    <row r="6" spans="1:11" s="396" customFormat="1" ht="12" customHeight="1">
      <c r="A6" s="400" t="s">
        <v>476</v>
      </c>
      <c r="B6" s="405">
        <v>4</v>
      </c>
      <c r="C6" s="412" t="s">
        <v>691</v>
      </c>
      <c r="D6" s="448">
        <v>167</v>
      </c>
      <c r="E6" s="451"/>
      <c r="F6" s="456">
        <v>36891</v>
      </c>
      <c r="G6" s="459" t="s">
        <v>621</v>
      </c>
      <c r="H6" s="462">
        <v>1.3029999999999999</v>
      </c>
      <c r="I6" s="470" t="s">
        <v>277</v>
      </c>
      <c r="J6" s="473">
        <v>1.294</v>
      </c>
      <c r="K6" s="470" t="s">
        <v>277</v>
      </c>
    </row>
    <row r="7" spans="1:11" s="396" customFormat="1" ht="12" customHeight="1">
      <c r="A7" s="400"/>
      <c r="B7" s="405">
        <v>5</v>
      </c>
      <c r="C7" s="413"/>
      <c r="D7" s="448">
        <v>236</v>
      </c>
      <c r="E7" s="452"/>
      <c r="F7" s="456">
        <v>47915</v>
      </c>
      <c r="G7" s="452"/>
      <c r="H7" s="463">
        <v>1.254</v>
      </c>
      <c r="I7" s="400"/>
      <c r="J7" s="474">
        <v>1.25</v>
      </c>
      <c r="K7" s="452"/>
    </row>
    <row r="8" spans="1:11" ht="12" customHeight="1">
      <c r="A8" s="401"/>
      <c r="B8" s="406"/>
      <c r="C8" s="407"/>
      <c r="D8" s="449"/>
      <c r="E8" s="453"/>
      <c r="F8" s="430"/>
      <c r="G8" s="453"/>
      <c r="H8" s="464"/>
      <c r="I8" s="453"/>
      <c r="J8" s="453"/>
      <c r="K8" s="453"/>
    </row>
    <row r="9" spans="1:11" ht="12" customHeight="1">
      <c r="A9" s="402" t="s">
        <v>641</v>
      </c>
      <c r="B9" s="406" t="s">
        <v>84</v>
      </c>
      <c r="C9" s="407" t="s">
        <v>623</v>
      </c>
      <c r="D9" s="449">
        <v>19</v>
      </c>
      <c r="E9" s="454"/>
      <c r="F9" s="457">
        <v>2885</v>
      </c>
      <c r="G9" s="402"/>
      <c r="H9" s="465">
        <v>1.26</v>
      </c>
      <c r="I9" s="402"/>
      <c r="J9" s="475">
        <v>1.256</v>
      </c>
      <c r="K9" s="431"/>
    </row>
    <row r="10" spans="1:11" ht="12" customHeight="1">
      <c r="A10" s="402"/>
      <c r="B10" s="406" t="s">
        <v>459</v>
      </c>
      <c r="C10" s="407"/>
      <c r="D10" s="449">
        <v>19</v>
      </c>
      <c r="E10" s="454"/>
      <c r="F10" s="457">
        <v>2062</v>
      </c>
      <c r="G10" s="402"/>
      <c r="H10" s="465">
        <v>1.254</v>
      </c>
      <c r="I10" s="402"/>
      <c r="J10" s="475">
        <v>1.25</v>
      </c>
      <c r="K10" s="431"/>
    </row>
    <row r="11" spans="1:11" ht="12" customHeight="1">
      <c r="A11" s="402" t="s">
        <v>110</v>
      </c>
      <c r="B11" s="406" t="s">
        <v>637</v>
      </c>
      <c r="C11" s="407" t="s">
        <v>623</v>
      </c>
      <c r="D11" s="449">
        <v>15</v>
      </c>
      <c r="E11" s="454"/>
      <c r="F11" s="457">
        <v>1219</v>
      </c>
      <c r="G11" s="402"/>
      <c r="H11" s="465">
        <v>1.254</v>
      </c>
      <c r="I11" s="402"/>
      <c r="J11" s="475">
        <v>1.25</v>
      </c>
      <c r="K11" s="431"/>
    </row>
    <row r="12" spans="1:11" ht="12" customHeight="1">
      <c r="A12" s="402"/>
      <c r="B12" s="406" t="s">
        <v>36</v>
      </c>
      <c r="C12" s="407"/>
      <c r="D12" s="449">
        <v>9</v>
      </c>
      <c r="E12" s="454"/>
      <c r="F12" s="457">
        <v>990</v>
      </c>
      <c r="G12" s="402"/>
      <c r="H12" s="465">
        <v>1.2529999999999999</v>
      </c>
      <c r="I12" s="402"/>
      <c r="J12" s="475">
        <v>1.246</v>
      </c>
      <c r="K12" s="431"/>
    </row>
    <row r="13" spans="1:11" ht="12" customHeight="1">
      <c r="A13" s="402"/>
      <c r="B13" s="406" t="s">
        <v>86</v>
      </c>
      <c r="C13" s="415"/>
      <c r="D13" s="449">
        <v>18</v>
      </c>
      <c r="E13" s="454"/>
      <c r="F13" s="457">
        <v>4633</v>
      </c>
      <c r="G13" s="454"/>
      <c r="H13" s="465">
        <v>1.256</v>
      </c>
      <c r="I13" s="402"/>
      <c r="J13" s="475">
        <v>1.236</v>
      </c>
      <c r="K13" s="431"/>
    </row>
    <row r="14" spans="1:11" ht="12" customHeight="1">
      <c r="A14" s="402"/>
      <c r="B14" s="406" t="s">
        <v>94</v>
      </c>
      <c r="C14" s="415"/>
      <c r="D14" s="449">
        <v>22</v>
      </c>
      <c r="E14" s="407"/>
      <c r="F14" s="457">
        <v>2360</v>
      </c>
      <c r="G14" s="407"/>
      <c r="H14" s="465">
        <v>1.262</v>
      </c>
      <c r="I14" s="402"/>
      <c r="J14" s="475">
        <v>1.238</v>
      </c>
      <c r="K14" s="402"/>
    </row>
    <row r="15" spans="1:11" ht="12" customHeight="1">
      <c r="A15" s="402"/>
      <c r="B15" s="406" t="s">
        <v>118</v>
      </c>
      <c r="C15" s="415"/>
      <c r="D15" s="449">
        <v>22</v>
      </c>
      <c r="E15" s="454"/>
      <c r="F15" s="457">
        <v>10415</v>
      </c>
      <c r="G15" s="454"/>
      <c r="H15" s="465">
        <v>1.272</v>
      </c>
      <c r="I15" s="402"/>
      <c r="J15" s="475">
        <v>1.236</v>
      </c>
      <c r="K15" s="402"/>
    </row>
    <row r="16" spans="1:11" ht="12" customHeight="1">
      <c r="A16" s="402"/>
      <c r="B16" s="406">
        <v>6</v>
      </c>
      <c r="C16" s="415"/>
      <c r="D16" s="449">
        <v>13</v>
      </c>
      <c r="E16" s="454"/>
      <c r="F16" s="457">
        <v>1340</v>
      </c>
      <c r="G16" s="454"/>
      <c r="H16" s="465">
        <v>1.266</v>
      </c>
      <c r="I16" s="402"/>
      <c r="J16" s="475">
        <v>1.236</v>
      </c>
      <c r="K16" s="402"/>
    </row>
    <row r="17" spans="1:11" ht="12" customHeight="1">
      <c r="A17" s="402"/>
      <c r="B17" s="406">
        <v>7</v>
      </c>
      <c r="C17" s="415"/>
      <c r="D17" s="449">
        <v>26</v>
      </c>
      <c r="E17" s="454"/>
      <c r="F17" s="457">
        <v>8443</v>
      </c>
      <c r="G17" s="402"/>
      <c r="H17" s="465">
        <v>1.268</v>
      </c>
      <c r="I17" s="402"/>
      <c r="J17" s="475">
        <v>1.234</v>
      </c>
      <c r="K17" s="402"/>
    </row>
    <row r="18" spans="1:11" ht="12" customHeight="1">
      <c r="A18" s="402"/>
      <c r="B18" s="406">
        <v>8</v>
      </c>
      <c r="C18" s="415"/>
      <c r="D18" s="449">
        <v>12</v>
      </c>
      <c r="E18" s="454"/>
      <c r="F18" s="457">
        <v>2029</v>
      </c>
      <c r="G18" s="454"/>
      <c r="H18" s="466">
        <v>1.2789999999999999</v>
      </c>
      <c r="I18" s="454"/>
      <c r="J18" s="476">
        <v>1.2330000000000001</v>
      </c>
      <c r="K18" s="402"/>
    </row>
    <row r="19" spans="1:11" ht="12" customHeight="1">
      <c r="A19" s="402"/>
      <c r="B19" s="406">
        <v>9</v>
      </c>
      <c r="C19" s="415"/>
      <c r="D19" s="449">
        <v>21</v>
      </c>
      <c r="E19" s="402"/>
      <c r="F19" s="457">
        <v>2843</v>
      </c>
      <c r="G19" s="402"/>
      <c r="H19" s="467" t="s">
        <v>638</v>
      </c>
      <c r="I19" s="471"/>
      <c r="J19" s="477">
        <v>1.2450000000000001</v>
      </c>
      <c r="K19" s="402"/>
    </row>
    <row r="20" spans="1:11" ht="12" customHeight="1">
      <c r="A20" s="402"/>
      <c r="B20" s="406">
        <v>10</v>
      </c>
      <c r="C20" s="414"/>
      <c r="D20" s="449">
        <v>29</v>
      </c>
      <c r="E20" s="454"/>
      <c r="F20" s="457">
        <v>4255</v>
      </c>
      <c r="G20" s="460"/>
      <c r="H20" s="468" t="s">
        <v>638</v>
      </c>
      <c r="I20" s="471"/>
      <c r="J20" s="478" t="s">
        <v>638</v>
      </c>
      <c r="K20" s="400"/>
    </row>
    <row r="21" spans="1:11" ht="11.45" customHeight="1">
      <c r="A21" s="403"/>
      <c r="B21" s="408">
        <v>11</v>
      </c>
      <c r="C21" s="416"/>
      <c r="D21" s="450">
        <v>13</v>
      </c>
      <c r="E21" s="455"/>
      <c r="F21" s="458">
        <v>1354</v>
      </c>
      <c r="G21" s="461"/>
      <c r="H21" s="469" t="s">
        <v>638</v>
      </c>
      <c r="I21" s="472"/>
      <c r="J21" s="479" t="s">
        <v>638</v>
      </c>
      <c r="K21" s="403"/>
    </row>
    <row r="22" spans="1:11" ht="11.45" customHeight="1">
      <c r="A22" s="404" t="s">
        <v>629</v>
      </c>
      <c r="G22" s="404" t="s">
        <v>633</v>
      </c>
      <c r="H22" s="404"/>
    </row>
    <row r="23" spans="1:11" ht="13.5" customHeight="1">
      <c r="A23" s="404" t="s">
        <v>632</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6 G6:K21 F6 D8:D21 E6:E21 F8:F21 B9: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heetViews>
  <sheetFormatPr defaultRowHeight="12"/>
  <cols>
    <col min="1" max="1" width="6.5" style="99" customWidth="1"/>
    <col min="2" max="3" width="4.25" style="99" customWidth="1"/>
    <col min="4" max="11" width="9.875" style="99" customWidth="1"/>
    <col min="12" max="16384" width="9" style="99" customWidth="1"/>
  </cols>
  <sheetData>
    <row r="1" spans="1:15" ht="8.25" customHeight="1"/>
    <row r="2" spans="1:15" ht="20.100000000000001" customHeight="1">
      <c r="F2" s="425" t="s">
        <v>177</v>
      </c>
      <c r="G2" s="425"/>
      <c r="H2" s="425"/>
      <c r="I2" s="425"/>
      <c r="J2" s="425"/>
      <c r="K2" s="425"/>
      <c r="L2" s="425"/>
      <c r="M2" s="425"/>
      <c r="N2" s="425"/>
      <c r="O2" s="425"/>
    </row>
    <row r="3" spans="1:15" ht="15.75" customHeight="1">
      <c r="A3" s="99" t="s">
        <v>213</v>
      </c>
      <c r="G3" s="396" t="s">
        <v>965</v>
      </c>
      <c r="K3" s="447" t="s">
        <v>380</v>
      </c>
    </row>
    <row r="4" spans="1:15" ht="17.25" customHeight="1">
      <c r="A4" s="397" t="s">
        <v>811</v>
      </c>
      <c r="B4" s="397"/>
      <c r="C4" s="409"/>
      <c r="D4" s="417" t="s">
        <v>812</v>
      </c>
      <c r="E4" s="426"/>
      <c r="F4" s="417" t="s">
        <v>795</v>
      </c>
      <c r="G4" s="426"/>
      <c r="H4" s="417" t="s">
        <v>813</v>
      </c>
      <c r="I4" s="426"/>
      <c r="J4" s="417" t="s">
        <v>814</v>
      </c>
      <c r="K4" s="426"/>
    </row>
    <row r="5" spans="1:15" ht="17.25" customHeight="1">
      <c r="A5" s="399"/>
      <c r="B5" s="399"/>
      <c r="C5" s="411"/>
      <c r="D5" s="417" t="s">
        <v>815</v>
      </c>
      <c r="E5" s="417" t="s">
        <v>817</v>
      </c>
      <c r="F5" s="417" t="s">
        <v>815</v>
      </c>
      <c r="G5" s="417" t="s">
        <v>817</v>
      </c>
      <c r="H5" s="417" t="s">
        <v>815</v>
      </c>
      <c r="I5" s="417" t="s">
        <v>817</v>
      </c>
      <c r="J5" s="417" t="s">
        <v>815</v>
      </c>
      <c r="K5" s="417" t="s">
        <v>817</v>
      </c>
    </row>
    <row r="6" spans="1:15" ht="12" customHeight="1">
      <c r="A6" s="400" t="s">
        <v>53</v>
      </c>
      <c r="B6" s="405">
        <v>4</v>
      </c>
      <c r="C6" s="412" t="s">
        <v>818</v>
      </c>
      <c r="D6" s="456">
        <v>26834</v>
      </c>
      <c r="E6" s="456">
        <v>431330</v>
      </c>
      <c r="F6" s="456">
        <v>22666</v>
      </c>
      <c r="G6" s="456">
        <v>325621</v>
      </c>
      <c r="H6" s="484">
        <v>120375</v>
      </c>
      <c r="I6" s="456">
        <v>1366018</v>
      </c>
      <c r="J6" s="456">
        <v>1189</v>
      </c>
      <c r="K6" s="435">
        <v>12400</v>
      </c>
    </row>
    <row r="7" spans="1:15" ht="12" customHeight="1">
      <c r="A7" s="400"/>
      <c r="B7" s="405">
        <v>5</v>
      </c>
      <c r="C7" s="413"/>
      <c r="D7" s="456">
        <v>26166</v>
      </c>
      <c r="E7" s="456">
        <v>381469</v>
      </c>
      <c r="F7" s="456">
        <v>22280</v>
      </c>
      <c r="G7" s="456">
        <v>306521</v>
      </c>
      <c r="H7" s="484">
        <v>105205</v>
      </c>
      <c r="I7" s="456">
        <v>1154534</v>
      </c>
      <c r="J7" s="456">
        <v>1522</v>
      </c>
      <c r="K7" s="435">
        <v>15900</v>
      </c>
    </row>
    <row r="8" spans="1:15" ht="12" customHeight="1">
      <c r="A8" s="401"/>
      <c r="B8" s="407"/>
      <c r="C8" s="414"/>
      <c r="D8" s="464"/>
      <c r="E8" s="453"/>
      <c r="F8" s="453"/>
      <c r="G8" s="453"/>
      <c r="H8" s="453"/>
      <c r="I8" s="453"/>
      <c r="J8" s="453"/>
      <c r="K8" s="453"/>
    </row>
    <row r="9" spans="1:15" ht="12" customHeight="1">
      <c r="A9" s="402" t="s">
        <v>636</v>
      </c>
      <c r="B9" s="407">
        <v>12</v>
      </c>
      <c r="C9" s="407" t="s">
        <v>623</v>
      </c>
      <c r="D9" s="480">
        <v>2491</v>
      </c>
      <c r="E9" s="482">
        <v>37105</v>
      </c>
      <c r="F9" s="482">
        <v>2240</v>
      </c>
      <c r="G9" s="482">
        <v>31745</v>
      </c>
      <c r="H9" s="482">
        <v>108645</v>
      </c>
      <c r="I9" s="482">
        <v>1197820</v>
      </c>
      <c r="J9" s="485">
        <v>122</v>
      </c>
      <c r="K9" s="432">
        <v>1180</v>
      </c>
    </row>
    <row r="10" spans="1:15" ht="12" customHeight="1">
      <c r="A10" s="402" t="s">
        <v>110</v>
      </c>
      <c r="B10" s="407">
        <v>1</v>
      </c>
      <c r="C10" s="407" t="s">
        <v>623</v>
      </c>
      <c r="D10" s="480">
        <v>1795</v>
      </c>
      <c r="E10" s="482">
        <v>26003</v>
      </c>
      <c r="F10" s="482">
        <v>1535</v>
      </c>
      <c r="G10" s="482">
        <v>21251</v>
      </c>
      <c r="H10" s="482">
        <v>107753</v>
      </c>
      <c r="I10" s="482">
        <v>1185318</v>
      </c>
      <c r="J10" s="485">
        <v>137</v>
      </c>
      <c r="K10" s="432">
        <v>1378</v>
      </c>
    </row>
    <row r="11" spans="1:15" ht="12" customHeight="1">
      <c r="A11" s="402"/>
      <c r="B11" s="407">
        <v>2</v>
      </c>
      <c r="C11" s="407"/>
      <c r="D11" s="480">
        <v>2253</v>
      </c>
      <c r="E11" s="482">
        <v>32220</v>
      </c>
      <c r="F11" s="482">
        <v>1794</v>
      </c>
      <c r="G11" s="482">
        <v>24291</v>
      </c>
      <c r="H11" s="482">
        <v>106524</v>
      </c>
      <c r="I11" s="482">
        <v>1168951</v>
      </c>
      <c r="J11" s="485">
        <v>163</v>
      </c>
      <c r="K11" s="432">
        <v>1776</v>
      </c>
    </row>
    <row r="12" spans="1:15" ht="12" customHeight="1">
      <c r="A12" s="402"/>
      <c r="B12" s="407">
        <v>3</v>
      </c>
      <c r="C12" s="415"/>
      <c r="D12" s="480">
        <v>2856</v>
      </c>
      <c r="E12" s="482">
        <v>46289</v>
      </c>
      <c r="F12" s="482">
        <v>2561</v>
      </c>
      <c r="G12" s="482">
        <v>39164</v>
      </c>
      <c r="H12" s="482">
        <v>105205</v>
      </c>
      <c r="I12" s="482">
        <v>1154534</v>
      </c>
      <c r="J12" s="485">
        <v>150</v>
      </c>
      <c r="K12" s="432">
        <v>1751</v>
      </c>
    </row>
    <row r="13" spans="1:15" ht="12" customHeight="1">
      <c r="A13" s="402"/>
      <c r="B13" s="407">
        <v>4</v>
      </c>
      <c r="C13" s="415"/>
      <c r="D13" s="480">
        <v>1613</v>
      </c>
      <c r="E13" s="482">
        <v>19252</v>
      </c>
      <c r="F13" s="482">
        <v>1369</v>
      </c>
      <c r="G13" s="482">
        <v>16255</v>
      </c>
      <c r="H13" s="482">
        <v>104247</v>
      </c>
      <c r="I13" s="482">
        <v>1140893</v>
      </c>
      <c r="J13" s="485">
        <v>113</v>
      </c>
      <c r="K13" s="432">
        <v>966</v>
      </c>
    </row>
    <row r="14" spans="1:15" ht="12" customHeight="1">
      <c r="A14" s="402"/>
      <c r="B14" s="407">
        <v>5</v>
      </c>
      <c r="C14" s="415"/>
      <c r="D14" s="480">
        <v>2011</v>
      </c>
      <c r="E14" s="482">
        <v>27285</v>
      </c>
      <c r="F14" s="482">
        <v>1711</v>
      </c>
      <c r="G14" s="482">
        <v>21666</v>
      </c>
      <c r="H14" s="482">
        <v>103720</v>
      </c>
      <c r="I14" s="482">
        <v>1130719</v>
      </c>
      <c r="J14" s="485">
        <v>71</v>
      </c>
      <c r="K14" s="432">
        <v>402</v>
      </c>
    </row>
    <row r="15" spans="1:15" s="396" customFormat="1" ht="12" customHeight="1">
      <c r="A15" s="402"/>
      <c r="B15" s="407">
        <v>6</v>
      </c>
      <c r="C15" s="407"/>
      <c r="D15" s="480">
        <v>2863</v>
      </c>
      <c r="E15" s="482">
        <v>46016</v>
      </c>
      <c r="F15" s="482">
        <v>2159</v>
      </c>
      <c r="G15" s="482">
        <v>30317</v>
      </c>
      <c r="H15" s="482">
        <v>103230</v>
      </c>
      <c r="I15" s="482">
        <v>1123261</v>
      </c>
      <c r="J15" s="485">
        <v>109</v>
      </c>
      <c r="K15" s="432">
        <v>1134</v>
      </c>
    </row>
    <row r="16" spans="1:15" s="396" customFormat="1" ht="12" customHeight="1">
      <c r="A16" s="400"/>
      <c r="B16" s="407">
        <v>7</v>
      </c>
      <c r="C16" s="407"/>
      <c r="D16" s="480">
        <v>1640</v>
      </c>
      <c r="E16" s="482">
        <v>17636</v>
      </c>
      <c r="F16" s="482">
        <v>1803</v>
      </c>
      <c r="G16" s="482">
        <v>22931</v>
      </c>
      <c r="H16" s="482">
        <v>102656</v>
      </c>
      <c r="I16" s="482">
        <v>1116624</v>
      </c>
      <c r="J16" s="485">
        <v>120</v>
      </c>
      <c r="K16" s="432">
        <v>1289</v>
      </c>
    </row>
    <row r="17" spans="1:11" s="396" customFormat="1" ht="12" customHeight="1">
      <c r="A17" s="402"/>
      <c r="B17" s="407">
        <v>8</v>
      </c>
      <c r="C17" s="407"/>
      <c r="D17" s="480">
        <v>1595</v>
      </c>
      <c r="E17" s="482">
        <v>16349</v>
      </c>
      <c r="F17" s="482">
        <v>1387</v>
      </c>
      <c r="G17" s="482">
        <v>14037</v>
      </c>
      <c r="H17" s="482">
        <v>102408</v>
      </c>
      <c r="I17" s="482">
        <v>1109057</v>
      </c>
      <c r="J17" s="485">
        <v>131</v>
      </c>
      <c r="K17" s="432">
        <v>899</v>
      </c>
    </row>
    <row r="18" spans="1:11" s="396" customFormat="1" ht="12" customHeight="1">
      <c r="A18" s="402"/>
      <c r="B18" s="407">
        <v>9</v>
      </c>
      <c r="C18" s="407"/>
      <c r="D18" s="480">
        <v>1690</v>
      </c>
      <c r="E18" s="482">
        <v>17639</v>
      </c>
      <c r="F18" s="482">
        <v>1481</v>
      </c>
      <c r="G18" s="482">
        <v>14144</v>
      </c>
      <c r="H18" s="482">
        <v>102190</v>
      </c>
      <c r="I18" s="482">
        <v>1100731</v>
      </c>
      <c r="J18" s="486">
        <v>122</v>
      </c>
      <c r="K18" s="432">
        <v>1418</v>
      </c>
    </row>
    <row r="19" spans="1:11" s="396" customFormat="1" ht="12" customHeight="1">
      <c r="A19" s="402"/>
      <c r="B19" s="407">
        <v>10</v>
      </c>
      <c r="C19" s="405"/>
      <c r="D19" s="480">
        <v>1535</v>
      </c>
      <c r="E19" s="482">
        <v>16385</v>
      </c>
      <c r="F19" s="482">
        <v>1296</v>
      </c>
      <c r="G19" s="482">
        <v>12710</v>
      </c>
      <c r="H19" s="482">
        <v>102087</v>
      </c>
      <c r="I19" s="482">
        <v>1091860</v>
      </c>
      <c r="J19" s="486">
        <v>144</v>
      </c>
      <c r="K19" s="432">
        <v>1553</v>
      </c>
    </row>
    <row r="20" spans="1:11" s="396" customFormat="1" ht="12" customHeight="1">
      <c r="A20" s="403"/>
      <c r="B20" s="408">
        <v>11</v>
      </c>
      <c r="C20" s="416"/>
      <c r="D20" s="481">
        <v>1627</v>
      </c>
      <c r="E20" s="483">
        <v>17918</v>
      </c>
      <c r="F20" s="483">
        <v>1373</v>
      </c>
      <c r="G20" s="483">
        <v>14589</v>
      </c>
      <c r="H20" s="483">
        <v>101922</v>
      </c>
      <c r="I20" s="483">
        <v>1084044</v>
      </c>
      <c r="J20" s="487">
        <v>106</v>
      </c>
      <c r="K20" s="433">
        <v>1217</v>
      </c>
    </row>
    <row r="21" spans="1:11" ht="12" customHeight="1">
      <c r="A21" s="404" t="s">
        <v>288</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zoomScaleSheetLayoutView="100" workbookViewId="0"/>
  </sheetViews>
  <sheetFormatPr defaultRowHeight="12"/>
  <cols>
    <col min="1" max="2" width="1.625" style="488" customWidth="1"/>
    <col min="3" max="4" width="2.125" style="488" customWidth="1"/>
    <col min="5" max="5" width="3.625" style="488" customWidth="1"/>
    <col min="6" max="26" width="2.125" style="488" customWidth="1"/>
    <col min="27" max="29" width="2.5" style="488" customWidth="1"/>
    <col min="30" max="30" width="3.125" style="488" customWidth="1"/>
    <col min="31" max="36" width="2.125" style="488" customWidth="1"/>
    <col min="37" max="37" width="2.625" style="488" customWidth="1"/>
    <col min="38" max="45" width="2.125" style="488" customWidth="1"/>
    <col min="46" max="46" width="1.75" style="488" customWidth="1"/>
    <col min="47" max="47" width="2.125" style="488" customWidth="1"/>
    <col min="48" max="256" width="9" style="488" customWidth="1"/>
    <col min="257" max="258" width="1.625" style="488" customWidth="1"/>
    <col min="259" max="260" width="2.125" style="488" customWidth="1"/>
    <col min="261" max="261" width="3.625" style="488" customWidth="1"/>
    <col min="262" max="282" width="2.125" style="488" customWidth="1"/>
    <col min="283" max="285" width="2.5" style="488" customWidth="1"/>
    <col min="286" max="286" width="3.125" style="488" customWidth="1"/>
    <col min="287" max="292" width="2.125" style="488" customWidth="1"/>
    <col min="293" max="293" width="2.625" style="488" customWidth="1"/>
    <col min="294" max="301" width="2.125" style="488" customWidth="1"/>
    <col min="302" max="302" width="1.75" style="488" customWidth="1"/>
    <col min="303" max="303" width="2.125" style="488" customWidth="1"/>
    <col min="304" max="512" width="9" style="488" customWidth="1"/>
    <col min="513" max="514" width="1.625" style="488" customWidth="1"/>
    <col min="515" max="516" width="2.125" style="488" customWidth="1"/>
    <col min="517" max="517" width="3.625" style="488" customWidth="1"/>
    <col min="518" max="538" width="2.125" style="488" customWidth="1"/>
    <col min="539" max="541" width="2.5" style="488" customWidth="1"/>
    <col min="542" max="542" width="3.125" style="488" customWidth="1"/>
    <col min="543" max="548" width="2.125" style="488" customWidth="1"/>
    <col min="549" max="549" width="2.625" style="488" customWidth="1"/>
    <col min="550" max="557" width="2.125" style="488" customWidth="1"/>
    <col min="558" max="558" width="1.75" style="488" customWidth="1"/>
    <col min="559" max="559" width="2.125" style="488" customWidth="1"/>
    <col min="560" max="768" width="9" style="488" customWidth="1"/>
    <col min="769" max="770" width="1.625" style="488" customWidth="1"/>
    <col min="771" max="772" width="2.125" style="488" customWidth="1"/>
    <col min="773" max="773" width="3.625" style="488" customWidth="1"/>
    <col min="774" max="794" width="2.125" style="488" customWidth="1"/>
    <col min="795" max="797" width="2.5" style="488" customWidth="1"/>
    <col min="798" max="798" width="3.125" style="488" customWidth="1"/>
    <col min="799" max="804" width="2.125" style="488" customWidth="1"/>
    <col min="805" max="805" width="2.625" style="488" customWidth="1"/>
    <col min="806" max="813" width="2.125" style="488" customWidth="1"/>
    <col min="814" max="814" width="1.75" style="488" customWidth="1"/>
    <col min="815" max="815" width="2.125" style="488" customWidth="1"/>
    <col min="816" max="1024" width="9" style="488" customWidth="1"/>
    <col min="1025" max="1026" width="1.625" style="488" customWidth="1"/>
    <col min="1027" max="1028" width="2.125" style="488" customWidth="1"/>
    <col min="1029" max="1029" width="3.625" style="488" customWidth="1"/>
    <col min="1030" max="1050" width="2.125" style="488" customWidth="1"/>
    <col min="1051" max="1053" width="2.5" style="488" customWidth="1"/>
    <col min="1054" max="1054" width="3.125" style="488" customWidth="1"/>
    <col min="1055" max="1060" width="2.125" style="488" customWidth="1"/>
    <col min="1061" max="1061" width="2.625" style="488" customWidth="1"/>
    <col min="1062" max="1069" width="2.125" style="488" customWidth="1"/>
    <col min="1070" max="1070" width="1.75" style="488" customWidth="1"/>
    <col min="1071" max="1071" width="2.125" style="488" customWidth="1"/>
    <col min="1072" max="1280" width="9" style="488" customWidth="1"/>
    <col min="1281" max="1282" width="1.625" style="488" customWidth="1"/>
    <col min="1283" max="1284" width="2.125" style="488" customWidth="1"/>
    <col min="1285" max="1285" width="3.625" style="488" customWidth="1"/>
    <col min="1286" max="1306" width="2.125" style="488" customWidth="1"/>
    <col min="1307" max="1309" width="2.5" style="488" customWidth="1"/>
    <col min="1310" max="1310" width="3.125" style="488" customWidth="1"/>
    <col min="1311" max="1316" width="2.125" style="488" customWidth="1"/>
    <col min="1317" max="1317" width="2.625" style="488" customWidth="1"/>
    <col min="1318" max="1325" width="2.125" style="488" customWidth="1"/>
    <col min="1326" max="1326" width="1.75" style="488" customWidth="1"/>
    <col min="1327" max="1327" width="2.125" style="488" customWidth="1"/>
    <col min="1328" max="1536" width="9" style="488" customWidth="1"/>
    <col min="1537" max="1538" width="1.625" style="488" customWidth="1"/>
    <col min="1539" max="1540" width="2.125" style="488" customWidth="1"/>
    <col min="1541" max="1541" width="3.625" style="488" customWidth="1"/>
    <col min="1542" max="1562" width="2.125" style="488" customWidth="1"/>
    <col min="1563" max="1565" width="2.5" style="488" customWidth="1"/>
    <col min="1566" max="1566" width="3.125" style="488" customWidth="1"/>
    <col min="1567" max="1572" width="2.125" style="488" customWidth="1"/>
    <col min="1573" max="1573" width="2.625" style="488" customWidth="1"/>
    <col min="1574" max="1581" width="2.125" style="488" customWidth="1"/>
    <col min="1582" max="1582" width="1.75" style="488" customWidth="1"/>
    <col min="1583" max="1583" width="2.125" style="488" customWidth="1"/>
    <col min="1584" max="1792" width="9" style="488" customWidth="1"/>
    <col min="1793" max="1794" width="1.625" style="488" customWidth="1"/>
    <col min="1795" max="1796" width="2.125" style="488" customWidth="1"/>
    <col min="1797" max="1797" width="3.625" style="488" customWidth="1"/>
    <col min="1798" max="1818" width="2.125" style="488" customWidth="1"/>
    <col min="1819" max="1821" width="2.5" style="488" customWidth="1"/>
    <col min="1822" max="1822" width="3.125" style="488" customWidth="1"/>
    <col min="1823" max="1828" width="2.125" style="488" customWidth="1"/>
    <col min="1829" max="1829" width="2.625" style="488" customWidth="1"/>
    <col min="1830" max="1837" width="2.125" style="488" customWidth="1"/>
    <col min="1838" max="1838" width="1.75" style="488" customWidth="1"/>
    <col min="1839" max="1839" width="2.125" style="488" customWidth="1"/>
    <col min="1840" max="2048" width="9" style="488" customWidth="1"/>
    <col min="2049" max="2050" width="1.625" style="488" customWidth="1"/>
    <col min="2051" max="2052" width="2.125" style="488" customWidth="1"/>
    <col min="2053" max="2053" width="3.625" style="488" customWidth="1"/>
    <col min="2054" max="2074" width="2.125" style="488" customWidth="1"/>
    <col min="2075" max="2077" width="2.5" style="488" customWidth="1"/>
    <col min="2078" max="2078" width="3.125" style="488" customWidth="1"/>
    <col min="2079" max="2084" width="2.125" style="488" customWidth="1"/>
    <col min="2085" max="2085" width="2.625" style="488" customWidth="1"/>
    <col min="2086" max="2093" width="2.125" style="488" customWidth="1"/>
    <col min="2094" max="2094" width="1.75" style="488" customWidth="1"/>
    <col min="2095" max="2095" width="2.125" style="488" customWidth="1"/>
    <col min="2096" max="2304" width="9" style="488" customWidth="1"/>
    <col min="2305" max="2306" width="1.625" style="488" customWidth="1"/>
    <col min="2307" max="2308" width="2.125" style="488" customWidth="1"/>
    <col min="2309" max="2309" width="3.625" style="488" customWidth="1"/>
    <col min="2310" max="2330" width="2.125" style="488" customWidth="1"/>
    <col min="2331" max="2333" width="2.5" style="488" customWidth="1"/>
    <col min="2334" max="2334" width="3.125" style="488" customWidth="1"/>
    <col min="2335" max="2340" width="2.125" style="488" customWidth="1"/>
    <col min="2341" max="2341" width="2.625" style="488" customWidth="1"/>
    <col min="2342" max="2349" width="2.125" style="488" customWidth="1"/>
    <col min="2350" max="2350" width="1.75" style="488" customWidth="1"/>
    <col min="2351" max="2351" width="2.125" style="488" customWidth="1"/>
    <col min="2352" max="2560" width="9" style="488" customWidth="1"/>
    <col min="2561" max="2562" width="1.625" style="488" customWidth="1"/>
    <col min="2563" max="2564" width="2.125" style="488" customWidth="1"/>
    <col min="2565" max="2565" width="3.625" style="488" customWidth="1"/>
    <col min="2566" max="2586" width="2.125" style="488" customWidth="1"/>
    <col min="2587" max="2589" width="2.5" style="488" customWidth="1"/>
    <col min="2590" max="2590" width="3.125" style="488" customWidth="1"/>
    <col min="2591" max="2596" width="2.125" style="488" customWidth="1"/>
    <col min="2597" max="2597" width="2.625" style="488" customWidth="1"/>
    <col min="2598" max="2605" width="2.125" style="488" customWidth="1"/>
    <col min="2606" max="2606" width="1.75" style="488" customWidth="1"/>
    <col min="2607" max="2607" width="2.125" style="488" customWidth="1"/>
    <col min="2608" max="2816" width="9" style="488" customWidth="1"/>
    <col min="2817" max="2818" width="1.625" style="488" customWidth="1"/>
    <col min="2819" max="2820" width="2.125" style="488" customWidth="1"/>
    <col min="2821" max="2821" width="3.625" style="488" customWidth="1"/>
    <col min="2822" max="2842" width="2.125" style="488" customWidth="1"/>
    <col min="2843" max="2845" width="2.5" style="488" customWidth="1"/>
    <col min="2846" max="2846" width="3.125" style="488" customWidth="1"/>
    <col min="2847" max="2852" width="2.125" style="488" customWidth="1"/>
    <col min="2853" max="2853" width="2.625" style="488" customWidth="1"/>
    <col min="2854" max="2861" width="2.125" style="488" customWidth="1"/>
    <col min="2862" max="2862" width="1.75" style="488" customWidth="1"/>
    <col min="2863" max="2863" width="2.125" style="488" customWidth="1"/>
    <col min="2864" max="3072" width="9" style="488" customWidth="1"/>
    <col min="3073" max="3074" width="1.625" style="488" customWidth="1"/>
    <col min="3075" max="3076" width="2.125" style="488" customWidth="1"/>
    <col min="3077" max="3077" width="3.625" style="488" customWidth="1"/>
    <col min="3078" max="3098" width="2.125" style="488" customWidth="1"/>
    <col min="3099" max="3101" width="2.5" style="488" customWidth="1"/>
    <col min="3102" max="3102" width="3.125" style="488" customWidth="1"/>
    <col min="3103" max="3108" width="2.125" style="488" customWidth="1"/>
    <col min="3109" max="3109" width="2.625" style="488" customWidth="1"/>
    <col min="3110" max="3117" width="2.125" style="488" customWidth="1"/>
    <col min="3118" max="3118" width="1.75" style="488" customWidth="1"/>
    <col min="3119" max="3119" width="2.125" style="488" customWidth="1"/>
    <col min="3120" max="3328" width="9" style="488" customWidth="1"/>
    <col min="3329" max="3330" width="1.625" style="488" customWidth="1"/>
    <col min="3331" max="3332" width="2.125" style="488" customWidth="1"/>
    <col min="3333" max="3333" width="3.625" style="488" customWidth="1"/>
    <col min="3334" max="3354" width="2.125" style="488" customWidth="1"/>
    <col min="3355" max="3357" width="2.5" style="488" customWidth="1"/>
    <col min="3358" max="3358" width="3.125" style="488" customWidth="1"/>
    <col min="3359" max="3364" width="2.125" style="488" customWidth="1"/>
    <col min="3365" max="3365" width="2.625" style="488" customWidth="1"/>
    <col min="3366" max="3373" width="2.125" style="488" customWidth="1"/>
    <col min="3374" max="3374" width="1.75" style="488" customWidth="1"/>
    <col min="3375" max="3375" width="2.125" style="488" customWidth="1"/>
    <col min="3376" max="3584" width="9" style="488" customWidth="1"/>
    <col min="3585" max="3586" width="1.625" style="488" customWidth="1"/>
    <col min="3587" max="3588" width="2.125" style="488" customWidth="1"/>
    <col min="3589" max="3589" width="3.625" style="488" customWidth="1"/>
    <col min="3590" max="3610" width="2.125" style="488" customWidth="1"/>
    <col min="3611" max="3613" width="2.5" style="488" customWidth="1"/>
    <col min="3614" max="3614" width="3.125" style="488" customWidth="1"/>
    <col min="3615" max="3620" width="2.125" style="488" customWidth="1"/>
    <col min="3621" max="3621" width="2.625" style="488" customWidth="1"/>
    <col min="3622" max="3629" width="2.125" style="488" customWidth="1"/>
    <col min="3630" max="3630" width="1.75" style="488" customWidth="1"/>
    <col min="3631" max="3631" width="2.125" style="488" customWidth="1"/>
    <col min="3632" max="3840" width="9" style="488" customWidth="1"/>
    <col min="3841" max="3842" width="1.625" style="488" customWidth="1"/>
    <col min="3843" max="3844" width="2.125" style="488" customWidth="1"/>
    <col min="3845" max="3845" width="3.625" style="488" customWidth="1"/>
    <col min="3846" max="3866" width="2.125" style="488" customWidth="1"/>
    <col min="3867" max="3869" width="2.5" style="488" customWidth="1"/>
    <col min="3870" max="3870" width="3.125" style="488" customWidth="1"/>
    <col min="3871" max="3876" width="2.125" style="488" customWidth="1"/>
    <col min="3877" max="3877" width="2.625" style="488" customWidth="1"/>
    <col min="3878" max="3885" width="2.125" style="488" customWidth="1"/>
    <col min="3886" max="3886" width="1.75" style="488" customWidth="1"/>
    <col min="3887" max="3887" width="2.125" style="488" customWidth="1"/>
    <col min="3888" max="4096" width="9" style="488" customWidth="1"/>
    <col min="4097" max="4098" width="1.625" style="488" customWidth="1"/>
    <col min="4099" max="4100" width="2.125" style="488" customWidth="1"/>
    <col min="4101" max="4101" width="3.625" style="488" customWidth="1"/>
    <col min="4102" max="4122" width="2.125" style="488" customWidth="1"/>
    <col min="4123" max="4125" width="2.5" style="488" customWidth="1"/>
    <col min="4126" max="4126" width="3.125" style="488" customWidth="1"/>
    <col min="4127" max="4132" width="2.125" style="488" customWidth="1"/>
    <col min="4133" max="4133" width="2.625" style="488" customWidth="1"/>
    <col min="4134" max="4141" width="2.125" style="488" customWidth="1"/>
    <col min="4142" max="4142" width="1.75" style="488" customWidth="1"/>
    <col min="4143" max="4143" width="2.125" style="488" customWidth="1"/>
    <col min="4144" max="4352" width="9" style="488" customWidth="1"/>
    <col min="4353" max="4354" width="1.625" style="488" customWidth="1"/>
    <col min="4355" max="4356" width="2.125" style="488" customWidth="1"/>
    <col min="4357" max="4357" width="3.625" style="488" customWidth="1"/>
    <col min="4358" max="4378" width="2.125" style="488" customWidth="1"/>
    <col min="4379" max="4381" width="2.5" style="488" customWidth="1"/>
    <col min="4382" max="4382" width="3.125" style="488" customWidth="1"/>
    <col min="4383" max="4388" width="2.125" style="488" customWidth="1"/>
    <col min="4389" max="4389" width="2.625" style="488" customWidth="1"/>
    <col min="4390" max="4397" width="2.125" style="488" customWidth="1"/>
    <col min="4398" max="4398" width="1.75" style="488" customWidth="1"/>
    <col min="4399" max="4399" width="2.125" style="488" customWidth="1"/>
    <col min="4400" max="4608" width="9" style="488" customWidth="1"/>
    <col min="4609" max="4610" width="1.625" style="488" customWidth="1"/>
    <col min="4611" max="4612" width="2.125" style="488" customWidth="1"/>
    <col min="4613" max="4613" width="3.625" style="488" customWidth="1"/>
    <col min="4614" max="4634" width="2.125" style="488" customWidth="1"/>
    <col min="4635" max="4637" width="2.5" style="488" customWidth="1"/>
    <col min="4638" max="4638" width="3.125" style="488" customWidth="1"/>
    <col min="4639" max="4644" width="2.125" style="488" customWidth="1"/>
    <col min="4645" max="4645" width="2.625" style="488" customWidth="1"/>
    <col min="4646" max="4653" width="2.125" style="488" customWidth="1"/>
    <col min="4654" max="4654" width="1.75" style="488" customWidth="1"/>
    <col min="4655" max="4655" width="2.125" style="488" customWidth="1"/>
    <col min="4656" max="4864" width="9" style="488" customWidth="1"/>
    <col min="4865" max="4866" width="1.625" style="488" customWidth="1"/>
    <col min="4867" max="4868" width="2.125" style="488" customWidth="1"/>
    <col min="4869" max="4869" width="3.625" style="488" customWidth="1"/>
    <col min="4870" max="4890" width="2.125" style="488" customWidth="1"/>
    <col min="4891" max="4893" width="2.5" style="488" customWidth="1"/>
    <col min="4894" max="4894" width="3.125" style="488" customWidth="1"/>
    <col min="4895" max="4900" width="2.125" style="488" customWidth="1"/>
    <col min="4901" max="4901" width="2.625" style="488" customWidth="1"/>
    <col min="4902" max="4909" width="2.125" style="488" customWidth="1"/>
    <col min="4910" max="4910" width="1.75" style="488" customWidth="1"/>
    <col min="4911" max="4911" width="2.125" style="488" customWidth="1"/>
    <col min="4912" max="5120" width="9" style="488" customWidth="1"/>
    <col min="5121" max="5122" width="1.625" style="488" customWidth="1"/>
    <col min="5123" max="5124" width="2.125" style="488" customWidth="1"/>
    <col min="5125" max="5125" width="3.625" style="488" customWidth="1"/>
    <col min="5126" max="5146" width="2.125" style="488" customWidth="1"/>
    <col min="5147" max="5149" width="2.5" style="488" customWidth="1"/>
    <col min="5150" max="5150" width="3.125" style="488" customWidth="1"/>
    <col min="5151" max="5156" width="2.125" style="488" customWidth="1"/>
    <col min="5157" max="5157" width="2.625" style="488" customWidth="1"/>
    <col min="5158" max="5165" width="2.125" style="488" customWidth="1"/>
    <col min="5166" max="5166" width="1.75" style="488" customWidth="1"/>
    <col min="5167" max="5167" width="2.125" style="488" customWidth="1"/>
    <col min="5168" max="5376" width="9" style="488" customWidth="1"/>
    <col min="5377" max="5378" width="1.625" style="488" customWidth="1"/>
    <col min="5379" max="5380" width="2.125" style="488" customWidth="1"/>
    <col min="5381" max="5381" width="3.625" style="488" customWidth="1"/>
    <col min="5382" max="5402" width="2.125" style="488" customWidth="1"/>
    <col min="5403" max="5405" width="2.5" style="488" customWidth="1"/>
    <col min="5406" max="5406" width="3.125" style="488" customWidth="1"/>
    <col min="5407" max="5412" width="2.125" style="488" customWidth="1"/>
    <col min="5413" max="5413" width="2.625" style="488" customWidth="1"/>
    <col min="5414" max="5421" width="2.125" style="488" customWidth="1"/>
    <col min="5422" max="5422" width="1.75" style="488" customWidth="1"/>
    <col min="5423" max="5423" width="2.125" style="488" customWidth="1"/>
    <col min="5424" max="5632" width="9" style="488" customWidth="1"/>
    <col min="5633" max="5634" width="1.625" style="488" customWidth="1"/>
    <col min="5635" max="5636" width="2.125" style="488" customWidth="1"/>
    <col min="5637" max="5637" width="3.625" style="488" customWidth="1"/>
    <col min="5638" max="5658" width="2.125" style="488" customWidth="1"/>
    <col min="5659" max="5661" width="2.5" style="488" customWidth="1"/>
    <col min="5662" max="5662" width="3.125" style="488" customWidth="1"/>
    <col min="5663" max="5668" width="2.125" style="488" customWidth="1"/>
    <col min="5669" max="5669" width="2.625" style="488" customWidth="1"/>
    <col min="5670" max="5677" width="2.125" style="488" customWidth="1"/>
    <col min="5678" max="5678" width="1.75" style="488" customWidth="1"/>
    <col min="5679" max="5679" width="2.125" style="488" customWidth="1"/>
    <col min="5680" max="5888" width="9" style="488" customWidth="1"/>
    <col min="5889" max="5890" width="1.625" style="488" customWidth="1"/>
    <col min="5891" max="5892" width="2.125" style="488" customWidth="1"/>
    <col min="5893" max="5893" width="3.625" style="488" customWidth="1"/>
    <col min="5894" max="5914" width="2.125" style="488" customWidth="1"/>
    <col min="5915" max="5917" width="2.5" style="488" customWidth="1"/>
    <col min="5918" max="5918" width="3.125" style="488" customWidth="1"/>
    <col min="5919" max="5924" width="2.125" style="488" customWidth="1"/>
    <col min="5925" max="5925" width="2.625" style="488" customWidth="1"/>
    <col min="5926" max="5933" width="2.125" style="488" customWidth="1"/>
    <col min="5934" max="5934" width="1.75" style="488" customWidth="1"/>
    <col min="5935" max="5935" width="2.125" style="488" customWidth="1"/>
    <col min="5936" max="6144" width="9" style="488" customWidth="1"/>
    <col min="6145" max="6146" width="1.625" style="488" customWidth="1"/>
    <col min="6147" max="6148" width="2.125" style="488" customWidth="1"/>
    <col min="6149" max="6149" width="3.625" style="488" customWidth="1"/>
    <col min="6150" max="6170" width="2.125" style="488" customWidth="1"/>
    <col min="6171" max="6173" width="2.5" style="488" customWidth="1"/>
    <col min="6174" max="6174" width="3.125" style="488" customWidth="1"/>
    <col min="6175" max="6180" width="2.125" style="488" customWidth="1"/>
    <col min="6181" max="6181" width="2.625" style="488" customWidth="1"/>
    <col min="6182" max="6189" width="2.125" style="488" customWidth="1"/>
    <col min="6190" max="6190" width="1.75" style="488" customWidth="1"/>
    <col min="6191" max="6191" width="2.125" style="488" customWidth="1"/>
    <col min="6192" max="6400" width="9" style="488" customWidth="1"/>
    <col min="6401" max="6402" width="1.625" style="488" customWidth="1"/>
    <col min="6403" max="6404" width="2.125" style="488" customWidth="1"/>
    <col min="6405" max="6405" width="3.625" style="488" customWidth="1"/>
    <col min="6406" max="6426" width="2.125" style="488" customWidth="1"/>
    <col min="6427" max="6429" width="2.5" style="488" customWidth="1"/>
    <col min="6430" max="6430" width="3.125" style="488" customWidth="1"/>
    <col min="6431" max="6436" width="2.125" style="488" customWidth="1"/>
    <col min="6437" max="6437" width="2.625" style="488" customWidth="1"/>
    <col min="6438" max="6445" width="2.125" style="488" customWidth="1"/>
    <col min="6446" max="6446" width="1.75" style="488" customWidth="1"/>
    <col min="6447" max="6447" width="2.125" style="488" customWidth="1"/>
    <col min="6448" max="6656" width="9" style="488" customWidth="1"/>
    <col min="6657" max="6658" width="1.625" style="488" customWidth="1"/>
    <col min="6659" max="6660" width="2.125" style="488" customWidth="1"/>
    <col min="6661" max="6661" width="3.625" style="488" customWidth="1"/>
    <col min="6662" max="6682" width="2.125" style="488" customWidth="1"/>
    <col min="6683" max="6685" width="2.5" style="488" customWidth="1"/>
    <col min="6686" max="6686" width="3.125" style="488" customWidth="1"/>
    <col min="6687" max="6692" width="2.125" style="488" customWidth="1"/>
    <col min="6693" max="6693" width="2.625" style="488" customWidth="1"/>
    <col min="6694" max="6701" width="2.125" style="488" customWidth="1"/>
    <col min="6702" max="6702" width="1.75" style="488" customWidth="1"/>
    <col min="6703" max="6703" width="2.125" style="488" customWidth="1"/>
    <col min="6704" max="6912" width="9" style="488" customWidth="1"/>
    <col min="6913" max="6914" width="1.625" style="488" customWidth="1"/>
    <col min="6915" max="6916" width="2.125" style="488" customWidth="1"/>
    <col min="6917" max="6917" width="3.625" style="488" customWidth="1"/>
    <col min="6918" max="6938" width="2.125" style="488" customWidth="1"/>
    <col min="6939" max="6941" width="2.5" style="488" customWidth="1"/>
    <col min="6942" max="6942" width="3.125" style="488" customWidth="1"/>
    <col min="6943" max="6948" width="2.125" style="488" customWidth="1"/>
    <col min="6949" max="6949" width="2.625" style="488" customWidth="1"/>
    <col min="6950" max="6957" width="2.125" style="488" customWidth="1"/>
    <col min="6958" max="6958" width="1.75" style="488" customWidth="1"/>
    <col min="6959" max="6959" width="2.125" style="488" customWidth="1"/>
    <col min="6960" max="7168" width="9" style="488" customWidth="1"/>
    <col min="7169" max="7170" width="1.625" style="488" customWidth="1"/>
    <col min="7171" max="7172" width="2.125" style="488" customWidth="1"/>
    <col min="7173" max="7173" width="3.625" style="488" customWidth="1"/>
    <col min="7174" max="7194" width="2.125" style="488" customWidth="1"/>
    <col min="7195" max="7197" width="2.5" style="488" customWidth="1"/>
    <col min="7198" max="7198" width="3.125" style="488" customWidth="1"/>
    <col min="7199" max="7204" width="2.125" style="488" customWidth="1"/>
    <col min="7205" max="7205" width="2.625" style="488" customWidth="1"/>
    <col min="7206" max="7213" width="2.125" style="488" customWidth="1"/>
    <col min="7214" max="7214" width="1.75" style="488" customWidth="1"/>
    <col min="7215" max="7215" width="2.125" style="488" customWidth="1"/>
    <col min="7216" max="7424" width="9" style="488" customWidth="1"/>
    <col min="7425" max="7426" width="1.625" style="488" customWidth="1"/>
    <col min="7427" max="7428" width="2.125" style="488" customWidth="1"/>
    <col min="7429" max="7429" width="3.625" style="488" customWidth="1"/>
    <col min="7430" max="7450" width="2.125" style="488" customWidth="1"/>
    <col min="7451" max="7453" width="2.5" style="488" customWidth="1"/>
    <col min="7454" max="7454" width="3.125" style="488" customWidth="1"/>
    <col min="7455" max="7460" width="2.125" style="488" customWidth="1"/>
    <col min="7461" max="7461" width="2.625" style="488" customWidth="1"/>
    <col min="7462" max="7469" width="2.125" style="488" customWidth="1"/>
    <col min="7470" max="7470" width="1.75" style="488" customWidth="1"/>
    <col min="7471" max="7471" width="2.125" style="488" customWidth="1"/>
    <col min="7472" max="7680" width="9" style="488" customWidth="1"/>
    <col min="7681" max="7682" width="1.625" style="488" customWidth="1"/>
    <col min="7683" max="7684" width="2.125" style="488" customWidth="1"/>
    <col min="7685" max="7685" width="3.625" style="488" customWidth="1"/>
    <col min="7686" max="7706" width="2.125" style="488" customWidth="1"/>
    <col min="7707" max="7709" width="2.5" style="488" customWidth="1"/>
    <col min="7710" max="7710" width="3.125" style="488" customWidth="1"/>
    <col min="7711" max="7716" width="2.125" style="488" customWidth="1"/>
    <col min="7717" max="7717" width="2.625" style="488" customWidth="1"/>
    <col min="7718" max="7725" width="2.125" style="488" customWidth="1"/>
    <col min="7726" max="7726" width="1.75" style="488" customWidth="1"/>
    <col min="7727" max="7727" width="2.125" style="488" customWidth="1"/>
    <col min="7728" max="7936" width="9" style="488" customWidth="1"/>
    <col min="7937" max="7938" width="1.625" style="488" customWidth="1"/>
    <col min="7939" max="7940" width="2.125" style="488" customWidth="1"/>
    <col min="7941" max="7941" width="3.625" style="488" customWidth="1"/>
    <col min="7942" max="7962" width="2.125" style="488" customWidth="1"/>
    <col min="7963" max="7965" width="2.5" style="488" customWidth="1"/>
    <col min="7966" max="7966" width="3.125" style="488" customWidth="1"/>
    <col min="7967" max="7972" width="2.125" style="488" customWidth="1"/>
    <col min="7973" max="7973" width="2.625" style="488" customWidth="1"/>
    <col min="7974" max="7981" width="2.125" style="488" customWidth="1"/>
    <col min="7982" max="7982" width="1.75" style="488" customWidth="1"/>
    <col min="7983" max="7983" width="2.125" style="488" customWidth="1"/>
    <col min="7984" max="8192" width="9" style="488" customWidth="1"/>
    <col min="8193" max="8194" width="1.625" style="488" customWidth="1"/>
    <col min="8195" max="8196" width="2.125" style="488" customWidth="1"/>
    <col min="8197" max="8197" width="3.625" style="488" customWidth="1"/>
    <col min="8198" max="8218" width="2.125" style="488" customWidth="1"/>
    <col min="8219" max="8221" width="2.5" style="488" customWidth="1"/>
    <col min="8222" max="8222" width="3.125" style="488" customWidth="1"/>
    <col min="8223" max="8228" width="2.125" style="488" customWidth="1"/>
    <col min="8229" max="8229" width="2.625" style="488" customWidth="1"/>
    <col min="8230" max="8237" width="2.125" style="488" customWidth="1"/>
    <col min="8238" max="8238" width="1.75" style="488" customWidth="1"/>
    <col min="8239" max="8239" width="2.125" style="488" customWidth="1"/>
    <col min="8240" max="8448" width="9" style="488" customWidth="1"/>
    <col min="8449" max="8450" width="1.625" style="488" customWidth="1"/>
    <col min="8451" max="8452" width="2.125" style="488" customWidth="1"/>
    <col min="8453" max="8453" width="3.625" style="488" customWidth="1"/>
    <col min="8454" max="8474" width="2.125" style="488" customWidth="1"/>
    <col min="8475" max="8477" width="2.5" style="488" customWidth="1"/>
    <col min="8478" max="8478" width="3.125" style="488" customWidth="1"/>
    <col min="8479" max="8484" width="2.125" style="488" customWidth="1"/>
    <col min="8485" max="8485" width="2.625" style="488" customWidth="1"/>
    <col min="8486" max="8493" width="2.125" style="488" customWidth="1"/>
    <col min="8494" max="8494" width="1.75" style="488" customWidth="1"/>
    <col min="8495" max="8495" width="2.125" style="488" customWidth="1"/>
    <col min="8496" max="8704" width="9" style="488" customWidth="1"/>
    <col min="8705" max="8706" width="1.625" style="488" customWidth="1"/>
    <col min="8707" max="8708" width="2.125" style="488" customWidth="1"/>
    <col min="8709" max="8709" width="3.625" style="488" customWidth="1"/>
    <col min="8710" max="8730" width="2.125" style="488" customWidth="1"/>
    <col min="8731" max="8733" width="2.5" style="488" customWidth="1"/>
    <col min="8734" max="8734" width="3.125" style="488" customWidth="1"/>
    <col min="8735" max="8740" width="2.125" style="488" customWidth="1"/>
    <col min="8741" max="8741" width="2.625" style="488" customWidth="1"/>
    <col min="8742" max="8749" width="2.125" style="488" customWidth="1"/>
    <col min="8750" max="8750" width="1.75" style="488" customWidth="1"/>
    <col min="8751" max="8751" width="2.125" style="488" customWidth="1"/>
    <col min="8752" max="8960" width="9" style="488" customWidth="1"/>
    <col min="8961" max="8962" width="1.625" style="488" customWidth="1"/>
    <col min="8963" max="8964" width="2.125" style="488" customWidth="1"/>
    <col min="8965" max="8965" width="3.625" style="488" customWidth="1"/>
    <col min="8966" max="8986" width="2.125" style="488" customWidth="1"/>
    <col min="8987" max="8989" width="2.5" style="488" customWidth="1"/>
    <col min="8990" max="8990" width="3.125" style="488" customWidth="1"/>
    <col min="8991" max="8996" width="2.125" style="488" customWidth="1"/>
    <col min="8997" max="8997" width="2.625" style="488" customWidth="1"/>
    <col min="8998" max="9005" width="2.125" style="488" customWidth="1"/>
    <col min="9006" max="9006" width="1.75" style="488" customWidth="1"/>
    <col min="9007" max="9007" width="2.125" style="488" customWidth="1"/>
    <col min="9008" max="9216" width="9" style="488" customWidth="1"/>
    <col min="9217" max="9218" width="1.625" style="488" customWidth="1"/>
    <col min="9219" max="9220" width="2.125" style="488" customWidth="1"/>
    <col min="9221" max="9221" width="3.625" style="488" customWidth="1"/>
    <col min="9222" max="9242" width="2.125" style="488" customWidth="1"/>
    <col min="9243" max="9245" width="2.5" style="488" customWidth="1"/>
    <col min="9246" max="9246" width="3.125" style="488" customWidth="1"/>
    <col min="9247" max="9252" width="2.125" style="488" customWidth="1"/>
    <col min="9253" max="9253" width="2.625" style="488" customWidth="1"/>
    <col min="9254" max="9261" width="2.125" style="488" customWidth="1"/>
    <col min="9262" max="9262" width="1.75" style="488" customWidth="1"/>
    <col min="9263" max="9263" width="2.125" style="488" customWidth="1"/>
    <col min="9264" max="9472" width="9" style="488" customWidth="1"/>
    <col min="9473" max="9474" width="1.625" style="488" customWidth="1"/>
    <col min="9475" max="9476" width="2.125" style="488" customWidth="1"/>
    <col min="9477" max="9477" width="3.625" style="488" customWidth="1"/>
    <col min="9478" max="9498" width="2.125" style="488" customWidth="1"/>
    <col min="9499" max="9501" width="2.5" style="488" customWidth="1"/>
    <col min="9502" max="9502" width="3.125" style="488" customWidth="1"/>
    <col min="9503" max="9508" width="2.125" style="488" customWidth="1"/>
    <col min="9509" max="9509" width="2.625" style="488" customWidth="1"/>
    <col min="9510" max="9517" width="2.125" style="488" customWidth="1"/>
    <col min="9518" max="9518" width="1.75" style="488" customWidth="1"/>
    <col min="9519" max="9519" width="2.125" style="488" customWidth="1"/>
    <col min="9520" max="9728" width="9" style="488" customWidth="1"/>
    <col min="9729" max="9730" width="1.625" style="488" customWidth="1"/>
    <col min="9731" max="9732" width="2.125" style="488" customWidth="1"/>
    <col min="9733" max="9733" width="3.625" style="488" customWidth="1"/>
    <col min="9734" max="9754" width="2.125" style="488" customWidth="1"/>
    <col min="9755" max="9757" width="2.5" style="488" customWidth="1"/>
    <col min="9758" max="9758" width="3.125" style="488" customWidth="1"/>
    <col min="9759" max="9764" width="2.125" style="488" customWidth="1"/>
    <col min="9765" max="9765" width="2.625" style="488" customWidth="1"/>
    <col min="9766" max="9773" width="2.125" style="488" customWidth="1"/>
    <col min="9774" max="9774" width="1.75" style="488" customWidth="1"/>
    <col min="9775" max="9775" width="2.125" style="488" customWidth="1"/>
    <col min="9776" max="9984" width="9" style="488" customWidth="1"/>
    <col min="9985" max="9986" width="1.625" style="488" customWidth="1"/>
    <col min="9987" max="9988" width="2.125" style="488" customWidth="1"/>
    <col min="9989" max="9989" width="3.625" style="488" customWidth="1"/>
    <col min="9990" max="10010" width="2.125" style="488" customWidth="1"/>
    <col min="10011" max="10013" width="2.5" style="488" customWidth="1"/>
    <col min="10014" max="10014" width="3.125" style="488" customWidth="1"/>
    <col min="10015" max="10020" width="2.125" style="488" customWidth="1"/>
    <col min="10021" max="10021" width="2.625" style="488" customWidth="1"/>
    <col min="10022" max="10029" width="2.125" style="488" customWidth="1"/>
    <col min="10030" max="10030" width="1.75" style="488" customWidth="1"/>
    <col min="10031" max="10031" width="2.125" style="488" customWidth="1"/>
    <col min="10032" max="10240" width="9" style="488" customWidth="1"/>
    <col min="10241" max="10242" width="1.625" style="488" customWidth="1"/>
    <col min="10243" max="10244" width="2.125" style="488" customWidth="1"/>
    <col min="10245" max="10245" width="3.625" style="488" customWidth="1"/>
    <col min="10246" max="10266" width="2.125" style="488" customWidth="1"/>
    <col min="10267" max="10269" width="2.5" style="488" customWidth="1"/>
    <col min="10270" max="10270" width="3.125" style="488" customWidth="1"/>
    <col min="10271" max="10276" width="2.125" style="488" customWidth="1"/>
    <col min="10277" max="10277" width="2.625" style="488" customWidth="1"/>
    <col min="10278" max="10285" width="2.125" style="488" customWidth="1"/>
    <col min="10286" max="10286" width="1.75" style="488" customWidth="1"/>
    <col min="10287" max="10287" width="2.125" style="488" customWidth="1"/>
    <col min="10288" max="10496" width="9" style="488" customWidth="1"/>
    <col min="10497" max="10498" width="1.625" style="488" customWidth="1"/>
    <col min="10499" max="10500" width="2.125" style="488" customWidth="1"/>
    <col min="10501" max="10501" width="3.625" style="488" customWidth="1"/>
    <col min="10502" max="10522" width="2.125" style="488" customWidth="1"/>
    <col min="10523" max="10525" width="2.5" style="488" customWidth="1"/>
    <col min="10526" max="10526" width="3.125" style="488" customWidth="1"/>
    <col min="10527" max="10532" width="2.125" style="488" customWidth="1"/>
    <col min="10533" max="10533" width="2.625" style="488" customWidth="1"/>
    <col min="10534" max="10541" width="2.125" style="488" customWidth="1"/>
    <col min="10542" max="10542" width="1.75" style="488" customWidth="1"/>
    <col min="10543" max="10543" width="2.125" style="488" customWidth="1"/>
    <col min="10544" max="10752" width="9" style="488" customWidth="1"/>
    <col min="10753" max="10754" width="1.625" style="488" customWidth="1"/>
    <col min="10755" max="10756" width="2.125" style="488" customWidth="1"/>
    <col min="10757" max="10757" width="3.625" style="488" customWidth="1"/>
    <col min="10758" max="10778" width="2.125" style="488" customWidth="1"/>
    <col min="10779" max="10781" width="2.5" style="488" customWidth="1"/>
    <col min="10782" max="10782" width="3.125" style="488" customWidth="1"/>
    <col min="10783" max="10788" width="2.125" style="488" customWidth="1"/>
    <col min="10789" max="10789" width="2.625" style="488" customWidth="1"/>
    <col min="10790" max="10797" width="2.125" style="488" customWidth="1"/>
    <col min="10798" max="10798" width="1.75" style="488" customWidth="1"/>
    <col min="10799" max="10799" width="2.125" style="488" customWidth="1"/>
    <col min="10800" max="11008" width="9" style="488" customWidth="1"/>
    <col min="11009" max="11010" width="1.625" style="488" customWidth="1"/>
    <col min="11011" max="11012" width="2.125" style="488" customWidth="1"/>
    <col min="11013" max="11013" width="3.625" style="488" customWidth="1"/>
    <col min="11014" max="11034" width="2.125" style="488" customWidth="1"/>
    <col min="11035" max="11037" width="2.5" style="488" customWidth="1"/>
    <col min="11038" max="11038" width="3.125" style="488" customWidth="1"/>
    <col min="11039" max="11044" width="2.125" style="488" customWidth="1"/>
    <col min="11045" max="11045" width="2.625" style="488" customWidth="1"/>
    <col min="11046" max="11053" width="2.125" style="488" customWidth="1"/>
    <col min="11054" max="11054" width="1.75" style="488" customWidth="1"/>
    <col min="11055" max="11055" width="2.125" style="488" customWidth="1"/>
    <col min="11056" max="11264" width="9" style="488" customWidth="1"/>
    <col min="11265" max="11266" width="1.625" style="488" customWidth="1"/>
    <col min="11267" max="11268" width="2.125" style="488" customWidth="1"/>
    <col min="11269" max="11269" width="3.625" style="488" customWidth="1"/>
    <col min="11270" max="11290" width="2.125" style="488" customWidth="1"/>
    <col min="11291" max="11293" width="2.5" style="488" customWidth="1"/>
    <col min="11294" max="11294" width="3.125" style="488" customWidth="1"/>
    <col min="11295" max="11300" width="2.125" style="488" customWidth="1"/>
    <col min="11301" max="11301" width="2.625" style="488" customWidth="1"/>
    <col min="11302" max="11309" width="2.125" style="488" customWidth="1"/>
    <col min="11310" max="11310" width="1.75" style="488" customWidth="1"/>
    <col min="11311" max="11311" width="2.125" style="488" customWidth="1"/>
    <col min="11312" max="11520" width="9" style="488" customWidth="1"/>
    <col min="11521" max="11522" width="1.625" style="488" customWidth="1"/>
    <col min="11523" max="11524" width="2.125" style="488" customWidth="1"/>
    <col min="11525" max="11525" width="3.625" style="488" customWidth="1"/>
    <col min="11526" max="11546" width="2.125" style="488" customWidth="1"/>
    <col min="11547" max="11549" width="2.5" style="488" customWidth="1"/>
    <col min="11550" max="11550" width="3.125" style="488" customWidth="1"/>
    <col min="11551" max="11556" width="2.125" style="488" customWidth="1"/>
    <col min="11557" max="11557" width="2.625" style="488" customWidth="1"/>
    <col min="11558" max="11565" width="2.125" style="488" customWidth="1"/>
    <col min="11566" max="11566" width="1.75" style="488" customWidth="1"/>
    <col min="11567" max="11567" width="2.125" style="488" customWidth="1"/>
    <col min="11568" max="11776" width="9" style="488" customWidth="1"/>
    <col min="11777" max="11778" width="1.625" style="488" customWidth="1"/>
    <col min="11779" max="11780" width="2.125" style="488" customWidth="1"/>
    <col min="11781" max="11781" width="3.625" style="488" customWidth="1"/>
    <col min="11782" max="11802" width="2.125" style="488" customWidth="1"/>
    <col min="11803" max="11805" width="2.5" style="488" customWidth="1"/>
    <col min="11806" max="11806" width="3.125" style="488" customWidth="1"/>
    <col min="11807" max="11812" width="2.125" style="488" customWidth="1"/>
    <col min="11813" max="11813" width="2.625" style="488" customWidth="1"/>
    <col min="11814" max="11821" width="2.125" style="488" customWidth="1"/>
    <col min="11822" max="11822" width="1.75" style="488" customWidth="1"/>
    <col min="11823" max="11823" width="2.125" style="488" customWidth="1"/>
    <col min="11824" max="12032" width="9" style="488" customWidth="1"/>
    <col min="12033" max="12034" width="1.625" style="488" customWidth="1"/>
    <col min="12035" max="12036" width="2.125" style="488" customWidth="1"/>
    <col min="12037" max="12037" width="3.625" style="488" customWidth="1"/>
    <col min="12038" max="12058" width="2.125" style="488" customWidth="1"/>
    <col min="12059" max="12061" width="2.5" style="488" customWidth="1"/>
    <col min="12062" max="12062" width="3.125" style="488" customWidth="1"/>
    <col min="12063" max="12068" width="2.125" style="488" customWidth="1"/>
    <col min="12069" max="12069" width="2.625" style="488" customWidth="1"/>
    <col min="12070" max="12077" width="2.125" style="488" customWidth="1"/>
    <col min="12078" max="12078" width="1.75" style="488" customWidth="1"/>
    <col min="12079" max="12079" width="2.125" style="488" customWidth="1"/>
    <col min="12080" max="12288" width="9" style="488" customWidth="1"/>
    <col min="12289" max="12290" width="1.625" style="488" customWidth="1"/>
    <col min="12291" max="12292" width="2.125" style="488" customWidth="1"/>
    <col min="12293" max="12293" width="3.625" style="488" customWidth="1"/>
    <col min="12294" max="12314" width="2.125" style="488" customWidth="1"/>
    <col min="12315" max="12317" width="2.5" style="488" customWidth="1"/>
    <col min="12318" max="12318" width="3.125" style="488" customWidth="1"/>
    <col min="12319" max="12324" width="2.125" style="488" customWidth="1"/>
    <col min="12325" max="12325" width="2.625" style="488" customWidth="1"/>
    <col min="12326" max="12333" width="2.125" style="488" customWidth="1"/>
    <col min="12334" max="12334" width="1.75" style="488" customWidth="1"/>
    <col min="12335" max="12335" width="2.125" style="488" customWidth="1"/>
    <col min="12336" max="12544" width="9" style="488" customWidth="1"/>
    <col min="12545" max="12546" width="1.625" style="488" customWidth="1"/>
    <col min="12547" max="12548" width="2.125" style="488" customWidth="1"/>
    <col min="12549" max="12549" width="3.625" style="488" customWidth="1"/>
    <col min="12550" max="12570" width="2.125" style="488" customWidth="1"/>
    <col min="12571" max="12573" width="2.5" style="488" customWidth="1"/>
    <col min="12574" max="12574" width="3.125" style="488" customWidth="1"/>
    <col min="12575" max="12580" width="2.125" style="488" customWidth="1"/>
    <col min="12581" max="12581" width="2.625" style="488" customWidth="1"/>
    <col min="12582" max="12589" width="2.125" style="488" customWidth="1"/>
    <col min="12590" max="12590" width="1.75" style="488" customWidth="1"/>
    <col min="12591" max="12591" width="2.125" style="488" customWidth="1"/>
    <col min="12592" max="12800" width="9" style="488" customWidth="1"/>
    <col min="12801" max="12802" width="1.625" style="488" customWidth="1"/>
    <col min="12803" max="12804" width="2.125" style="488" customWidth="1"/>
    <col min="12805" max="12805" width="3.625" style="488" customWidth="1"/>
    <col min="12806" max="12826" width="2.125" style="488" customWidth="1"/>
    <col min="12827" max="12829" width="2.5" style="488" customWidth="1"/>
    <col min="12830" max="12830" width="3.125" style="488" customWidth="1"/>
    <col min="12831" max="12836" width="2.125" style="488" customWidth="1"/>
    <col min="12837" max="12837" width="2.625" style="488" customWidth="1"/>
    <col min="12838" max="12845" width="2.125" style="488" customWidth="1"/>
    <col min="12846" max="12846" width="1.75" style="488" customWidth="1"/>
    <col min="12847" max="12847" width="2.125" style="488" customWidth="1"/>
    <col min="12848" max="13056" width="9" style="488" customWidth="1"/>
    <col min="13057" max="13058" width="1.625" style="488" customWidth="1"/>
    <col min="13059" max="13060" width="2.125" style="488" customWidth="1"/>
    <col min="13061" max="13061" width="3.625" style="488" customWidth="1"/>
    <col min="13062" max="13082" width="2.125" style="488" customWidth="1"/>
    <col min="13083" max="13085" width="2.5" style="488" customWidth="1"/>
    <col min="13086" max="13086" width="3.125" style="488" customWidth="1"/>
    <col min="13087" max="13092" width="2.125" style="488" customWidth="1"/>
    <col min="13093" max="13093" width="2.625" style="488" customWidth="1"/>
    <col min="13094" max="13101" width="2.125" style="488" customWidth="1"/>
    <col min="13102" max="13102" width="1.75" style="488" customWidth="1"/>
    <col min="13103" max="13103" width="2.125" style="488" customWidth="1"/>
    <col min="13104" max="13312" width="9" style="488" customWidth="1"/>
    <col min="13313" max="13314" width="1.625" style="488" customWidth="1"/>
    <col min="13315" max="13316" width="2.125" style="488" customWidth="1"/>
    <col min="13317" max="13317" width="3.625" style="488" customWidth="1"/>
    <col min="13318" max="13338" width="2.125" style="488" customWidth="1"/>
    <col min="13339" max="13341" width="2.5" style="488" customWidth="1"/>
    <col min="13342" max="13342" width="3.125" style="488" customWidth="1"/>
    <col min="13343" max="13348" width="2.125" style="488" customWidth="1"/>
    <col min="13349" max="13349" width="2.625" style="488" customWidth="1"/>
    <col min="13350" max="13357" width="2.125" style="488" customWidth="1"/>
    <col min="13358" max="13358" width="1.75" style="488" customWidth="1"/>
    <col min="13359" max="13359" width="2.125" style="488" customWidth="1"/>
    <col min="13360" max="13568" width="9" style="488" customWidth="1"/>
    <col min="13569" max="13570" width="1.625" style="488" customWidth="1"/>
    <col min="13571" max="13572" width="2.125" style="488" customWidth="1"/>
    <col min="13573" max="13573" width="3.625" style="488" customWidth="1"/>
    <col min="13574" max="13594" width="2.125" style="488" customWidth="1"/>
    <col min="13595" max="13597" width="2.5" style="488" customWidth="1"/>
    <col min="13598" max="13598" width="3.125" style="488" customWidth="1"/>
    <col min="13599" max="13604" width="2.125" style="488" customWidth="1"/>
    <col min="13605" max="13605" width="2.625" style="488" customWidth="1"/>
    <col min="13606" max="13613" width="2.125" style="488" customWidth="1"/>
    <col min="13614" max="13614" width="1.75" style="488" customWidth="1"/>
    <col min="13615" max="13615" width="2.125" style="488" customWidth="1"/>
    <col min="13616" max="13824" width="9" style="488" customWidth="1"/>
    <col min="13825" max="13826" width="1.625" style="488" customWidth="1"/>
    <col min="13827" max="13828" width="2.125" style="488" customWidth="1"/>
    <col min="13829" max="13829" width="3.625" style="488" customWidth="1"/>
    <col min="13830" max="13850" width="2.125" style="488" customWidth="1"/>
    <col min="13851" max="13853" width="2.5" style="488" customWidth="1"/>
    <col min="13854" max="13854" width="3.125" style="488" customWidth="1"/>
    <col min="13855" max="13860" width="2.125" style="488" customWidth="1"/>
    <col min="13861" max="13861" width="2.625" style="488" customWidth="1"/>
    <col min="13862" max="13869" width="2.125" style="488" customWidth="1"/>
    <col min="13870" max="13870" width="1.75" style="488" customWidth="1"/>
    <col min="13871" max="13871" width="2.125" style="488" customWidth="1"/>
    <col min="13872" max="14080" width="9" style="488" customWidth="1"/>
    <col min="14081" max="14082" width="1.625" style="488" customWidth="1"/>
    <col min="14083" max="14084" width="2.125" style="488" customWidth="1"/>
    <col min="14085" max="14085" width="3.625" style="488" customWidth="1"/>
    <col min="14086" max="14106" width="2.125" style="488" customWidth="1"/>
    <col min="14107" max="14109" width="2.5" style="488" customWidth="1"/>
    <col min="14110" max="14110" width="3.125" style="488" customWidth="1"/>
    <col min="14111" max="14116" width="2.125" style="488" customWidth="1"/>
    <col min="14117" max="14117" width="2.625" style="488" customWidth="1"/>
    <col min="14118" max="14125" width="2.125" style="488" customWidth="1"/>
    <col min="14126" max="14126" width="1.75" style="488" customWidth="1"/>
    <col min="14127" max="14127" width="2.125" style="488" customWidth="1"/>
    <col min="14128" max="14336" width="9" style="488" customWidth="1"/>
    <col min="14337" max="14338" width="1.625" style="488" customWidth="1"/>
    <col min="14339" max="14340" width="2.125" style="488" customWidth="1"/>
    <col min="14341" max="14341" width="3.625" style="488" customWidth="1"/>
    <col min="14342" max="14362" width="2.125" style="488" customWidth="1"/>
    <col min="14363" max="14365" width="2.5" style="488" customWidth="1"/>
    <col min="14366" max="14366" width="3.125" style="488" customWidth="1"/>
    <col min="14367" max="14372" width="2.125" style="488" customWidth="1"/>
    <col min="14373" max="14373" width="2.625" style="488" customWidth="1"/>
    <col min="14374" max="14381" width="2.125" style="488" customWidth="1"/>
    <col min="14382" max="14382" width="1.75" style="488" customWidth="1"/>
    <col min="14383" max="14383" width="2.125" style="488" customWidth="1"/>
    <col min="14384" max="14592" width="9" style="488" customWidth="1"/>
    <col min="14593" max="14594" width="1.625" style="488" customWidth="1"/>
    <col min="14595" max="14596" width="2.125" style="488" customWidth="1"/>
    <col min="14597" max="14597" width="3.625" style="488" customWidth="1"/>
    <col min="14598" max="14618" width="2.125" style="488" customWidth="1"/>
    <col min="14619" max="14621" width="2.5" style="488" customWidth="1"/>
    <col min="14622" max="14622" width="3.125" style="488" customWidth="1"/>
    <col min="14623" max="14628" width="2.125" style="488" customWidth="1"/>
    <col min="14629" max="14629" width="2.625" style="488" customWidth="1"/>
    <col min="14630" max="14637" width="2.125" style="488" customWidth="1"/>
    <col min="14638" max="14638" width="1.75" style="488" customWidth="1"/>
    <col min="14639" max="14639" width="2.125" style="488" customWidth="1"/>
    <col min="14640" max="14848" width="9" style="488" customWidth="1"/>
    <col min="14849" max="14850" width="1.625" style="488" customWidth="1"/>
    <col min="14851" max="14852" width="2.125" style="488" customWidth="1"/>
    <col min="14853" max="14853" width="3.625" style="488" customWidth="1"/>
    <col min="14854" max="14874" width="2.125" style="488" customWidth="1"/>
    <col min="14875" max="14877" width="2.5" style="488" customWidth="1"/>
    <col min="14878" max="14878" width="3.125" style="488" customWidth="1"/>
    <col min="14879" max="14884" width="2.125" style="488" customWidth="1"/>
    <col min="14885" max="14885" width="2.625" style="488" customWidth="1"/>
    <col min="14886" max="14893" width="2.125" style="488" customWidth="1"/>
    <col min="14894" max="14894" width="1.75" style="488" customWidth="1"/>
    <col min="14895" max="14895" width="2.125" style="488" customWidth="1"/>
    <col min="14896" max="15104" width="9" style="488" customWidth="1"/>
    <col min="15105" max="15106" width="1.625" style="488" customWidth="1"/>
    <col min="15107" max="15108" width="2.125" style="488" customWidth="1"/>
    <col min="15109" max="15109" width="3.625" style="488" customWidth="1"/>
    <col min="15110" max="15130" width="2.125" style="488" customWidth="1"/>
    <col min="15131" max="15133" width="2.5" style="488" customWidth="1"/>
    <col min="15134" max="15134" width="3.125" style="488" customWidth="1"/>
    <col min="15135" max="15140" width="2.125" style="488" customWidth="1"/>
    <col min="15141" max="15141" width="2.625" style="488" customWidth="1"/>
    <col min="15142" max="15149" width="2.125" style="488" customWidth="1"/>
    <col min="15150" max="15150" width="1.75" style="488" customWidth="1"/>
    <col min="15151" max="15151" width="2.125" style="488" customWidth="1"/>
    <col min="15152" max="15360" width="9" style="488" customWidth="1"/>
    <col min="15361" max="15362" width="1.625" style="488" customWidth="1"/>
    <col min="15363" max="15364" width="2.125" style="488" customWidth="1"/>
    <col min="15365" max="15365" width="3.625" style="488" customWidth="1"/>
    <col min="15366" max="15386" width="2.125" style="488" customWidth="1"/>
    <col min="15387" max="15389" width="2.5" style="488" customWidth="1"/>
    <col min="15390" max="15390" width="3.125" style="488" customWidth="1"/>
    <col min="15391" max="15396" width="2.125" style="488" customWidth="1"/>
    <col min="15397" max="15397" width="2.625" style="488" customWidth="1"/>
    <col min="15398" max="15405" width="2.125" style="488" customWidth="1"/>
    <col min="15406" max="15406" width="1.75" style="488" customWidth="1"/>
    <col min="15407" max="15407" width="2.125" style="488" customWidth="1"/>
    <col min="15408" max="15616" width="9" style="488" customWidth="1"/>
    <col min="15617" max="15618" width="1.625" style="488" customWidth="1"/>
    <col min="15619" max="15620" width="2.125" style="488" customWidth="1"/>
    <col min="15621" max="15621" width="3.625" style="488" customWidth="1"/>
    <col min="15622" max="15642" width="2.125" style="488" customWidth="1"/>
    <col min="15643" max="15645" width="2.5" style="488" customWidth="1"/>
    <col min="15646" max="15646" width="3.125" style="488" customWidth="1"/>
    <col min="15647" max="15652" width="2.125" style="488" customWidth="1"/>
    <col min="15653" max="15653" width="2.625" style="488" customWidth="1"/>
    <col min="15654" max="15661" width="2.125" style="488" customWidth="1"/>
    <col min="15662" max="15662" width="1.75" style="488" customWidth="1"/>
    <col min="15663" max="15663" width="2.125" style="488" customWidth="1"/>
    <col min="15664" max="15872" width="9" style="488" customWidth="1"/>
    <col min="15873" max="15874" width="1.625" style="488" customWidth="1"/>
    <col min="15875" max="15876" width="2.125" style="488" customWidth="1"/>
    <col min="15877" max="15877" width="3.625" style="488" customWidth="1"/>
    <col min="15878" max="15898" width="2.125" style="488" customWidth="1"/>
    <col min="15899" max="15901" width="2.5" style="488" customWidth="1"/>
    <col min="15902" max="15902" width="3.125" style="488" customWidth="1"/>
    <col min="15903" max="15908" width="2.125" style="488" customWidth="1"/>
    <col min="15909" max="15909" width="2.625" style="488" customWidth="1"/>
    <col min="15910" max="15917" width="2.125" style="488" customWidth="1"/>
    <col min="15918" max="15918" width="1.75" style="488" customWidth="1"/>
    <col min="15919" max="15919" width="2.125" style="488" customWidth="1"/>
    <col min="15920" max="16128" width="9" style="488" customWidth="1"/>
    <col min="16129" max="16130" width="1.625" style="488" customWidth="1"/>
    <col min="16131" max="16132" width="2.125" style="488" customWidth="1"/>
    <col min="16133" max="16133" width="3.625" style="488" customWidth="1"/>
    <col min="16134" max="16154" width="2.125" style="488" customWidth="1"/>
    <col min="16155" max="16157" width="2.5" style="488" customWidth="1"/>
    <col min="16158" max="16158" width="3.125" style="488" customWidth="1"/>
    <col min="16159" max="16164" width="2.125" style="488" customWidth="1"/>
    <col min="16165" max="16165" width="2.625" style="488" customWidth="1"/>
    <col min="16166" max="16173" width="2.125" style="488" customWidth="1"/>
    <col min="16174" max="16174" width="1.75" style="488" customWidth="1"/>
    <col min="16175" max="16175" width="2.125" style="488" customWidth="1"/>
    <col min="16176" max="16384" width="9" style="488" customWidth="1"/>
  </cols>
  <sheetData>
    <row r="1" spans="1:92" ht="24" customHeight="1">
      <c r="A1" s="62"/>
      <c r="B1" s="62"/>
      <c r="C1" s="62"/>
      <c r="D1" s="62"/>
      <c r="E1" s="62"/>
      <c r="F1" s="62"/>
      <c r="G1" s="62"/>
      <c r="H1" s="62"/>
      <c r="I1" s="62"/>
      <c r="J1" s="62"/>
      <c r="K1" s="62"/>
      <c r="L1" s="62"/>
      <c r="M1" s="62"/>
      <c r="N1" s="62"/>
      <c r="O1" s="62"/>
      <c r="P1" s="62"/>
      <c r="Q1" s="225" t="s">
        <v>819</v>
      </c>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row>
    <row r="2" spans="1:92" ht="17.45" customHeight="1">
      <c r="A2" s="62"/>
      <c r="B2" s="62"/>
      <c r="C2" s="62"/>
      <c r="D2" s="62"/>
      <c r="E2" s="62"/>
      <c r="F2" s="62"/>
      <c r="G2" s="62"/>
      <c r="H2" s="62"/>
      <c r="I2" s="62"/>
      <c r="J2" s="62"/>
      <c r="K2" s="62"/>
      <c r="L2" s="62"/>
      <c r="M2" s="62"/>
      <c r="N2" s="62"/>
      <c r="O2" s="62"/>
      <c r="P2" s="62"/>
      <c r="Q2" s="62"/>
      <c r="R2" s="62"/>
      <c r="S2" s="62"/>
      <c r="T2" s="56" t="s">
        <v>966</v>
      </c>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row>
    <row r="3" spans="1:92" ht="17.45" customHeight="1">
      <c r="A3" s="62"/>
      <c r="B3" s="62"/>
      <c r="C3" s="62"/>
      <c r="D3" s="62"/>
      <c r="E3" s="62"/>
      <c r="F3" s="62"/>
      <c r="G3" s="62"/>
      <c r="H3" s="62"/>
      <c r="I3" s="62"/>
      <c r="J3" s="62"/>
      <c r="K3" s="62"/>
      <c r="L3" s="62"/>
      <c r="M3" s="62"/>
      <c r="N3" s="62"/>
      <c r="O3" s="62"/>
      <c r="P3" s="62"/>
      <c r="Q3" s="62"/>
      <c r="R3" s="62"/>
      <c r="S3" s="62"/>
      <c r="T3" s="568"/>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row>
    <row r="4" spans="1:92" ht="17.45" customHeight="1">
      <c r="A4" s="62"/>
      <c r="B4" s="62"/>
      <c r="C4" s="62"/>
      <c r="D4" s="62"/>
      <c r="E4" s="62"/>
      <c r="F4" s="62"/>
      <c r="G4" s="62"/>
      <c r="H4" s="502" t="s">
        <v>302</v>
      </c>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501" t="s">
        <v>260</v>
      </c>
      <c r="AM4" s="501"/>
      <c r="AN4" s="501"/>
      <c r="AO4" s="501"/>
      <c r="AP4" s="501"/>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row>
    <row r="5" spans="1:92" ht="17.45" customHeight="1">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502" t="s">
        <v>17</v>
      </c>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row>
    <row r="6" spans="1:92" ht="17.45" customHeight="1">
      <c r="A6" s="62"/>
      <c r="B6" s="62"/>
      <c r="C6" s="25"/>
      <c r="D6" s="25"/>
      <c r="E6" s="25"/>
      <c r="F6" s="62"/>
      <c r="G6" s="25"/>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row>
    <row r="7" spans="1:92" ht="17.45" customHeight="1">
      <c r="A7" s="62"/>
      <c r="B7" s="62"/>
      <c r="C7" s="62"/>
      <c r="D7" s="62"/>
      <c r="E7" s="62"/>
      <c r="F7" s="62"/>
      <c r="G7" s="25"/>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row>
    <row r="8" spans="1:92" ht="17.4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row>
    <row r="9" spans="1:92" ht="17.4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26"/>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row>
    <row r="10" spans="1:92" ht="17.4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row>
    <row r="11" spans="1:92" ht="17.4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row>
    <row r="12" spans="1:92" ht="17.45" customHeight="1">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row>
    <row r="13" spans="1:92" ht="17.45" customHeight="1">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row>
    <row r="14" spans="1:92" ht="17.45" customHeight="1">
      <c r="A14" s="62"/>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row>
    <row r="15" spans="1:92" ht="17.45" customHeight="1">
      <c r="A15" s="62"/>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row>
    <row r="16" spans="1:92" ht="17.45" customHeight="1">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row>
    <row r="17" spans="1:92" ht="17.45" customHeight="1">
      <c r="A17" s="62"/>
      <c r="B17" s="62"/>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row>
    <row r="18" spans="1:92" ht="12.95" customHeight="1">
      <c r="A18" s="62"/>
      <c r="B18" s="62"/>
      <c r="C18" s="62"/>
      <c r="D18" s="62"/>
      <c r="E18" s="532"/>
      <c r="F18" s="502" t="s">
        <v>256</v>
      </c>
      <c r="G18" s="62"/>
      <c r="H18" s="62"/>
      <c r="I18" s="62"/>
      <c r="J18" s="501"/>
      <c r="K18" s="501"/>
      <c r="L18" s="501"/>
      <c r="M18" s="501"/>
      <c r="N18" s="62"/>
      <c r="O18" s="501"/>
      <c r="P18" s="501"/>
      <c r="Q18" s="501"/>
      <c r="R18" s="501"/>
      <c r="S18" s="501"/>
      <c r="T18" s="501"/>
      <c r="U18" s="501"/>
      <c r="V18" s="501"/>
      <c r="W18" s="501"/>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row>
    <row r="19" spans="1:92" ht="12.95" customHeight="1">
      <c r="A19" s="62"/>
      <c r="B19" s="62"/>
      <c r="C19" s="62"/>
      <c r="D19" s="62"/>
      <c r="E19" s="502"/>
      <c r="F19" s="502" t="s">
        <v>967</v>
      </c>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row>
    <row r="20" spans="1:92" ht="12.95" customHeight="1">
      <c r="A20" s="62"/>
      <c r="B20" s="62"/>
      <c r="C20" s="62"/>
      <c r="D20" s="62"/>
      <c r="E20" s="502"/>
      <c r="F20" s="502" t="s">
        <v>806</v>
      </c>
      <c r="G20" s="62"/>
      <c r="H20" s="62"/>
      <c r="I20" s="62"/>
      <c r="J20" s="62"/>
      <c r="K20" s="69"/>
      <c r="L20" s="69"/>
      <c r="M20" s="69"/>
      <c r="N20" s="62"/>
      <c r="O20" s="69"/>
      <c r="P20" s="69"/>
      <c r="Q20" s="69"/>
      <c r="R20" s="69"/>
      <c r="S20" s="69"/>
      <c r="T20" s="69"/>
      <c r="U20" s="69"/>
      <c r="V20" s="69"/>
      <c r="W20" s="69"/>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row>
    <row r="21" spans="1:92" ht="12.75" customHeight="1">
      <c r="A21" s="62"/>
      <c r="B21" s="502"/>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row>
    <row r="22" spans="1:92" ht="15" customHeight="1">
      <c r="A22" s="62"/>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row>
    <row r="23" spans="1:92" ht="18" customHeight="1">
      <c r="A23" s="489" t="s">
        <v>822</v>
      </c>
      <c r="B23" s="489"/>
      <c r="C23" s="502" t="s">
        <v>834</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t="s">
        <v>27</v>
      </c>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row>
    <row r="24" spans="1:92" ht="18" customHeight="1">
      <c r="A24" s="490" t="s">
        <v>823</v>
      </c>
      <c r="B24" s="503"/>
      <c r="C24" s="503"/>
      <c r="D24" s="503"/>
      <c r="E24" s="503"/>
      <c r="F24" s="503"/>
      <c r="G24" s="503"/>
      <c r="H24" s="503"/>
      <c r="I24" s="541"/>
      <c r="J24" s="517" t="s">
        <v>670</v>
      </c>
      <c r="K24" s="526"/>
      <c r="L24" s="526"/>
      <c r="M24" s="526"/>
      <c r="N24" s="526"/>
      <c r="O24" s="526"/>
      <c r="P24" s="526"/>
      <c r="Q24" s="526"/>
      <c r="R24" s="526"/>
      <c r="S24" s="526"/>
      <c r="T24" s="526"/>
      <c r="U24" s="545"/>
      <c r="V24" s="517" t="s">
        <v>726</v>
      </c>
      <c r="W24" s="526"/>
      <c r="X24" s="526"/>
      <c r="Y24" s="526"/>
      <c r="Z24" s="526"/>
      <c r="AA24" s="526"/>
      <c r="AB24" s="526"/>
      <c r="AC24" s="526"/>
      <c r="AD24" s="526"/>
      <c r="AE24" s="526"/>
      <c r="AF24" s="526"/>
      <c r="AG24" s="545"/>
      <c r="AH24" s="517" t="s">
        <v>119</v>
      </c>
      <c r="AI24" s="526"/>
      <c r="AJ24" s="526"/>
      <c r="AK24" s="526"/>
      <c r="AL24" s="526"/>
      <c r="AM24" s="526"/>
      <c r="AN24" s="526"/>
      <c r="AO24" s="526"/>
      <c r="AP24" s="526"/>
      <c r="AQ24" s="526"/>
      <c r="AR24" s="526"/>
      <c r="AS24" s="545"/>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row>
    <row r="25" spans="1:92" ht="18" customHeight="1">
      <c r="A25" s="491"/>
      <c r="B25" s="504"/>
      <c r="C25" s="504"/>
      <c r="D25" s="504"/>
      <c r="E25" s="504"/>
      <c r="F25" s="504"/>
      <c r="G25" s="504"/>
      <c r="H25" s="504"/>
      <c r="I25" s="542"/>
      <c r="J25" s="517" t="s">
        <v>368</v>
      </c>
      <c r="K25" s="526"/>
      <c r="L25" s="526"/>
      <c r="M25" s="537"/>
      <c r="N25" s="526" t="s">
        <v>824</v>
      </c>
      <c r="O25" s="526"/>
      <c r="P25" s="526"/>
      <c r="Q25" s="537"/>
      <c r="R25" s="567" t="s">
        <v>695</v>
      </c>
      <c r="S25" s="567"/>
      <c r="T25" s="567"/>
      <c r="U25" s="569"/>
      <c r="V25" s="517" t="s">
        <v>368</v>
      </c>
      <c r="W25" s="526"/>
      <c r="X25" s="526"/>
      <c r="Y25" s="537"/>
      <c r="Z25" s="526" t="s">
        <v>824</v>
      </c>
      <c r="AA25" s="526"/>
      <c r="AB25" s="526"/>
      <c r="AC25" s="537"/>
      <c r="AD25" s="567" t="s">
        <v>695</v>
      </c>
      <c r="AE25" s="567"/>
      <c r="AF25" s="567"/>
      <c r="AG25" s="569"/>
      <c r="AH25" s="517" t="s">
        <v>368</v>
      </c>
      <c r="AI25" s="526"/>
      <c r="AJ25" s="526"/>
      <c r="AK25" s="537"/>
      <c r="AL25" s="526" t="s">
        <v>824</v>
      </c>
      <c r="AM25" s="526"/>
      <c r="AN25" s="526"/>
      <c r="AO25" s="537"/>
      <c r="AP25" s="567" t="s">
        <v>695</v>
      </c>
      <c r="AQ25" s="567"/>
      <c r="AR25" s="567"/>
      <c r="AS25" s="569"/>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row>
    <row r="26" spans="1:92" ht="25.5" customHeight="1">
      <c r="A26" s="492" t="s">
        <v>825</v>
      </c>
      <c r="B26" s="505"/>
      <c r="C26" s="515" t="s">
        <v>79</v>
      </c>
      <c r="D26" s="524"/>
      <c r="E26" s="524"/>
      <c r="F26" s="524"/>
      <c r="G26" s="524"/>
      <c r="H26" s="524"/>
      <c r="I26" s="543"/>
      <c r="J26" s="551">
        <v>95.1</v>
      </c>
      <c r="K26" s="557"/>
      <c r="L26" s="557"/>
      <c r="M26" s="560"/>
      <c r="N26" s="562">
        <v>-0.7</v>
      </c>
      <c r="O26" s="562"/>
      <c r="P26" s="562"/>
      <c r="Q26" s="564" t="s">
        <v>277</v>
      </c>
      <c r="R26" s="562"/>
      <c r="S26" s="562"/>
      <c r="T26" s="562"/>
      <c r="U26" s="570" t="s">
        <v>277</v>
      </c>
      <c r="V26" s="551">
        <v>93.9</v>
      </c>
      <c r="W26" s="557"/>
      <c r="X26" s="557"/>
      <c r="Y26" s="560"/>
      <c r="Z26" s="562">
        <v>2.4</v>
      </c>
      <c r="AA26" s="562"/>
      <c r="AB26" s="562"/>
      <c r="AC26" s="564" t="s">
        <v>277</v>
      </c>
      <c r="AD26" s="562"/>
      <c r="AE26" s="562"/>
      <c r="AF26" s="562"/>
      <c r="AG26" s="570" t="s">
        <v>277</v>
      </c>
      <c r="AH26" s="551">
        <v>102.7</v>
      </c>
      <c r="AI26" s="594"/>
      <c r="AJ26" s="594"/>
      <c r="AK26" s="596"/>
      <c r="AL26" s="598">
        <v>-4.5999999999999996</v>
      </c>
      <c r="AM26" s="598"/>
      <c r="AN26" s="598"/>
      <c r="AO26" s="564" t="s">
        <v>277</v>
      </c>
      <c r="AP26" s="562"/>
      <c r="AQ26" s="562"/>
      <c r="AR26" s="562"/>
      <c r="AS26" s="601" t="s">
        <v>277</v>
      </c>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row>
    <row r="27" spans="1:92" ht="25.5" customHeight="1">
      <c r="A27" s="493"/>
      <c r="B27" s="506"/>
      <c r="C27" s="516" t="s">
        <v>423</v>
      </c>
      <c r="D27" s="525"/>
      <c r="E27" s="525"/>
      <c r="F27" s="525"/>
      <c r="G27" s="525"/>
      <c r="H27" s="525"/>
      <c r="I27" s="544"/>
      <c r="J27" s="552">
        <v>96</v>
      </c>
      <c r="K27" s="558"/>
      <c r="L27" s="558"/>
      <c r="M27" s="561"/>
      <c r="N27" s="563"/>
      <c r="O27" s="563"/>
      <c r="P27" s="563"/>
      <c r="Q27" s="565"/>
      <c r="R27" s="563">
        <v>-3.3</v>
      </c>
      <c r="S27" s="563"/>
      <c r="T27" s="563"/>
      <c r="U27" s="571"/>
      <c r="V27" s="552">
        <v>97</v>
      </c>
      <c r="W27" s="558"/>
      <c r="X27" s="558"/>
      <c r="Y27" s="561"/>
      <c r="Z27" s="563"/>
      <c r="AA27" s="563"/>
      <c r="AB27" s="563"/>
      <c r="AC27" s="565"/>
      <c r="AD27" s="563">
        <v>-4.9000000000000004</v>
      </c>
      <c r="AE27" s="563"/>
      <c r="AF27" s="563"/>
      <c r="AG27" s="571"/>
      <c r="AH27" s="593">
        <v>102.1</v>
      </c>
      <c r="AI27" s="595"/>
      <c r="AJ27" s="595"/>
      <c r="AK27" s="597"/>
      <c r="AL27" s="599"/>
      <c r="AM27" s="563"/>
      <c r="AN27" s="563"/>
      <c r="AO27" s="565"/>
      <c r="AP27" s="600">
        <v>-1.5</v>
      </c>
      <c r="AQ27" s="600"/>
      <c r="AR27" s="600"/>
      <c r="AS27" s="571"/>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row>
    <row r="28" spans="1:92" ht="25.5" customHeight="1">
      <c r="A28" s="494" t="s">
        <v>827</v>
      </c>
      <c r="B28" s="507"/>
      <c r="C28" s="515" t="s">
        <v>79</v>
      </c>
      <c r="D28" s="524"/>
      <c r="E28" s="524"/>
      <c r="F28" s="524"/>
      <c r="G28" s="524"/>
      <c r="H28" s="524"/>
      <c r="I28" s="543"/>
      <c r="J28" s="551">
        <v>101.3</v>
      </c>
      <c r="K28" s="557"/>
      <c r="L28" s="557"/>
      <c r="M28" s="560"/>
      <c r="N28" s="562">
        <v>1.6</v>
      </c>
      <c r="O28" s="562"/>
      <c r="P28" s="562"/>
      <c r="Q28" s="566"/>
      <c r="R28" s="562"/>
      <c r="S28" s="562"/>
      <c r="T28" s="562"/>
      <c r="U28" s="572"/>
      <c r="V28" s="551">
        <v>99.8</v>
      </c>
      <c r="W28" s="557"/>
      <c r="X28" s="557"/>
      <c r="Y28" s="560"/>
      <c r="Z28" s="562">
        <v>2.4</v>
      </c>
      <c r="AA28" s="562"/>
      <c r="AB28" s="562"/>
      <c r="AC28" s="566"/>
      <c r="AD28" s="562"/>
      <c r="AE28" s="562"/>
      <c r="AF28" s="562"/>
      <c r="AG28" s="572"/>
      <c r="AH28" s="551">
        <v>102.3</v>
      </c>
      <c r="AI28" s="557"/>
      <c r="AJ28" s="557"/>
      <c r="AK28" s="560"/>
      <c r="AL28" s="598">
        <v>0.1</v>
      </c>
      <c r="AM28" s="598"/>
      <c r="AN28" s="598"/>
      <c r="AO28" s="566"/>
      <c r="AP28" s="562"/>
      <c r="AQ28" s="562"/>
      <c r="AR28" s="562"/>
      <c r="AS28" s="57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row>
    <row r="29" spans="1:92" ht="25.5" customHeight="1">
      <c r="A29" s="495"/>
      <c r="B29" s="508"/>
      <c r="C29" s="516" t="s">
        <v>423</v>
      </c>
      <c r="D29" s="525"/>
      <c r="E29" s="525"/>
      <c r="F29" s="525"/>
      <c r="G29" s="525"/>
      <c r="H29" s="525"/>
      <c r="I29" s="544"/>
      <c r="J29" s="552">
        <v>104.2</v>
      </c>
      <c r="K29" s="558"/>
      <c r="L29" s="558"/>
      <c r="M29" s="561"/>
      <c r="N29" s="563"/>
      <c r="O29" s="563"/>
      <c r="P29" s="563"/>
      <c r="Q29" s="565"/>
      <c r="R29" s="563">
        <v>-2.6</v>
      </c>
      <c r="S29" s="563"/>
      <c r="T29" s="563"/>
      <c r="U29" s="571"/>
      <c r="V29" s="552">
        <v>103.3</v>
      </c>
      <c r="W29" s="558"/>
      <c r="X29" s="558"/>
      <c r="Y29" s="561"/>
      <c r="Z29" s="563"/>
      <c r="AA29" s="563"/>
      <c r="AB29" s="563"/>
      <c r="AC29" s="565"/>
      <c r="AD29" s="563">
        <v>-4.2</v>
      </c>
      <c r="AE29" s="563"/>
      <c r="AF29" s="563"/>
      <c r="AG29" s="571"/>
      <c r="AH29" s="593">
        <v>101.4</v>
      </c>
      <c r="AI29" s="595"/>
      <c r="AJ29" s="595"/>
      <c r="AK29" s="597"/>
      <c r="AL29" s="563"/>
      <c r="AM29" s="563"/>
      <c r="AN29" s="563"/>
      <c r="AO29" s="565"/>
      <c r="AP29" s="600">
        <v>-1.3</v>
      </c>
      <c r="AQ29" s="600"/>
      <c r="AR29" s="600"/>
      <c r="AS29" s="571"/>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row>
    <row r="30" spans="1:92" ht="12.95" customHeight="1">
      <c r="A30" s="496" t="s">
        <v>968</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26"/>
      <c r="AW30" s="62"/>
      <c r="AX30" s="62"/>
      <c r="AY30" s="62"/>
      <c r="AZ30" s="62"/>
      <c r="BA30" s="62"/>
      <c r="BB30" s="62"/>
      <c r="BC30" s="62"/>
      <c r="BD30" s="62"/>
      <c r="BE30" s="62"/>
      <c r="BF30" s="62"/>
      <c r="BG30" s="62"/>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row>
    <row r="31" spans="1:92" ht="12.95" customHeight="1">
      <c r="A31" s="496" t="s">
        <v>635</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26"/>
      <c r="AW31" s="62"/>
      <c r="AX31" s="62"/>
      <c r="AY31" s="62"/>
      <c r="AZ31" s="62"/>
      <c r="BA31" s="62"/>
      <c r="BB31" s="62"/>
      <c r="BC31" s="62"/>
      <c r="BD31" s="62"/>
      <c r="BE31" s="62"/>
      <c r="BF31" s="62"/>
      <c r="BG31" s="62"/>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row>
    <row r="32" spans="1:92" ht="18" customHeight="1">
      <c r="A32" s="62"/>
      <c r="B32" s="62"/>
      <c r="C32" s="62"/>
      <c r="D32" s="62"/>
      <c r="E32" s="62"/>
      <c r="F32" s="62"/>
      <c r="G32" s="62"/>
      <c r="H32" s="62"/>
      <c r="I32" s="62"/>
      <c r="J32" s="26"/>
      <c r="K32" s="559"/>
      <c r="L32" s="559"/>
      <c r="M32" s="559"/>
      <c r="N32" s="559"/>
      <c r="O32" s="559"/>
      <c r="P32" s="559"/>
      <c r="Q32" s="559"/>
      <c r="R32" s="559"/>
      <c r="S32" s="559"/>
      <c r="T32" s="559"/>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row>
    <row r="33" spans="1:92" ht="18" customHeight="1">
      <c r="A33" s="489" t="s">
        <v>969</v>
      </c>
      <c r="B33" s="489"/>
      <c r="C33" s="502" t="s">
        <v>483</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157" t="s">
        <v>828</v>
      </c>
      <c r="AT33" s="62"/>
      <c r="AU33" s="62"/>
      <c r="AV33" s="62"/>
      <c r="AW33" s="26"/>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row>
    <row r="34" spans="1:92" ht="18" customHeight="1">
      <c r="A34" s="497" t="s">
        <v>784</v>
      </c>
      <c r="B34" s="509"/>
      <c r="C34" s="517" t="s">
        <v>82</v>
      </c>
      <c r="D34" s="526"/>
      <c r="E34" s="526"/>
      <c r="F34" s="526"/>
      <c r="G34" s="526"/>
      <c r="H34" s="526"/>
      <c r="I34" s="526"/>
      <c r="J34" s="526"/>
      <c r="K34" s="526"/>
      <c r="L34" s="526"/>
      <c r="M34" s="526"/>
      <c r="N34" s="526"/>
      <c r="O34" s="526"/>
      <c r="P34" s="526"/>
      <c r="Q34" s="526"/>
      <c r="R34" s="526"/>
      <c r="S34" s="526"/>
      <c r="T34" s="526"/>
      <c r="U34" s="526"/>
      <c r="V34" s="526"/>
      <c r="W34" s="526"/>
      <c r="X34" s="545"/>
      <c r="Y34" s="517" t="s">
        <v>830</v>
      </c>
      <c r="Z34" s="526"/>
      <c r="AA34" s="526"/>
      <c r="AB34" s="526"/>
      <c r="AC34" s="526"/>
      <c r="AD34" s="526"/>
      <c r="AE34" s="526"/>
      <c r="AF34" s="526"/>
      <c r="AG34" s="526"/>
      <c r="AH34" s="526"/>
      <c r="AI34" s="526"/>
      <c r="AJ34" s="526"/>
      <c r="AK34" s="526"/>
      <c r="AL34" s="526"/>
      <c r="AM34" s="526"/>
      <c r="AN34" s="526"/>
      <c r="AO34" s="526"/>
      <c r="AP34" s="526"/>
      <c r="AQ34" s="526"/>
      <c r="AR34" s="526"/>
      <c r="AS34" s="526"/>
      <c r="AT34" s="545"/>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row>
    <row r="35" spans="1:92" ht="18" customHeight="1">
      <c r="A35" s="498"/>
      <c r="B35" s="510"/>
      <c r="C35" s="517" t="s">
        <v>527</v>
      </c>
      <c r="D35" s="526"/>
      <c r="E35" s="526"/>
      <c r="F35" s="526"/>
      <c r="G35" s="526"/>
      <c r="H35" s="537"/>
      <c r="I35" s="545" t="s">
        <v>717</v>
      </c>
      <c r="J35" s="553"/>
      <c r="K35" s="553"/>
      <c r="L35" s="553"/>
      <c r="M35" s="553"/>
      <c r="N35" s="553"/>
      <c r="O35" s="553"/>
      <c r="P35" s="553"/>
      <c r="Q35" s="553"/>
      <c r="R35" s="553"/>
      <c r="S35" s="553"/>
      <c r="T35" s="553"/>
      <c r="U35" s="553"/>
      <c r="V35" s="553"/>
      <c r="W35" s="553"/>
      <c r="X35" s="553"/>
      <c r="Y35" s="490" t="s">
        <v>527</v>
      </c>
      <c r="Z35" s="503"/>
      <c r="AA35" s="503"/>
      <c r="AB35" s="503"/>
      <c r="AC35" s="503"/>
      <c r="AD35" s="586"/>
      <c r="AE35" s="503" t="s">
        <v>717</v>
      </c>
      <c r="AF35" s="503"/>
      <c r="AG35" s="503"/>
      <c r="AH35" s="503"/>
      <c r="AI35" s="503"/>
      <c r="AJ35" s="503"/>
      <c r="AK35" s="503"/>
      <c r="AL35" s="503"/>
      <c r="AM35" s="503"/>
      <c r="AN35" s="503"/>
      <c r="AO35" s="503"/>
      <c r="AP35" s="503"/>
      <c r="AQ35" s="503"/>
      <c r="AR35" s="503"/>
      <c r="AS35" s="503"/>
      <c r="AT35" s="541"/>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row>
    <row r="36" spans="1:92" ht="18" customHeight="1">
      <c r="A36" s="494" t="s">
        <v>831</v>
      </c>
      <c r="B36" s="507"/>
      <c r="C36" s="518" t="s">
        <v>837</v>
      </c>
      <c r="D36" s="527"/>
      <c r="E36" s="527"/>
      <c r="F36" s="533">
        <v>10.7</v>
      </c>
      <c r="G36" s="533"/>
      <c r="H36" s="538"/>
      <c r="I36" s="546" t="s">
        <v>970</v>
      </c>
      <c r="J36" s="554"/>
      <c r="K36" s="554"/>
      <c r="L36" s="554"/>
      <c r="M36" s="554"/>
      <c r="N36" s="554"/>
      <c r="O36" s="554"/>
      <c r="P36" s="554"/>
      <c r="Q36" s="554"/>
      <c r="R36" s="554"/>
      <c r="S36" s="554"/>
      <c r="T36" s="554"/>
      <c r="U36" s="554"/>
      <c r="V36" s="554"/>
      <c r="W36" s="554"/>
      <c r="X36" s="574"/>
      <c r="Y36" s="518" t="s">
        <v>750</v>
      </c>
      <c r="Z36" s="580"/>
      <c r="AA36" s="580"/>
      <c r="AB36" s="582">
        <v>-13.8</v>
      </c>
      <c r="AC36" s="582"/>
      <c r="AD36" s="587"/>
      <c r="AE36" s="556" t="s">
        <v>639</v>
      </c>
      <c r="AF36" s="591"/>
      <c r="AG36" s="591"/>
      <c r="AH36" s="591"/>
      <c r="AI36" s="591"/>
      <c r="AJ36" s="591"/>
      <c r="AK36" s="591"/>
      <c r="AL36" s="591"/>
      <c r="AM36" s="591"/>
      <c r="AN36" s="591"/>
      <c r="AO36" s="591"/>
      <c r="AP36" s="591"/>
      <c r="AQ36" s="591"/>
      <c r="AR36" s="591"/>
      <c r="AS36" s="591"/>
      <c r="AT36" s="60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row>
    <row r="37" spans="1:92" ht="18" customHeight="1">
      <c r="A37" s="499"/>
      <c r="B37" s="511"/>
      <c r="C37" s="519" t="s">
        <v>473</v>
      </c>
      <c r="D37" s="528"/>
      <c r="E37" s="528"/>
      <c r="F37" s="534">
        <v>11.4</v>
      </c>
      <c r="G37" s="534"/>
      <c r="H37" s="539"/>
      <c r="I37" s="547" t="s">
        <v>971</v>
      </c>
      <c r="J37" s="555"/>
      <c r="K37" s="555"/>
      <c r="L37" s="555"/>
      <c r="M37" s="555"/>
      <c r="N37" s="555"/>
      <c r="O37" s="555"/>
      <c r="P37" s="555"/>
      <c r="Q37" s="555"/>
      <c r="R37" s="555"/>
      <c r="S37" s="555"/>
      <c r="T37" s="555"/>
      <c r="U37" s="555"/>
      <c r="V37" s="555"/>
      <c r="W37" s="555"/>
      <c r="X37" s="575"/>
      <c r="Y37" s="519" t="s">
        <v>836</v>
      </c>
      <c r="Z37" s="528"/>
      <c r="AA37" s="528"/>
      <c r="AB37" s="583">
        <v>-2.4</v>
      </c>
      <c r="AC37" s="583"/>
      <c r="AD37" s="588"/>
      <c r="AE37" s="555" t="s">
        <v>945</v>
      </c>
      <c r="AF37" s="555"/>
      <c r="AG37" s="555"/>
      <c r="AH37" s="555"/>
      <c r="AI37" s="555"/>
      <c r="AJ37" s="555"/>
      <c r="AK37" s="555"/>
      <c r="AL37" s="555"/>
      <c r="AM37" s="555"/>
      <c r="AN37" s="555"/>
      <c r="AO37" s="555"/>
      <c r="AP37" s="555"/>
      <c r="AQ37" s="555"/>
      <c r="AR37" s="555"/>
      <c r="AS37" s="555"/>
      <c r="AT37" s="575"/>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row>
    <row r="38" spans="1:92" ht="18" customHeight="1">
      <c r="A38" s="495"/>
      <c r="B38" s="512"/>
      <c r="C38" s="520" t="s">
        <v>139</v>
      </c>
      <c r="D38" s="529"/>
      <c r="E38" s="529"/>
      <c r="F38" s="535">
        <v>8.1</v>
      </c>
      <c r="G38" s="535"/>
      <c r="H38" s="540"/>
      <c r="I38" s="548" t="s">
        <v>289</v>
      </c>
      <c r="J38" s="550"/>
      <c r="K38" s="550"/>
      <c r="L38" s="550"/>
      <c r="M38" s="550"/>
      <c r="N38" s="550"/>
      <c r="O38" s="550"/>
      <c r="P38" s="550"/>
      <c r="Q38" s="550"/>
      <c r="R38" s="550"/>
      <c r="S38" s="550"/>
      <c r="T38" s="550"/>
      <c r="U38" s="550"/>
      <c r="V38" s="550"/>
      <c r="W38" s="550"/>
      <c r="X38" s="576"/>
      <c r="Y38" s="579" t="s">
        <v>833</v>
      </c>
      <c r="Z38" s="581"/>
      <c r="AA38" s="581"/>
      <c r="AB38" s="584">
        <v>-3.8</v>
      </c>
      <c r="AC38" s="584"/>
      <c r="AD38" s="589"/>
      <c r="AE38" s="555" t="s">
        <v>634</v>
      </c>
      <c r="AF38" s="592"/>
      <c r="AG38" s="592"/>
      <c r="AH38" s="592"/>
      <c r="AI38" s="592"/>
      <c r="AJ38" s="592"/>
      <c r="AK38" s="592"/>
      <c r="AL38" s="592"/>
      <c r="AM38" s="592"/>
      <c r="AN38" s="592"/>
      <c r="AO38" s="592"/>
      <c r="AP38" s="592"/>
      <c r="AQ38" s="592"/>
      <c r="AR38" s="592"/>
      <c r="AS38" s="592"/>
      <c r="AT38" s="603"/>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row>
    <row r="39" spans="1:92" ht="18" customHeight="1">
      <c r="A39" s="494" t="s">
        <v>208</v>
      </c>
      <c r="B39" s="513"/>
      <c r="C39" s="519" t="s">
        <v>836</v>
      </c>
      <c r="D39" s="528"/>
      <c r="E39" s="528"/>
      <c r="F39" s="534">
        <v>4.8</v>
      </c>
      <c r="G39" s="534"/>
      <c r="H39" s="539"/>
      <c r="I39" s="547" t="s">
        <v>279</v>
      </c>
      <c r="J39" s="555"/>
      <c r="K39" s="555"/>
      <c r="L39" s="555"/>
      <c r="M39" s="555"/>
      <c r="N39" s="555"/>
      <c r="O39" s="555"/>
      <c r="P39" s="555"/>
      <c r="Q39" s="555"/>
      <c r="R39" s="555"/>
      <c r="S39" s="555"/>
      <c r="T39" s="555"/>
      <c r="U39" s="555"/>
      <c r="V39" s="555"/>
      <c r="W39" s="555"/>
      <c r="X39" s="575"/>
      <c r="Y39" s="519" t="s">
        <v>833</v>
      </c>
      <c r="Z39" s="528"/>
      <c r="AA39" s="528"/>
      <c r="AB39" s="582">
        <v>-5.2</v>
      </c>
      <c r="AC39" s="582"/>
      <c r="AD39" s="587"/>
      <c r="AE39" s="556" t="s">
        <v>634</v>
      </c>
      <c r="AF39" s="591"/>
      <c r="AG39" s="591"/>
      <c r="AH39" s="591"/>
      <c r="AI39" s="591"/>
      <c r="AJ39" s="591"/>
      <c r="AK39" s="591"/>
      <c r="AL39" s="591"/>
      <c r="AM39" s="591"/>
      <c r="AN39" s="591"/>
      <c r="AO39" s="591"/>
      <c r="AP39" s="591"/>
      <c r="AQ39" s="591"/>
      <c r="AR39" s="591"/>
      <c r="AS39" s="591"/>
      <c r="AT39" s="60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row>
    <row r="40" spans="1:92" ht="18" customHeight="1">
      <c r="A40" s="499"/>
      <c r="B40" s="511"/>
      <c r="C40" s="519" t="s">
        <v>837</v>
      </c>
      <c r="D40" s="528"/>
      <c r="E40" s="528"/>
      <c r="F40" s="534">
        <v>8.1</v>
      </c>
      <c r="G40" s="534"/>
      <c r="H40" s="534"/>
      <c r="I40" s="547" t="s">
        <v>972</v>
      </c>
      <c r="J40" s="555"/>
      <c r="K40" s="555"/>
      <c r="L40" s="555"/>
      <c r="M40" s="555"/>
      <c r="N40" s="555"/>
      <c r="O40" s="555"/>
      <c r="P40" s="555"/>
      <c r="Q40" s="555"/>
      <c r="R40" s="555"/>
      <c r="S40" s="555"/>
      <c r="T40" s="555"/>
      <c r="U40" s="555"/>
      <c r="V40" s="555"/>
      <c r="W40" s="555"/>
      <c r="X40" s="575"/>
      <c r="Y40" s="519" t="s">
        <v>750</v>
      </c>
      <c r="Z40" s="528"/>
      <c r="AA40" s="528"/>
      <c r="AB40" s="583">
        <v>-1.6</v>
      </c>
      <c r="AC40" s="583"/>
      <c r="AD40" s="588"/>
      <c r="AE40" s="555" t="s">
        <v>887</v>
      </c>
      <c r="AF40" s="555"/>
      <c r="AG40" s="555"/>
      <c r="AH40" s="555"/>
      <c r="AI40" s="555"/>
      <c r="AJ40" s="555"/>
      <c r="AK40" s="555"/>
      <c r="AL40" s="555"/>
      <c r="AM40" s="555"/>
      <c r="AN40" s="555"/>
      <c r="AO40" s="555"/>
      <c r="AP40" s="555"/>
      <c r="AQ40" s="592"/>
      <c r="AR40" s="592"/>
      <c r="AS40" s="592"/>
      <c r="AT40" s="603"/>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row>
    <row r="41" spans="1:92" ht="18" customHeight="1">
      <c r="A41" s="495"/>
      <c r="B41" s="512"/>
      <c r="C41" s="521" t="s">
        <v>473</v>
      </c>
      <c r="D41" s="530"/>
      <c r="E41" s="530"/>
      <c r="F41" s="535">
        <v>9</v>
      </c>
      <c r="G41" s="535"/>
      <c r="H41" s="540"/>
      <c r="I41" s="548" t="s">
        <v>973</v>
      </c>
      <c r="J41" s="550"/>
      <c r="K41" s="550"/>
      <c r="L41" s="550"/>
      <c r="M41" s="550"/>
      <c r="N41" s="550"/>
      <c r="O41" s="550"/>
      <c r="P41" s="550"/>
      <c r="Q41" s="550"/>
      <c r="R41" s="550"/>
      <c r="S41" s="550"/>
      <c r="T41" s="550"/>
      <c r="U41" s="550"/>
      <c r="V41" s="550"/>
      <c r="W41" s="550"/>
      <c r="X41" s="576"/>
      <c r="Y41" s="521" t="s">
        <v>137</v>
      </c>
      <c r="Z41" s="530"/>
      <c r="AA41" s="530"/>
      <c r="AB41" s="584">
        <v>-3.4</v>
      </c>
      <c r="AC41" s="584"/>
      <c r="AD41" s="589"/>
      <c r="AE41" s="555" t="s">
        <v>225</v>
      </c>
      <c r="AF41" s="592"/>
      <c r="AG41" s="592"/>
      <c r="AH41" s="592"/>
      <c r="AI41" s="592"/>
      <c r="AJ41" s="592"/>
      <c r="AK41" s="592"/>
      <c r="AL41" s="592"/>
      <c r="AM41" s="592"/>
      <c r="AN41" s="592"/>
      <c r="AO41" s="592"/>
      <c r="AP41" s="592"/>
      <c r="AQ41" s="592"/>
      <c r="AR41" s="592"/>
      <c r="AS41" s="592"/>
      <c r="AT41" s="603"/>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row>
    <row r="42" spans="1:92" ht="18" customHeight="1">
      <c r="A42" s="494" t="s">
        <v>272</v>
      </c>
      <c r="B42" s="513"/>
      <c r="C42" s="519" t="s">
        <v>833</v>
      </c>
      <c r="D42" s="528"/>
      <c r="E42" s="528"/>
      <c r="F42" s="534">
        <v>5.5</v>
      </c>
      <c r="G42" s="534"/>
      <c r="H42" s="539"/>
      <c r="I42" s="549" t="s">
        <v>680</v>
      </c>
      <c r="J42" s="556"/>
      <c r="K42" s="556"/>
      <c r="L42" s="556"/>
      <c r="M42" s="556"/>
      <c r="N42" s="556"/>
      <c r="O42" s="556"/>
      <c r="P42" s="556"/>
      <c r="Q42" s="556"/>
      <c r="R42" s="556"/>
      <c r="S42" s="556"/>
      <c r="T42" s="556"/>
      <c r="U42" s="556"/>
      <c r="V42" s="556"/>
      <c r="W42" s="556"/>
      <c r="X42" s="577"/>
      <c r="Y42" s="518" t="s">
        <v>836</v>
      </c>
      <c r="Z42" s="580"/>
      <c r="AA42" s="580"/>
      <c r="AB42" s="582">
        <v>-25.3</v>
      </c>
      <c r="AC42" s="582"/>
      <c r="AD42" s="587"/>
      <c r="AE42" s="556" t="s">
        <v>978</v>
      </c>
      <c r="AF42" s="591"/>
      <c r="AG42" s="591"/>
      <c r="AH42" s="591"/>
      <c r="AI42" s="591"/>
      <c r="AJ42" s="591"/>
      <c r="AK42" s="591"/>
      <c r="AL42" s="591"/>
      <c r="AM42" s="591"/>
      <c r="AN42" s="591"/>
      <c r="AO42" s="591"/>
      <c r="AP42" s="591"/>
      <c r="AQ42" s="591"/>
      <c r="AR42" s="591"/>
      <c r="AS42" s="591"/>
      <c r="AT42" s="60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row>
    <row r="43" spans="1:92" ht="18" customHeight="1">
      <c r="A43" s="499"/>
      <c r="B43" s="514"/>
      <c r="C43" s="519" t="s">
        <v>473</v>
      </c>
      <c r="D43" s="528"/>
      <c r="E43" s="528"/>
      <c r="F43" s="534">
        <v>3.8</v>
      </c>
      <c r="G43" s="534"/>
      <c r="H43" s="539"/>
      <c r="I43" s="547" t="s">
        <v>974</v>
      </c>
      <c r="J43" s="555"/>
      <c r="K43" s="555"/>
      <c r="L43" s="555"/>
      <c r="M43" s="555"/>
      <c r="N43" s="555"/>
      <c r="O43" s="555"/>
      <c r="P43" s="555"/>
      <c r="Q43" s="555"/>
      <c r="R43" s="555"/>
      <c r="S43" s="555"/>
      <c r="T43" s="555"/>
      <c r="U43" s="555"/>
      <c r="V43" s="555"/>
      <c r="W43" s="555"/>
      <c r="X43" s="575"/>
      <c r="Y43" s="519" t="s">
        <v>750</v>
      </c>
      <c r="Z43" s="528"/>
      <c r="AA43" s="528"/>
      <c r="AB43" s="585">
        <v>-6.3</v>
      </c>
      <c r="AC43" s="585"/>
      <c r="AD43" s="590"/>
      <c r="AE43" s="555" t="s">
        <v>979</v>
      </c>
      <c r="AF43" s="555"/>
      <c r="AG43" s="555"/>
      <c r="AH43" s="555"/>
      <c r="AI43" s="555"/>
      <c r="AJ43" s="555"/>
      <c r="AK43" s="555"/>
      <c r="AL43" s="555"/>
      <c r="AM43" s="555"/>
      <c r="AN43" s="555"/>
      <c r="AO43" s="555"/>
      <c r="AP43" s="555"/>
      <c r="AQ43" s="555"/>
      <c r="AR43" s="555"/>
      <c r="AS43" s="555"/>
      <c r="AT43" s="575"/>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row>
    <row r="44" spans="1:92" ht="18" customHeight="1">
      <c r="A44" s="495"/>
      <c r="B44" s="508"/>
      <c r="C44" s="519" t="s">
        <v>837</v>
      </c>
      <c r="D44" s="531"/>
      <c r="E44" s="531"/>
      <c r="F44" s="535">
        <v>5.8</v>
      </c>
      <c r="G44" s="535"/>
      <c r="H44" s="540"/>
      <c r="I44" s="550" t="s">
        <v>975</v>
      </c>
      <c r="J44" s="550"/>
      <c r="K44" s="550"/>
      <c r="L44" s="550"/>
      <c r="M44" s="550"/>
      <c r="N44" s="550"/>
      <c r="O44" s="550"/>
      <c r="P44" s="550"/>
      <c r="Q44" s="550"/>
      <c r="R44" s="550"/>
      <c r="S44" s="550"/>
      <c r="T44" s="550"/>
      <c r="U44" s="550"/>
      <c r="V44" s="550"/>
      <c r="W44" s="550"/>
      <c r="X44" s="576"/>
      <c r="Y44" s="519" t="s">
        <v>977</v>
      </c>
      <c r="Z44" s="528"/>
      <c r="AA44" s="528"/>
      <c r="AB44" s="584">
        <v>-34.6</v>
      </c>
      <c r="AC44" s="584"/>
      <c r="AD44" s="589"/>
      <c r="AE44" s="550" t="s">
        <v>714</v>
      </c>
      <c r="AF44" s="550"/>
      <c r="AG44" s="550"/>
      <c r="AH44" s="550"/>
      <c r="AI44" s="550"/>
      <c r="AJ44" s="550"/>
      <c r="AK44" s="550"/>
      <c r="AL44" s="550"/>
      <c r="AM44" s="550"/>
      <c r="AN44" s="550"/>
      <c r="AO44" s="550"/>
      <c r="AP44" s="550"/>
      <c r="AQ44" s="550"/>
      <c r="AR44" s="550"/>
      <c r="AS44" s="550"/>
      <c r="AT44" s="576"/>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row>
    <row r="45" spans="1:92" ht="12.95" customHeight="1">
      <c r="A45" s="500" t="s">
        <v>382</v>
      </c>
      <c r="B45" s="500"/>
      <c r="C45" s="500"/>
      <c r="D45" s="500"/>
      <c r="E45" s="500"/>
      <c r="F45" s="536"/>
      <c r="G45" s="536"/>
      <c r="H45" s="536"/>
      <c r="I45" s="500"/>
      <c r="J45" s="500"/>
      <c r="K45" s="500"/>
      <c r="L45" s="500"/>
      <c r="M45" s="500"/>
      <c r="N45" s="500"/>
      <c r="O45" s="500"/>
      <c r="P45" s="500"/>
      <c r="Q45" s="500"/>
      <c r="R45" s="500"/>
      <c r="S45" s="500"/>
      <c r="T45" s="500"/>
      <c r="U45" s="500"/>
      <c r="V45" s="500"/>
      <c r="W45" s="573"/>
      <c r="X45" s="578"/>
      <c r="Y45" s="578"/>
      <c r="Z45" s="578"/>
      <c r="AA45" s="303"/>
      <c r="AB45" s="303"/>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row>
    <row r="46" spans="1:92" ht="12.95" customHeight="1">
      <c r="A46" s="501" t="s">
        <v>73</v>
      </c>
      <c r="B46" s="501"/>
      <c r="C46" s="501"/>
      <c r="D46" s="501"/>
      <c r="E46" s="501"/>
      <c r="F46" s="501"/>
      <c r="G46" s="501"/>
      <c r="H46" s="501"/>
      <c r="I46" s="501"/>
      <c r="J46" s="501"/>
      <c r="K46" s="501"/>
      <c r="L46" s="501"/>
      <c r="M46" s="501"/>
      <c r="N46" s="501"/>
      <c r="O46" s="501"/>
      <c r="P46" s="501"/>
      <c r="Q46" s="501"/>
      <c r="R46" s="501"/>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row>
    <row r="47" spans="1:92" ht="12.95" customHeight="1">
      <c r="A47" s="501" t="s">
        <v>233</v>
      </c>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row>
    <row r="48" spans="1:92">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26"/>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row>
    <row r="49" spans="1:92">
      <c r="A49" s="62"/>
      <c r="B49" s="62"/>
      <c r="C49" s="522"/>
      <c r="D49" s="522"/>
      <c r="E49" s="62"/>
      <c r="F49" s="62"/>
      <c r="G49" s="62"/>
      <c r="H49" s="62"/>
      <c r="I49" s="62"/>
      <c r="J49" s="62"/>
      <c r="K49" s="62"/>
      <c r="L49" s="62"/>
      <c r="M49" s="62"/>
      <c r="N49" s="62"/>
      <c r="O49" s="62"/>
      <c r="P49" s="62"/>
      <c r="Q49" s="62"/>
      <c r="R49" s="62"/>
      <c r="S49" s="62"/>
      <c r="T49" s="62"/>
      <c r="U49" s="62"/>
      <c r="V49" s="62"/>
      <c r="W49" s="62"/>
      <c r="X49" s="62"/>
      <c r="Y49" s="522"/>
      <c r="Z49" s="26"/>
      <c r="AA49" s="26"/>
      <c r="AB49" s="26"/>
      <c r="AC49" s="26"/>
      <c r="AD49" s="26"/>
      <c r="AE49" s="26"/>
      <c r="AF49" s="523"/>
      <c r="AG49" s="26"/>
      <c r="AH49" s="26"/>
      <c r="AI49" s="26"/>
      <c r="AJ49" s="26"/>
      <c r="AK49" s="26"/>
      <c r="AL49" s="26"/>
      <c r="AM49" s="26"/>
      <c r="AN49" s="26"/>
      <c r="AO49" s="26"/>
      <c r="AP49" s="26"/>
      <c r="AQ49" s="26"/>
      <c r="AR49" s="26"/>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row>
    <row r="50" spans="1:92">
      <c r="A50" s="62"/>
      <c r="B50" s="62"/>
      <c r="C50" s="522"/>
      <c r="D50" s="522"/>
      <c r="E50" s="62"/>
      <c r="F50" s="62"/>
      <c r="G50" s="62"/>
      <c r="H50" s="62"/>
      <c r="I50" s="62"/>
      <c r="J50" s="62"/>
      <c r="K50" s="62"/>
      <c r="L50" s="62"/>
      <c r="M50" s="62"/>
      <c r="N50" s="62"/>
      <c r="O50" s="62"/>
      <c r="P50" s="62"/>
      <c r="Q50" s="62"/>
      <c r="R50" s="62"/>
      <c r="S50" s="62"/>
      <c r="T50" s="62"/>
      <c r="U50" s="62"/>
      <c r="V50" s="62"/>
      <c r="W50" s="62"/>
      <c r="X50" s="62"/>
      <c r="Y50" s="522"/>
      <c r="Z50" s="62"/>
      <c r="AA50" s="26"/>
      <c r="AB50" s="26"/>
      <c r="AC50" s="26"/>
      <c r="AD50" s="26"/>
      <c r="AE50" s="26"/>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row>
    <row r="51" spans="1:92">
      <c r="A51" s="62"/>
      <c r="B51" s="62"/>
      <c r="C51" s="522"/>
      <c r="D51" s="522"/>
      <c r="E51" s="62"/>
      <c r="F51" s="62"/>
      <c r="G51" s="62"/>
      <c r="H51" s="62"/>
      <c r="I51" s="62"/>
      <c r="J51" s="62"/>
      <c r="K51" s="62"/>
      <c r="L51" s="62"/>
      <c r="M51" s="62"/>
      <c r="N51" s="62"/>
      <c r="O51" s="62"/>
      <c r="P51" s="62"/>
      <c r="Q51" s="62"/>
      <c r="R51" s="62"/>
      <c r="S51" s="62"/>
      <c r="T51" s="62"/>
      <c r="U51" s="62"/>
      <c r="V51" s="62"/>
      <c r="W51" s="62"/>
      <c r="X51" s="62"/>
      <c r="Y51" s="522"/>
      <c r="Z51" s="62"/>
      <c r="AA51" s="26"/>
      <c r="AB51" s="26"/>
      <c r="AC51" s="26"/>
      <c r="AD51" s="26"/>
      <c r="AE51" s="26"/>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row>
    <row r="52" spans="1:92">
      <c r="A52" s="62"/>
      <c r="B52" s="62"/>
      <c r="C52" s="522"/>
      <c r="D52" s="522"/>
      <c r="E52" s="62"/>
      <c r="F52" s="62"/>
      <c r="G52" s="62"/>
      <c r="H52" s="62"/>
      <c r="I52" s="62"/>
      <c r="J52" s="62"/>
      <c r="K52" s="62"/>
      <c r="L52" s="62"/>
      <c r="M52" s="62"/>
      <c r="N52" s="62"/>
      <c r="O52" s="62"/>
      <c r="P52" s="62"/>
      <c r="Q52" s="62"/>
      <c r="R52" s="62"/>
      <c r="S52" s="62"/>
      <c r="T52" s="62"/>
      <c r="U52" s="62"/>
      <c r="V52" s="62"/>
      <c r="W52" s="62"/>
      <c r="X52" s="62"/>
      <c r="Y52" s="62"/>
      <c r="Z52" s="62"/>
      <c r="AA52" s="26"/>
      <c r="AB52" s="26"/>
      <c r="AC52" s="26"/>
      <c r="AD52" s="26"/>
      <c r="AE52" s="26"/>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row>
    <row r="53" spans="1:92">
      <c r="A53" s="62"/>
      <c r="B53" s="62"/>
      <c r="C53" s="522"/>
      <c r="D53" s="522"/>
      <c r="E53" s="62"/>
      <c r="F53" s="62"/>
      <c r="G53" s="62"/>
      <c r="H53" s="62"/>
      <c r="I53" s="62"/>
      <c r="J53" s="62"/>
      <c r="K53" s="62"/>
      <c r="L53" s="62"/>
      <c r="M53" s="62"/>
      <c r="N53" s="62"/>
      <c r="O53" s="62"/>
      <c r="P53" s="62"/>
      <c r="Q53" s="62"/>
      <c r="R53" s="62"/>
      <c r="S53" s="62"/>
      <c r="T53" s="62"/>
      <c r="U53" s="62"/>
      <c r="V53" s="62"/>
      <c r="W53" s="62"/>
      <c r="X53" s="62"/>
      <c r="Y53" s="62"/>
      <c r="Z53" s="62"/>
      <c r="AA53" s="26"/>
      <c r="AB53" s="26"/>
      <c r="AC53" s="26"/>
      <c r="AD53" s="26"/>
      <c r="AE53" s="26"/>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row>
    <row r="54" spans="1:92">
      <c r="A54" s="62"/>
      <c r="B54" s="62"/>
      <c r="C54" s="522"/>
      <c r="D54" s="522"/>
      <c r="E54" s="62"/>
      <c r="F54" s="62"/>
      <c r="G54" s="62"/>
      <c r="H54" s="62"/>
      <c r="I54" s="62"/>
      <c r="J54" s="62"/>
      <c r="K54" s="62"/>
      <c r="L54" s="62"/>
      <c r="M54" s="62"/>
      <c r="N54" s="62"/>
      <c r="O54" s="62"/>
      <c r="P54" s="62"/>
      <c r="Q54" s="62"/>
      <c r="R54" s="62"/>
      <c r="S54" s="62"/>
      <c r="T54" s="62"/>
      <c r="U54" s="62"/>
      <c r="V54" s="62"/>
      <c r="W54" s="62"/>
      <c r="X54" s="62"/>
      <c r="Y54" s="62"/>
      <c r="Z54" s="62"/>
      <c r="AA54" s="26"/>
      <c r="AB54" s="26"/>
      <c r="AC54" s="26"/>
      <c r="AD54" s="26"/>
      <c r="AE54" s="26"/>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row>
    <row r="55" spans="1:92">
      <c r="A55" s="62"/>
      <c r="B55" s="62"/>
      <c r="C55" s="522"/>
      <c r="D55" s="522"/>
      <c r="E55" s="62"/>
      <c r="F55" s="62"/>
      <c r="G55" s="62"/>
      <c r="H55" s="62"/>
      <c r="I55" s="62"/>
      <c r="J55" s="62"/>
      <c r="K55" s="62"/>
      <c r="L55" s="62"/>
      <c r="M55" s="62"/>
      <c r="N55" s="62"/>
      <c r="O55" s="62"/>
      <c r="P55" s="62"/>
      <c r="Q55" s="62"/>
      <c r="R55" s="62"/>
      <c r="S55" s="62"/>
      <c r="T55" s="62"/>
      <c r="U55" s="62"/>
      <c r="V55" s="62"/>
      <c r="W55" s="62"/>
      <c r="X55" s="62"/>
      <c r="Y55" s="62"/>
      <c r="Z55" s="62"/>
      <c r="AA55" s="26"/>
      <c r="AB55" s="26"/>
      <c r="AC55" s="26"/>
      <c r="AD55" s="26"/>
      <c r="AE55" s="26"/>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row>
    <row r="56" spans="1:92">
      <c r="A56" s="62"/>
      <c r="B56" s="62"/>
      <c r="C56" s="523"/>
      <c r="D56" s="522"/>
      <c r="E56" s="62"/>
      <c r="F56" s="62"/>
      <c r="G56" s="62"/>
      <c r="H56" s="62"/>
      <c r="I56" s="62"/>
      <c r="J56" s="62"/>
      <c r="K56" s="62"/>
      <c r="L56" s="62"/>
      <c r="M56" s="62"/>
      <c r="N56" s="62"/>
      <c r="O56" s="62"/>
      <c r="P56" s="62"/>
      <c r="Q56" s="62"/>
      <c r="R56" s="62"/>
      <c r="S56" s="62"/>
      <c r="T56" s="62"/>
      <c r="U56" s="62"/>
      <c r="V56" s="62"/>
      <c r="W56" s="62"/>
      <c r="X56" s="62"/>
      <c r="Y56" s="62"/>
      <c r="Z56" s="62"/>
      <c r="AA56" s="26"/>
      <c r="AB56" s="26"/>
      <c r="AC56" s="26"/>
      <c r="AD56" s="26"/>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row>
    <row r="57" spans="1:92">
      <c r="A57" s="62"/>
      <c r="B57" s="62"/>
      <c r="C57" s="522"/>
      <c r="D57" s="62"/>
      <c r="E57" s="62"/>
      <c r="F57" s="62"/>
      <c r="G57" s="62"/>
      <c r="H57" s="62"/>
      <c r="I57" s="62"/>
      <c r="J57" s="62"/>
      <c r="K57" s="62"/>
      <c r="L57" s="62"/>
      <c r="M57" s="62"/>
      <c r="N57" s="62"/>
      <c r="O57" s="62"/>
      <c r="P57" s="62"/>
      <c r="Q57" s="62"/>
      <c r="R57" s="62"/>
      <c r="S57" s="62"/>
      <c r="T57" s="62"/>
      <c r="U57" s="62"/>
      <c r="V57" s="62"/>
      <c r="W57" s="62"/>
      <c r="X57" s="62"/>
      <c r="Y57" s="62"/>
      <c r="Z57" s="62"/>
      <c r="AA57" s="26"/>
      <c r="AB57" s="26"/>
      <c r="AC57" s="26"/>
      <c r="AD57" s="26"/>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AE36:AT44 J37:X44 I36:I44 C37:E43 Y36:AA44 C44 C36 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F37:JT39 TB37:TP39 ACX37:ADL39 AMT37:ANH39 AWP37:AXD39 BGL37:BGZ39 BQH37:BQV39 CAD37:CAR39 CJZ37:CKN39 CTV37:CUJ39 DDR37:DEF39 DNN37:DOB39 DXJ37:DXX39 EHF37:EHT39 ERB37:ERP39 FAX37:FBL39 FKT37:FLH39 FUP37:FVD39 GEL37:GEZ39 GOH37:GOV39 GYD37:GYR39 HHZ37:HIN39 HRV37:HSJ39 IBR37:ICF39 ILN37:IMB39 IVJ37:IVX39 JFF37:JFT39 JPB37:JPP39 JYX37:JZL39 KIT37:KJH39 KSP37:KTD39 LCL37:LCZ39 LMH37:LMV39 LWD37:LWR39 MFZ37:MGN39 MPV37:MQJ39 MZR37:NAF39 NJN37:NKB39 NTJ37:NTX39 ODF37:ODT39 ONB37:ONP39 OWX37:OXL39 PGT37:PHH39 PQP37:PRD39 QAL37:QAZ39 QKH37:QKV39 QUD37:QUR39 RDZ37:REN39 RNV37:ROJ39 RXR37:RYF39 SHN37:SIB39 SRJ37:SRX39 TBF37:TBT39 TLB37:TLP39 TUX37:TVL39 UET37:UFH39 UOP37:UPD39 UYL37:UYZ39 VIH37:VIV39 VSD37:VSR39 WBZ37:WCN39 WLV37:WMJ39 WVR37:WWF39 J65573:X65575 JF65573:JT65575 TB65573:TP65575 ACX65573:ADL65575 AMT65573:ANH65575 AWP65573:AXD65575 BGL65573:BGZ65575 BQH65573:BQV65575 CAD65573:CAR65575 CJZ65573:CKN65575 CTV65573:CUJ65575 DDR65573:DEF65575 DNN65573:DOB65575 DXJ65573:DXX65575 EHF65573:EHT65575 ERB65573:ERP65575 FAX65573:FBL65575 FKT65573:FLH65575 FUP65573:FVD65575 GEL65573:GEZ65575 GOH65573:GOV65575 GYD65573:GYR65575 HHZ65573:HIN65575 HRV65573:HSJ65575 IBR65573:ICF65575 ILN65573:IMB65575 IVJ65573:IVX65575 JFF65573:JFT65575 JPB65573:JPP65575 JYX65573:JZL65575 KIT65573:KJH65575 KSP65573:KTD65575 LCL65573:LCZ65575 LMH65573:LMV65575 LWD65573:LWR65575 MFZ65573:MGN65575 MPV65573:MQJ65575 MZR65573:NAF65575 NJN65573:NKB65575 NTJ65573:NTX65575 ODF65573:ODT65575 ONB65573:ONP65575 OWX65573:OXL65575 PGT65573:PHH65575 PQP65573:PRD65575 QAL65573:QAZ65575 QKH65573:QKV65575 QUD65573:QUR65575 RDZ65573:REN65575 RNV65573:ROJ65575 RXR65573:RYF65575 SHN65573:SIB65575 SRJ65573:SRX65575 TBF65573:TBT65575 TLB65573:TLP65575 TUX65573:TVL65575 UET65573:UFH65575 UOP65573:UPD65575 UYL65573:UYZ65575 VIH65573:VIV65575 VSD65573:VSR65575 WBZ65573:WCN65575 WLV65573:WMJ65575 WVR65573:WWF65575 J131109:X131111 JF131109:JT131111 TB131109:TP131111 ACX131109:ADL131111 AMT131109:ANH131111 AWP131109:AXD131111 BGL131109:BGZ131111 BQH131109:BQV131111 CAD131109:CAR131111 CJZ131109:CKN131111 CTV131109:CUJ131111 DDR131109:DEF131111 DNN131109:DOB131111 DXJ131109:DXX131111 EHF131109:EHT131111 ERB131109:ERP131111 FAX131109:FBL131111 FKT131109:FLH131111 FUP131109:FVD131111 GEL131109:GEZ131111 GOH131109:GOV131111 GYD131109:GYR131111 HHZ131109:HIN131111 HRV131109:HSJ131111 IBR131109:ICF131111 ILN131109:IMB131111 IVJ131109:IVX131111 JFF131109:JFT131111 JPB131109:JPP131111 JYX131109:JZL131111 KIT131109:KJH131111 KSP131109:KTD131111 LCL131109:LCZ131111 LMH131109:LMV131111 LWD131109:LWR131111 MFZ131109:MGN131111 MPV131109:MQJ131111 MZR131109:NAF131111 NJN131109:NKB131111 NTJ131109:NTX131111 ODF131109:ODT131111 ONB131109:ONP131111 OWX131109:OXL131111 PGT131109:PHH131111 PQP131109:PRD131111 QAL131109:QAZ131111 QKH131109:QKV131111 QUD131109:QUR131111 RDZ131109:REN131111 RNV131109:ROJ131111 RXR131109:RYF131111 SHN131109:SIB131111 SRJ131109:SRX131111 TBF131109:TBT131111 TLB131109:TLP131111 TUX131109:TVL131111 UET131109:UFH131111 UOP131109:UPD131111 UYL131109:UYZ131111 VIH131109:VIV131111 VSD131109:VSR131111 WBZ131109:WCN131111 WLV131109:WMJ131111 WVR131109:WWF131111 J196645:X196647 JF196645:JT196647 TB196645:TP196647 ACX196645:ADL196647 AMT196645:ANH196647 AWP196645:AXD196647 BGL196645:BGZ196647 BQH196645:BQV196647 CAD196645:CAR196647 CJZ196645:CKN196647 CTV196645:CUJ196647 DDR196645:DEF196647 DNN196645:DOB196647 DXJ196645:DXX196647 EHF196645:EHT196647 ERB196645:ERP196647 FAX196645:FBL196647 FKT196645:FLH196647 FUP196645:FVD196647 GEL196645:GEZ196647 GOH196645:GOV196647 GYD196645:GYR196647 HHZ196645:HIN196647 HRV196645:HSJ196647 IBR196645:ICF196647 ILN196645:IMB196647 IVJ196645:IVX196647 JFF196645:JFT196647 JPB196645:JPP196647 JYX196645:JZL196647 KIT196645:KJH196647 KSP196645:KTD196647 LCL196645:LCZ196647 LMH196645:LMV196647 LWD196645:LWR196647 MFZ196645:MGN196647 MPV196645:MQJ196647 MZR196645:NAF196647 NJN196645:NKB196647 NTJ196645:NTX196647 ODF196645:ODT196647 ONB196645:ONP196647 OWX196645:OXL196647 PGT196645:PHH196647 PQP196645:PRD196647 QAL196645:QAZ196647 QKH196645:QKV196647 QUD196645:QUR196647 RDZ196645:REN196647 RNV196645:ROJ196647 RXR196645:RYF196647 SHN196645:SIB196647 SRJ196645:SRX196647 TBF196645:TBT196647 TLB196645:TLP196647 TUX196645:TVL196647 UET196645:UFH196647 UOP196645:UPD196647 UYL196645:UYZ196647 VIH196645:VIV196647 VSD196645:VSR196647 WBZ196645:WCN196647 WLV196645:WMJ196647 WVR196645:WWF196647 J262181:X262183 JF262181:JT262183 TB262181:TP262183 ACX262181:ADL262183 AMT262181:ANH262183 AWP262181:AXD262183 BGL262181:BGZ262183 BQH262181:BQV262183 CAD262181:CAR262183 CJZ262181:CKN262183 CTV262181:CUJ262183 DDR262181:DEF262183 DNN262181:DOB262183 DXJ262181:DXX262183 EHF262181:EHT262183 ERB262181:ERP262183 FAX262181:FBL262183 FKT262181:FLH262183 FUP262181:FVD262183 GEL262181:GEZ262183 GOH262181:GOV262183 GYD262181:GYR262183 HHZ262181:HIN262183 HRV262181:HSJ262183 IBR262181:ICF262183 ILN262181:IMB262183 IVJ262181:IVX262183 JFF262181:JFT262183 JPB262181:JPP262183 JYX262181:JZL262183 KIT262181:KJH262183 KSP262181:KTD262183 LCL262181:LCZ262183 LMH262181:LMV262183 LWD262181:LWR262183 MFZ262181:MGN262183 MPV262181:MQJ262183 MZR262181:NAF262183 NJN262181:NKB262183 NTJ262181:NTX262183 ODF262181:ODT262183 ONB262181:ONP262183 OWX262181:OXL262183 PGT262181:PHH262183 PQP262181:PRD262183 QAL262181:QAZ262183 QKH262181:QKV262183 QUD262181:QUR262183 RDZ262181:REN262183 RNV262181:ROJ262183 RXR262181:RYF262183 SHN262181:SIB262183 SRJ262181:SRX262183 TBF262181:TBT262183 TLB262181:TLP262183 TUX262181:TVL262183 UET262181:UFH262183 UOP262181:UPD262183 UYL262181:UYZ262183 VIH262181:VIV262183 VSD262181:VSR262183 WBZ262181:WCN262183 WLV262181:WMJ262183 WVR262181:WWF262183 J327717:X327719 JF327717:JT327719 TB327717:TP327719 ACX327717:ADL327719 AMT327717:ANH327719 AWP327717:AXD327719 BGL327717:BGZ327719 BQH327717:BQV327719 CAD327717:CAR327719 CJZ327717:CKN327719 CTV327717:CUJ327719 DDR327717:DEF327719 DNN327717:DOB327719 DXJ327717:DXX327719 EHF327717:EHT327719 ERB327717:ERP327719 FAX327717:FBL327719 FKT327717:FLH327719 FUP327717:FVD327719 GEL327717:GEZ327719 GOH327717:GOV327719 GYD327717:GYR327719 HHZ327717:HIN327719 HRV327717:HSJ327719 IBR327717:ICF327719 ILN327717:IMB327719 IVJ327717:IVX327719 JFF327717:JFT327719 JPB327717:JPP327719 JYX327717:JZL327719 KIT327717:KJH327719 KSP327717:KTD327719 LCL327717:LCZ327719 LMH327717:LMV327719 LWD327717:LWR327719 MFZ327717:MGN327719 MPV327717:MQJ327719 MZR327717:NAF327719 NJN327717:NKB327719 NTJ327717:NTX327719 ODF327717:ODT327719 ONB327717:ONP327719 OWX327717:OXL327719 PGT327717:PHH327719 PQP327717:PRD327719 QAL327717:QAZ327719 QKH327717:QKV327719 QUD327717:QUR327719 RDZ327717:REN327719 RNV327717:ROJ327719 RXR327717:RYF327719 SHN327717:SIB327719 SRJ327717:SRX327719 TBF327717:TBT327719 TLB327717:TLP327719 TUX327717:TVL327719 UET327717:UFH327719 UOP327717:UPD327719 UYL327717:UYZ327719 VIH327717:VIV327719 VSD327717:VSR327719 WBZ327717:WCN327719 WLV327717:WMJ327719 WVR327717:WWF327719 J393253:X393255 JF393253:JT393255 TB393253:TP393255 ACX393253:ADL393255 AMT393253:ANH393255 AWP393253:AXD393255 BGL393253:BGZ393255 BQH393253:BQV393255 CAD393253:CAR393255 CJZ393253:CKN393255 CTV393253:CUJ393255 DDR393253:DEF393255 DNN393253:DOB393255 DXJ393253:DXX393255 EHF393253:EHT393255 ERB393253:ERP393255 FAX393253:FBL393255 FKT393253:FLH393255 FUP393253:FVD393255 GEL393253:GEZ393255 GOH393253:GOV393255 GYD393253:GYR393255 HHZ393253:HIN393255 HRV393253:HSJ393255 IBR393253:ICF393255 ILN393253:IMB393255 IVJ393253:IVX393255 JFF393253:JFT393255 JPB393253:JPP393255 JYX393253:JZL393255 KIT393253:KJH393255 KSP393253:KTD393255 LCL393253:LCZ393255 LMH393253:LMV393255 LWD393253:LWR393255 MFZ393253:MGN393255 MPV393253:MQJ393255 MZR393253:NAF393255 NJN393253:NKB393255 NTJ393253:NTX393255 ODF393253:ODT393255 ONB393253:ONP393255 OWX393253:OXL393255 PGT393253:PHH393255 PQP393253:PRD393255 QAL393253:QAZ393255 QKH393253:QKV393255 QUD393253:QUR393255 RDZ393253:REN393255 RNV393253:ROJ393255 RXR393253:RYF393255 SHN393253:SIB393255 SRJ393253:SRX393255 TBF393253:TBT393255 TLB393253:TLP393255 TUX393253:TVL393255 UET393253:UFH393255 UOP393253:UPD393255 UYL393253:UYZ393255 VIH393253:VIV393255 VSD393253:VSR393255 WBZ393253:WCN393255 WLV393253:WMJ393255 WVR393253:WWF393255 J458789:X458791 JF458789:JT458791 TB458789:TP458791 ACX458789:ADL458791 AMT458789:ANH458791 AWP458789:AXD458791 BGL458789:BGZ458791 BQH458789:BQV458791 CAD458789:CAR458791 CJZ458789:CKN458791 CTV458789:CUJ458791 DDR458789:DEF458791 DNN458789:DOB458791 DXJ458789:DXX458791 EHF458789:EHT458791 ERB458789:ERP458791 FAX458789:FBL458791 FKT458789:FLH458791 FUP458789:FVD458791 GEL458789:GEZ458791 GOH458789:GOV458791 GYD458789:GYR458791 HHZ458789:HIN458791 HRV458789:HSJ458791 IBR458789:ICF458791 ILN458789:IMB458791 IVJ458789:IVX458791 JFF458789:JFT458791 JPB458789:JPP458791 JYX458789:JZL458791 KIT458789:KJH458791 KSP458789:KTD458791 LCL458789:LCZ458791 LMH458789:LMV458791 LWD458789:LWR458791 MFZ458789:MGN458791 MPV458789:MQJ458791 MZR458789:NAF458791 NJN458789:NKB458791 NTJ458789:NTX458791 ODF458789:ODT458791 ONB458789:ONP458791 OWX458789:OXL458791 PGT458789:PHH458791 PQP458789:PRD458791 QAL458789:QAZ458791 QKH458789:QKV458791 QUD458789:QUR458791 RDZ458789:REN458791 RNV458789:ROJ458791 RXR458789:RYF458791 SHN458789:SIB458791 SRJ458789:SRX458791 TBF458789:TBT458791 TLB458789:TLP458791 TUX458789:TVL458791 UET458789:UFH458791 UOP458789:UPD458791 UYL458789:UYZ458791 VIH458789:VIV458791 VSD458789:VSR458791 WBZ458789:WCN458791 WLV458789:WMJ458791 WVR458789:WWF458791 J524325:X524327 JF524325:JT524327 TB524325:TP524327 ACX524325:ADL524327 AMT524325:ANH524327 AWP524325:AXD524327 BGL524325:BGZ524327 BQH524325:BQV524327 CAD524325:CAR524327 CJZ524325:CKN524327 CTV524325:CUJ524327 DDR524325:DEF524327 DNN524325:DOB524327 DXJ524325:DXX524327 EHF524325:EHT524327 ERB524325:ERP524327 FAX524325:FBL524327 FKT524325:FLH524327 FUP524325:FVD524327 GEL524325:GEZ524327 GOH524325:GOV524327 GYD524325:GYR524327 HHZ524325:HIN524327 HRV524325:HSJ524327 IBR524325:ICF524327 ILN524325:IMB524327 IVJ524325:IVX524327 JFF524325:JFT524327 JPB524325:JPP524327 JYX524325:JZL524327 KIT524325:KJH524327 KSP524325:KTD524327 LCL524325:LCZ524327 LMH524325:LMV524327 LWD524325:LWR524327 MFZ524325:MGN524327 MPV524325:MQJ524327 MZR524325:NAF524327 NJN524325:NKB524327 NTJ524325:NTX524327 ODF524325:ODT524327 ONB524325:ONP524327 OWX524325:OXL524327 PGT524325:PHH524327 PQP524325:PRD524327 QAL524325:QAZ524327 QKH524325:QKV524327 QUD524325:QUR524327 RDZ524325:REN524327 RNV524325:ROJ524327 RXR524325:RYF524327 SHN524325:SIB524327 SRJ524325:SRX524327 TBF524325:TBT524327 TLB524325:TLP524327 TUX524325:TVL524327 UET524325:UFH524327 UOP524325:UPD524327 UYL524325:UYZ524327 VIH524325:VIV524327 VSD524325:VSR524327 WBZ524325:WCN524327 WLV524325:WMJ524327 WVR524325:WWF524327 J589861:X589863 JF589861:JT589863 TB589861:TP589863 ACX589861:ADL589863 AMT589861:ANH589863 AWP589861:AXD589863 BGL589861:BGZ589863 BQH589861:BQV589863 CAD589861:CAR589863 CJZ589861:CKN589863 CTV589861:CUJ589863 DDR589861:DEF589863 DNN589861:DOB589863 DXJ589861:DXX589863 EHF589861:EHT589863 ERB589861:ERP589863 FAX589861:FBL589863 FKT589861:FLH589863 FUP589861:FVD589863 GEL589861:GEZ589863 GOH589861:GOV589863 GYD589861:GYR589863 HHZ589861:HIN589863 HRV589861:HSJ589863 IBR589861:ICF589863 ILN589861:IMB589863 IVJ589861:IVX589863 JFF589861:JFT589863 JPB589861:JPP589863 JYX589861:JZL589863 KIT589861:KJH589863 KSP589861:KTD589863 LCL589861:LCZ589863 LMH589861:LMV589863 LWD589861:LWR589863 MFZ589861:MGN589863 MPV589861:MQJ589863 MZR589861:NAF589863 NJN589861:NKB589863 NTJ589861:NTX589863 ODF589861:ODT589863 ONB589861:ONP589863 OWX589861:OXL589863 PGT589861:PHH589863 PQP589861:PRD589863 QAL589861:QAZ589863 QKH589861:QKV589863 QUD589861:QUR589863 RDZ589861:REN589863 RNV589861:ROJ589863 RXR589861:RYF589863 SHN589861:SIB589863 SRJ589861:SRX589863 TBF589861:TBT589863 TLB589861:TLP589863 TUX589861:TVL589863 UET589861:UFH589863 UOP589861:UPD589863 UYL589861:UYZ589863 VIH589861:VIV589863 VSD589861:VSR589863 WBZ589861:WCN589863 WLV589861:WMJ589863 WVR589861:WWF589863 J655397:X655399 JF655397:JT655399 TB655397:TP655399 ACX655397:ADL655399 AMT655397:ANH655399 AWP655397:AXD655399 BGL655397:BGZ655399 BQH655397:BQV655399 CAD655397:CAR655399 CJZ655397:CKN655399 CTV655397:CUJ655399 DDR655397:DEF655399 DNN655397:DOB655399 DXJ655397:DXX655399 EHF655397:EHT655399 ERB655397:ERP655399 FAX655397:FBL655399 FKT655397:FLH655399 FUP655397:FVD655399 GEL655397:GEZ655399 GOH655397:GOV655399 GYD655397:GYR655399 HHZ655397:HIN655399 HRV655397:HSJ655399 IBR655397:ICF655399 ILN655397:IMB655399 IVJ655397:IVX655399 JFF655397:JFT655399 JPB655397:JPP655399 JYX655397:JZL655399 KIT655397:KJH655399 KSP655397:KTD655399 LCL655397:LCZ655399 LMH655397:LMV655399 LWD655397:LWR655399 MFZ655397:MGN655399 MPV655397:MQJ655399 MZR655397:NAF655399 NJN655397:NKB655399 NTJ655397:NTX655399 ODF655397:ODT655399 ONB655397:ONP655399 OWX655397:OXL655399 PGT655397:PHH655399 PQP655397:PRD655399 QAL655397:QAZ655399 QKH655397:QKV655399 QUD655397:QUR655399 RDZ655397:REN655399 RNV655397:ROJ655399 RXR655397:RYF655399 SHN655397:SIB655399 SRJ655397:SRX655399 TBF655397:TBT655399 TLB655397:TLP655399 TUX655397:TVL655399 UET655397:UFH655399 UOP655397:UPD655399 UYL655397:UYZ655399 VIH655397:VIV655399 VSD655397:VSR655399 WBZ655397:WCN655399 WLV655397:WMJ655399 WVR655397:WWF655399 J720933:X720935 JF720933:JT720935 TB720933:TP720935 ACX720933:ADL720935 AMT720933:ANH720935 AWP720933:AXD720935 BGL720933:BGZ720935 BQH720933:BQV720935 CAD720933:CAR720935 CJZ720933:CKN720935 CTV720933:CUJ720935 DDR720933:DEF720935 DNN720933:DOB720935 DXJ720933:DXX720935 EHF720933:EHT720935 ERB720933:ERP720935 FAX720933:FBL720935 FKT720933:FLH720935 FUP720933:FVD720935 GEL720933:GEZ720935 GOH720933:GOV720935 GYD720933:GYR720935 HHZ720933:HIN720935 HRV720933:HSJ720935 IBR720933:ICF720935 ILN720933:IMB720935 IVJ720933:IVX720935 JFF720933:JFT720935 JPB720933:JPP720935 JYX720933:JZL720935 KIT720933:KJH720935 KSP720933:KTD720935 LCL720933:LCZ720935 LMH720933:LMV720935 LWD720933:LWR720935 MFZ720933:MGN720935 MPV720933:MQJ720935 MZR720933:NAF720935 NJN720933:NKB720935 NTJ720933:NTX720935 ODF720933:ODT720935 ONB720933:ONP720935 OWX720933:OXL720935 PGT720933:PHH720935 PQP720933:PRD720935 QAL720933:QAZ720935 QKH720933:QKV720935 QUD720933:QUR720935 RDZ720933:REN720935 RNV720933:ROJ720935 RXR720933:RYF720935 SHN720933:SIB720935 SRJ720933:SRX720935 TBF720933:TBT720935 TLB720933:TLP720935 TUX720933:TVL720935 UET720933:UFH720935 UOP720933:UPD720935 UYL720933:UYZ720935 VIH720933:VIV720935 VSD720933:VSR720935 WBZ720933:WCN720935 WLV720933:WMJ720935 WVR720933:WWF720935 J786469:X786471 JF786469:JT786471 TB786469:TP786471 ACX786469:ADL786471 AMT786469:ANH786471 AWP786469:AXD786471 BGL786469:BGZ786471 BQH786469:BQV786471 CAD786469:CAR786471 CJZ786469:CKN786471 CTV786469:CUJ786471 DDR786469:DEF786471 DNN786469:DOB786471 DXJ786469:DXX786471 EHF786469:EHT786471 ERB786469:ERP786471 FAX786469:FBL786471 FKT786469:FLH786471 FUP786469:FVD786471 GEL786469:GEZ786471 GOH786469:GOV786471 GYD786469:GYR786471 HHZ786469:HIN786471 HRV786469:HSJ786471 IBR786469:ICF786471 ILN786469:IMB786471 IVJ786469:IVX786471 JFF786469:JFT786471 JPB786469:JPP786471 JYX786469:JZL786471 KIT786469:KJH786471 KSP786469:KTD786471 LCL786469:LCZ786471 LMH786469:LMV786471 LWD786469:LWR786471 MFZ786469:MGN786471 MPV786469:MQJ786471 MZR786469:NAF786471 NJN786469:NKB786471 NTJ786469:NTX786471 ODF786469:ODT786471 ONB786469:ONP786471 OWX786469:OXL786471 PGT786469:PHH786471 PQP786469:PRD786471 QAL786469:QAZ786471 QKH786469:QKV786471 QUD786469:QUR786471 RDZ786469:REN786471 RNV786469:ROJ786471 RXR786469:RYF786471 SHN786469:SIB786471 SRJ786469:SRX786471 TBF786469:TBT786471 TLB786469:TLP786471 TUX786469:TVL786471 UET786469:UFH786471 UOP786469:UPD786471 UYL786469:UYZ786471 VIH786469:VIV786471 VSD786469:VSR786471 WBZ786469:WCN786471 WLV786469:WMJ786471 WVR786469:WWF786471 J852005:X852007 JF852005:JT852007 TB852005:TP852007 ACX852005:ADL852007 AMT852005:ANH852007 AWP852005:AXD852007 BGL852005:BGZ852007 BQH852005:BQV852007 CAD852005:CAR852007 CJZ852005:CKN852007 CTV852005:CUJ852007 DDR852005:DEF852007 DNN852005:DOB852007 DXJ852005:DXX852007 EHF852005:EHT852007 ERB852005:ERP852007 FAX852005:FBL852007 FKT852005:FLH852007 FUP852005:FVD852007 GEL852005:GEZ852007 GOH852005:GOV852007 GYD852005:GYR852007 HHZ852005:HIN852007 HRV852005:HSJ852007 IBR852005:ICF852007 ILN852005:IMB852007 IVJ852005:IVX852007 JFF852005:JFT852007 JPB852005:JPP852007 JYX852005:JZL852007 KIT852005:KJH852007 KSP852005:KTD852007 LCL852005:LCZ852007 LMH852005:LMV852007 LWD852005:LWR852007 MFZ852005:MGN852007 MPV852005:MQJ852007 MZR852005:NAF852007 NJN852005:NKB852007 NTJ852005:NTX852007 ODF852005:ODT852007 ONB852005:ONP852007 OWX852005:OXL852007 PGT852005:PHH852007 PQP852005:PRD852007 QAL852005:QAZ852007 QKH852005:QKV852007 QUD852005:QUR852007 RDZ852005:REN852007 RNV852005:ROJ852007 RXR852005:RYF852007 SHN852005:SIB852007 SRJ852005:SRX852007 TBF852005:TBT852007 TLB852005:TLP852007 TUX852005:TVL852007 UET852005:UFH852007 UOP852005:UPD852007 UYL852005:UYZ852007 VIH852005:VIV852007 VSD852005:VSR852007 WBZ852005:WCN852007 WLV852005:WMJ852007 WVR852005:WWF852007 J917541:X917543 JF917541:JT917543 TB917541:TP917543 ACX917541:ADL917543 AMT917541:ANH917543 AWP917541:AXD917543 BGL917541:BGZ917543 BQH917541:BQV917543 CAD917541:CAR917543 CJZ917541:CKN917543 CTV917541:CUJ917543 DDR917541:DEF917543 DNN917541:DOB917543 DXJ917541:DXX917543 EHF917541:EHT917543 ERB917541:ERP917543 FAX917541:FBL917543 FKT917541:FLH917543 FUP917541:FVD917543 GEL917541:GEZ917543 GOH917541:GOV917543 GYD917541:GYR917543 HHZ917541:HIN917543 HRV917541:HSJ917543 IBR917541:ICF917543 ILN917541:IMB917543 IVJ917541:IVX917543 JFF917541:JFT917543 JPB917541:JPP917543 JYX917541:JZL917543 KIT917541:KJH917543 KSP917541:KTD917543 LCL917541:LCZ917543 LMH917541:LMV917543 LWD917541:LWR917543 MFZ917541:MGN917543 MPV917541:MQJ917543 MZR917541:NAF917543 NJN917541:NKB917543 NTJ917541:NTX917543 ODF917541:ODT917543 ONB917541:ONP917543 OWX917541:OXL917543 PGT917541:PHH917543 PQP917541:PRD917543 QAL917541:QAZ917543 QKH917541:QKV917543 QUD917541:QUR917543 RDZ917541:REN917543 RNV917541:ROJ917543 RXR917541:RYF917543 SHN917541:SIB917543 SRJ917541:SRX917543 TBF917541:TBT917543 TLB917541:TLP917543 TUX917541:TVL917543 UET917541:UFH917543 UOP917541:UPD917543 UYL917541:UYZ917543 VIH917541:VIV917543 VSD917541:VSR917543 WBZ917541:WCN917543 WLV917541:WMJ917543 WVR917541:WWF917543 J983077:X983079 JF983077:JT983079 TB983077:TP983079 ACX983077:ADL983079 AMT983077:ANH983079 AWP983077:AXD983079 BGL983077:BGZ983079 BQH983077:BQV983079 CAD983077:CAR983079 CJZ983077:CKN983079 CTV983077:CUJ983079 DDR983077:DEF983079 DNN983077:DOB983079 DXJ983077:DXX983079 EHF983077:EHT983079 ERB983077:ERP983079 FAX983077:FBL983079 FKT983077:FLH983079 FUP983077:FVD983079 GEL983077:GEZ983079 GOH983077:GOV983079 GYD983077:GYR983079 HHZ983077:HIN983079 HRV983077:HSJ983079 IBR983077:ICF983079 ILN983077:IMB983079 IVJ983077:IVX983079 JFF983077:JFT983079 JPB983077:JPP983079 JYX983077:JZL983079 KIT983077:KJH983079 KSP983077:KTD983079 LCL983077:LCZ983079 LMH983077:LMV983079 LWD983077:LWR983079 MFZ983077:MGN983079 MPV983077:MQJ983079 MZR983077:NAF983079 NJN983077:NKB983079 NTJ983077:NTX983079 ODF983077:ODT983079 ONB983077:ONP983079 OWX983077:OXL983079 PGT983077:PHH983079 PQP983077:PRD983079 QAL983077:QAZ983079 QKH983077:QKV983079 QUD983077:QUR983079 RDZ983077:REN983079 RNV983077:ROJ983079 RXR983077:RYF983079 SHN983077:SIB983079 SRJ983077:SRX983079 TBF983077:TBT983079 TLB983077:TLP983079 TUX983077:TVL983079 UET983077:UFH983079 UOP983077:UPD983079 UYL983077:UYZ983079 VIH983077:VIV983079 VSD983077:VSR983079 WBZ983077:WCN983079 WLV983077:WMJ983079 WVR983077:WWF983079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F41:JT44 TB41:TP44 ACX41:ADL44 AMT41:ANH44 AWP41:AXD44 BGL41:BGZ44 BQH41:BQV44 CAD41:CAR44 CJZ41:CKN44 CTV41:CUJ44 DDR41:DEF44 DNN41:DOB44 DXJ41:DXX44 EHF41:EHT44 ERB41:ERP44 FAX41:FBL44 FKT41:FLH44 FUP41:FVD44 GEL41:GEZ44 GOH41:GOV44 GYD41:GYR44 HHZ41:HIN44 HRV41:HSJ44 IBR41:ICF44 ILN41:IMB44 IVJ41:IVX44 JFF41:JFT44 JPB41:JPP44 JYX41:JZL44 KIT41:KJH44 KSP41:KTD44 LCL41:LCZ44 LMH41:LMV44 LWD41:LWR44 MFZ41:MGN44 MPV41:MQJ44 MZR41:NAF44 NJN41:NKB44 NTJ41:NTX44 ODF41:ODT44 ONB41:ONP44 OWX41:OXL44 PGT41:PHH44 PQP41:PRD44 QAL41:QAZ44 QKH41:QKV44 QUD41:QUR44 RDZ41:REN44 RNV41:ROJ44 RXR41:RYF44 SHN41:SIB44 SRJ41:SRX44 TBF41:TBT44 TLB41:TLP44 TUX41:TVL44 UET41:UFH44 UOP41:UPD44 UYL41:UYZ44 VIH41:VIV44 VSD41:VSR44 WBZ41:WCN44 WLV41:WMJ44 WVR41:WWF44 J65577:X65580 JF65577:JT65580 TB65577:TP65580 ACX65577:ADL65580 AMT65577:ANH65580 AWP65577:AXD65580 BGL65577:BGZ65580 BQH65577:BQV65580 CAD65577:CAR65580 CJZ65577:CKN65580 CTV65577:CUJ65580 DDR65577:DEF65580 DNN65577:DOB65580 DXJ65577:DXX65580 EHF65577:EHT65580 ERB65577:ERP65580 FAX65577:FBL65580 FKT65577:FLH65580 FUP65577:FVD65580 GEL65577:GEZ65580 GOH65577:GOV65580 GYD65577:GYR65580 HHZ65577:HIN65580 HRV65577:HSJ65580 IBR65577:ICF65580 ILN65577:IMB65580 IVJ65577:IVX65580 JFF65577:JFT65580 JPB65577:JPP65580 JYX65577:JZL65580 KIT65577:KJH65580 KSP65577:KTD65580 LCL65577:LCZ65580 LMH65577:LMV65580 LWD65577:LWR65580 MFZ65577:MGN65580 MPV65577:MQJ65580 MZR65577:NAF65580 NJN65577:NKB65580 NTJ65577:NTX65580 ODF65577:ODT65580 ONB65577:ONP65580 OWX65577:OXL65580 PGT65577:PHH65580 PQP65577:PRD65580 QAL65577:QAZ65580 QKH65577:QKV65580 QUD65577:QUR65580 RDZ65577:REN65580 RNV65577:ROJ65580 RXR65577:RYF65580 SHN65577:SIB65580 SRJ65577:SRX65580 TBF65577:TBT65580 TLB65577:TLP65580 TUX65577:TVL65580 UET65577:UFH65580 UOP65577:UPD65580 UYL65577:UYZ65580 VIH65577:VIV65580 VSD65577:VSR65580 WBZ65577:WCN65580 WLV65577:WMJ65580 WVR65577:WWF65580 J131113:X131116 JF131113:JT131116 TB131113:TP131116 ACX131113:ADL131116 AMT131113:ANH131116 AWP131113:AXD131116 BGL131113:BGZ131116 BQH131113:BQV131116 CAD131113:CAR131116 CJZ131113:CKN131116 CTV131113:CUJ131116 DDR131113:DEF131116 DNN131113:DOB131116 DXJ131113:DXX131116 EHF131113:EHT131116 ERB131113:ERP131116 FAX131113:FBL131116 FKT131113:FLH131116 FUP131113:FVD131116 GEL131113:GEZ131116 GOH131113:GOV131116 GYD131113:GYR131116 HHZ131113:HIN131116 HRV131113:HSJ131116 IBR131113:ICF131116 ILN131113:IMB131116 IVJ131113:IVX131116 JFF131113:JFT131116 JPB131113:JPP131116 JYX131113:JZL131116 KIT131113:KJH131116 KSP131113:KTD131116 LCL131113:LCZ131116 LMH131113:LMV131116 LWD131113:LWR131116 MFZ131113:MGN131116 MPV131113:MQJ131116 MZR131113:NAF131116 NJN131113:NKB131116 NTJ131113:NTX131116 ODF131113:ODT131116 ONB131113:ONP131116 OWX131113:OXL131116 PGT131113:PHH131116 PQP131113:PRD131116 QAL131113:QAZ131116 QKH131113:QKV131116 QUD131113:QUR131116 RDZ131113:REN131116 RNV131113:ROJ131116 RXR131113:RYF131116 SHN131113:SIB131116 SRJ131113:SRX131116 TBF131113:TBT131116 TLB131113:TLP131116 TUX131113:TVL131116 UET131113:UFH131116 UOP131113:UPD131116 UYL131113:UYZ131116 VIH131113:VIV131116 VSD131113:VSR131116 WBZ131113:WCN131116 WLV131113:WMJ131116 WVR131113:WWF131116 J196649:X196652 JF196649:JT196652 TB196649:TP196652 ACX196649:ADL196652 AMT196649:ANH196652 AWP196649:AXD196652 BGL196649:BGZ196652 BQH196649:BQV196652 CAD196649:CAR196652 CJZ196649:CKN196652 CTV196649:CUJ196652 DDR196649:DEF196652 DNN196649:DOB196652 DXJ196649:DXX196652 EHF196649:EHT196652 ERB196649:ERP196652 FAX196649:FBL196652 FKT196649:FLH196652 FUP196649:FVD196652 GEL196649:GEZ196652 GOH196649:GOV196652 GYD196649:GYR196652 HHZ196649:HIN196652 HRV196649:HSJ196652 IBR196649:ICF196652 ILN196649:IMB196652 IVJ196649:IVX196652 JFF196649:JFT196652 JPB196649:JPP196652 JYX196649:JZL196652 KIT196649:KJH196652 KSP196649:KTD196652 LCL196649:LCZ196652 LMH196649:LMV196652 LWD196649:LWR196652 MFZ196649:MGN196652 MPV196649:MQJ196652 MZR196649:NAF196652 NJN196649:NKB196652 NTJ196649:NTX196652 ODF196649:ODT196652 ONB196649:ONP196652 OWX196649:OXL196652 PGT196649:PHH196652 PQP196649:PRD196652 QAL196649:QAZ196652 QKH196649:QKV196652 QUD196649:QUR196652 RDZ196649:REN196652 RNV196649:ROJ196652 RXR196649:RYF196652 SHN196649:SIB196652 SRJ196649:SRX196652 TBF196649:TBT196652 TLB196649:TLP196652 TUX196649:TVL196652 UET196649:UFH196652 UOP196649:UPD196652 UYL196649:UYZ196652 VIH196649:VIV196652 VSD196649:VSR196652 WBZ196649:WCN196652 WLV196649:WMJ196652 WVR196649:WWF196652 J262185:X262188 JF262185:JT262188 TB262185:TP262188 ACX262185:ADL262188 AMT262185:ANH262188 AWP262185:AXD262188 BGL262185:BGZ262188 BQH262185:BQV262188 CAD262185:CAR262188 CJZ262185:CKN262188 CTV262185:CUJ262188 DDR262185:DEF262188 DNN262185:DOB262188 DXJ262185:DXX262188 EHF262185:EHT262188 ERB262185:ERP262188 FAX262185:FBL262188 FKT262185:FLH262188 FUP262185:FVD262188 GEL262185:GEZ262188 GOH262185:GOV262188 GYD262185:GYR262188 HHZ262185:HIN262188 HRV262185:HSJ262188 IBR262185:ICF262188 ILN262185:IMB262188 IVJ262185:IVX262188 JFF262185:JFT262188 JPB262185:JPP262188 JYX262185:JZL262188 KIT262185:KJH262188 KSP262185:KTD262188 LCL262185:LCZ262188 LMH262185:LMV262188 LWD262185:LWR262188 MFZ262185:MGN262188 MPV262185:MQJ262188 MZR262185:NAF262188 NJN262185:NKB262188 NTJ262185:NTX262188 ODF262185:ODT262188 ONB262185:ONP262188 OWX262185:OXL262188 PGT262185:PHH262188 PQP262185:PRD262188 QAL262185:QAZ262188 QKH262185:QKV262188 QUD262185:QUR262188 RDZ262185:REN262188 RNV262185:ROJ262188 RXR262185:RYF262188 SHN262185:SIB262188 SRJ262185:SRX262188 TBF262185:TBT262188 TLB262185:TLP262188 TUX262185:TVL262188 UET262185:UFH262188 UOP262185:UPD262188 UYL262185:UYZ262188 VIH262185:VIV262188 VSD262185:VSR262188 WBZ262185:WCN262188 WLV262185:WMJ262188 WVR262185:WWF262188 J327721:X327724 JF327721:JT327724 TB327721:TP327724 ACX327721:ADL327724 AMT327721:ANH327724 AWP327721:AXD327724 BGL327721:BGZ327724 BQH327721:BQV327724 CAD327721:CAR327724 CJZ327721:CKN327724 CTV327721:CUJ327724 DDR327721:DEF327724 DNN327721:DOB327724 DXJ327721:DXX327724 EHF327721:EHT327724 ERB327721:ERP327724 FAX327721:FBL327724 FKT327721:FLH327724 FUP327721:FVD327724 GEL327721:GEZ327724 GOH327721:GOV327724 GYD327721:GYR327724 HHZ327721:HIN327724 HRV327721:HSJ327724 IBR327721:ICF327724 ILN327721:IMB327724 IVJ327721:IVX327724 JFF327721:JFT327724 JPB327721:JPP327724 JYX327721:JZL327724 KIT327721:KJH327724 KSP327721:KTD327724 LCL327721:LCZ327724 LMH327721:LMV327724 LWD327721:LWR327724 MFZ327721:MGN327724 MPV327721:MQJ327724 MZR327721:NAF327724 NJN327721:NKB327724 NTJ327721:NTX327724 ODF327721:ODT327724 ONB327721:ONP327724 OWX327721:OXL327724 PGT327721:PHH327724 PQP327721:PRD327724 QAL327721:QAZ32772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zoomScale="90" zoomScaleNormal="90" zoomScaleSheetLayoutView="85" workbookViewId="0"/>
  </sheetViews>
  <sheetFormatPr defaultRowHeight="12"/>
  <cols>
    <col min="1" max="1" width="3.375" style="488" customWidth="1"/>
    <col min="2" max="2" width="6" style="488" customWidth="1"/>
    <col min="3" max="3" width="1.375" style="488" customWidth="1"/>
    <col min="4" max="4" width="2.25" style="488" customWidth="1"/>
    <col min="5" max="5" width="2.375" style="488" customWidth="1"/>
    <col min="6" max="6" width="2.125" style="488" customWidth="1"/>
    <col min="7" max="7" width="6.125" style="488" customWidth="1"/>
    <col min="8" max="8" width="2.125" style="488" customWidth="1"/>
    <col min="9" max="9" width="6.125" style="488" customWidth="1"/>
    <col min="10" max="10" width="2.125" style="488" customWidth="1"/>
    <col min="11" max="11" width="6.125" style="488" customWidth="1"/>
    <col min="12" max="12" width="2.125" style="488" customWidth="1"/>
    <col min="13" max="13" width="6.125" style="488" customWidth="1"/>
    <col min="14" max="14" width="2.125" style="488" customWidth="1"/>
    <col min="15" max="15" width="6.125" style="488" customWidth="1"/>
    <col min="16" max="16" width="2.125" style="488" customWidth="1"/>
    <col min="17" max="17" width="6.125" style="488" customWidth="1"/>
    <col min="18" max="18" width="2.125" style="488" customWidth="1"/>
    <col min="19" max="19" width="6.125" style="488" customWidth="1"/>
    <col min="20" max="20" width="2.125" style="488" customWidth="1"/>
    <col min="21" max="21" width="6.125" style="488" customWidth="1"/>
    <col min="22" max="22" width="2.125" style="488" customWidth="1"/>
    <col min="23" max="23" width="6.125" style="488" customWidth="1"/>
    <col min="24" max="24" width="2.125" style="488" customWidth="1"/>
    <col min="25" max="25" width="6.125" style="488" customWidth="1"/>
    <col min="26" max="26" width="2.125" style="488" customWidth="1"/>
    <col min="27" max="27" width="6.125" style="488" customWidth="1"/>
    <col min="28" max="28" width="2.125" style="488" customWidth="1"/>
    <col min="29" max="29" width="6.125" style="488" customWidth="1"/>
    <col min="30" max="30" width="2.125" style="488" customWidth="1"/>
    <col min="31" max="31" width="6.125" style="488" customWidth="1"/>
    <col min="32" max="32" width="2.125" style="488" customWidth="1"/>
    <col min="33" max="33" width="6.125" style="488" customWidth="1"/>
    <col min="34" max="34" width="2.125" style="488" customWidth="1"/>
    <col min="35" max="35" width="6.125" style="488" customWidth="1"/>
    <col min="36" max="36" width="2.125" style="488" customWidth="1"/>
    <col min="37" max="37" width="6.125" style="488" customWidth="1"/>
    <col min="38" max="38" width="2.125" style="488" customWidth="1"/>
    <col min="39" max="39" width="6.125" style="488" customWidth="1"/>
    <col min="40" max="40" width="2.125" style="488" customWidth="1"/>
    <col min="41" max="41" width="6.125" style="488" customWidth="1"/>
    <col min="42" max="42" width="2.125" style="488" customWidth="1"/>
    <col min="43" max="43" width="6.125" style="488" customWidth="1"/>
    <col min="44" max="44" width="2.125" style="488" customWidth="1"/>
    <col min="45" max="45" width="6.125" style="488" customWidth="1"/>
    <col min="46" max="46" width="2.125" style="488" customWidth="1"/>
    <col min="47" max="47" width="6.125" style="488" customWidth="1"/>
    <col min="48" max="256" width="9" style="488" customWidth="1"/>
    <col min="257" max="257" width="3.375" style="488" customWidth="1"/>
    <col min="258" max="258" width="6" style="488" customWidth="1"/>
    <col min="259" max="259" width="1.375" style="488" customWidth="1"/>
    <col min="260" max="260" width="2.25" style="488" customWidth="1"/>
    <col min="261" max="261" width="2.375" style="488" customWidth="1"/>
    <col min="262" max="262" width="2.125" style="488" customWidth="1"/>
    <col min="263" max="263" width="6.125" style="488" customWidth="1"/>
    <col min="264" max="264" width="2.125" style="488" customWidth="1"/>
    <col min="265" max="265" width="6.125" style="488" customWidth="1"/>
    <col min="266" max="266" width="2.125" style="488" customWidth="1"/>
    <col min="267" max="267" width="6.125" style="488" customWidth="1"/>
    <col min="268" max="268" width="2.125" style="488" customWidth="1"/>
    <col min="269" max="269" width="6.125" style="488" customWidth="1"/>
    <col min="270" max="270" width="2.125" style="488" customWidth="1"/>
    <col min="271" max="271" width="6.125" style="488" customWidth="1"/>
    <col min="272" max="272" width="2.125" style="488" customWidth="1"/>
    <col min="273" max="273" width="6.125" style="488" customWidth="1"/>
    <col min="274" max="274" width="2.125" style="488" customWidth="1"/>
    <col min="275" max="275" width="6.125" style="488" customWidth="1"/>
    <col min="276" max="276" width="2.125" style="488" customWidth="1"/>
    <col min="277" max="277" width="6.125" style="488" customWidth="1"/>
    <col min="278" max="278" width="2.125" style="488" customWidth="1"/>
    <col min="279" max="279" width="6.125" style="488" customWidth="1"/>
    <col min="280" max="280" width="2.125" style="488" customWidth="1"/>
    <col min="281" max="281" width="6.125" style="488" customWidth="1"/>
    <col min="282" max="282" width="2.125" style="488" customWidth="1"/>
    <col min="283" max="283" width="6.125" style="488" customWidth="1"/>
    <col min="284" max="284" width="2.125" style="488" customWidth="1"/>
    <col min="285" max="285" width="6.125" style="488" customWidth="1"/>
    <col min="286" max="286" width="2.125" style="488" customWidth="1"/>
    <col min="287" max="287" width="6.125" style="488" customWidth="1"/>
    <col min="288" max="288" width="2.125" style="488" customWidth="1"/>
    <col min="289" max="289" width="6.125" style="488" customWidth="1"/>
    <col min="290" max="290" width="2.125" style="488" customWidth="1"/>
    <col min="291" max="291" width="6.125" style="488" customWidth="1"/>
    <col min="292" max="292" width="2.125" style="488" customWidth="1"/>
    <col min="293" max="293" width="6.125" style="488" customWidth="1"/>
    <col min="294" max="294" width="2.125" style="488" customWidth="1"/>
    <col min="295" max="295" width="6.125" style="488" customWidth="1"/>
    <col min="296" max="296" width="2.125" style="488" customWidth="1"/>
    <col min="297" max="297" width="6.125" style="488" customWidth="1"/>
    <col min="298" max="298" width="2.125" style="488" customWidth="1"/>
    <col min="299" max="299" width="6.125" style="488" customWidth="1"/>
    <col min="300" max="300" width="2.125" style="488" customWidth="1"/>
    <col min="301" max="301" width="6.125" style="488" customWidth="1"/>
    <col min="302" max="302" width="2.125" style="488" customWidth="1"/>
    <col min="303" max="303" width="6.125" style="488" customWidth="1"/>
    <col min="304" max="512" width="9" style="488" customWidth="1"/>
    <col min="513" max="513" width="3.375" style="488" customWidth="1"/>
    <col min="514" max="514" width="6" style="488" customWidth="1"/>
    <col min="515" max="515" width="1.375" style="488" customWidth="1"/>
    <col min="516" max="516" width="2.25" style="488" customWidth="1"/>
    <col min="517" max="517" width="2.375" style="488" customWidth="1"/>
    <col min="518" max="518" width="2.125" style="488" customWidth="1"/>
    <col min="519" max="519" width="6.125" style="488" customWidth="1"/>
    <col min="520" max="520" width="2.125" style="488" customWidth="1"/>
    <col min="521" max="521" width="6.125" style="488" customWidth="1"/>
    <col min="522" max="522" width="2.125" style="488" customWidth="1"/>
    <col min="523" max="523" width="6.125" style="488" customWidth="1"/>
    <col min="524" max="524" width="2.125" style="488" customWidth="1"/>
    <col min="525" max="525" width="6.125" style="488" customWidth="1"/>
    <col min="526" max="526" width="2.125" style="488" customWidth="1"/>
    <col min="527" max="527" width="6.125" style="488" customWidth="1"/>
    <col min="528" max="528" width="2.125" style="488" customWidth="1"/>
    <col min="529" max="529" width="6.125" style="488" customWidth="1"/>
    <col min="530" max="530" width="2.125" style="488" customWidth="1"/>
    <col min="531" max="531" width="6.125" style="488" customWidth="1"/>
    <col min="532" max="532" width="2.125" style="488" customWidth="1"/>
    <col min="533" max="533" width="6.125" style="488" customWidth="1"/>
    <col min="534" max="534" width="2.125" style="488" customWidth="1"/>
    <col min="535" max="535" width="6.125" style="488" customWidth="1"/>
    <col min="536" max="536" width="2.125" style="488" customWidth="1"/>
    <col min="537" max="537" width="6.125" style="488" customWidth="1"/>
    <col min="538" max="538" width="2.125" style="488" customWidth="1"/>
    <col min="539" max="539" width="6.125" style="488" customWidth="1"/>
    <col min="540" max="540" width="2.125" style="488" customWidth="1"/>
    <col min="541" max="541" width="6.125" style="488" customWidth="1"/>
    <col min="542" max="542" width="2.125" style="488" customWidth="1"/>
    <col min="543" max="543" width="6.125" style="488" customWidth="1"/>
    <col min="544" max="544" width="2.125" style="488" customWidth="1"/>
    <col min="545" max="545" width="6.125" style="488" customWidth="1"/>
    <col min="546" max="546" width="2.125" style="488" customWidth="1"/>
    <col min="547" max="547" width="6.125" style="488" customWidth="1"/>
    <col min="548" max="548" width="2.125" style="488" customWidth="1"/>
    <col min="549" max="549" width="6.125" style="488" customWidth="1"/>
    <col min="550" max="550" width="2.125" style="488" customWidth="1"/>
    <col min="551" max="551" width="6.125" style="488" customWidth="1"/>
    <col min="552" max="552" width="2.125" style="488" customWidth="1"/>
    <col min="553" max="553" width="6.125" style="488" customWidth="1"/>
    <col min="554" max="554" width="2.125" style="488" customWidth="1"/>
    <col min="555" max="555" width="6.125" style="488" customWidth="1"/>
    <col min="556" max="556" width="2.125" style="488" customWidth="1"/>
    <col min="557" max="557" width="6.125" style="488" customWidth="1"/>
    <col min="558" max="558" width="2.125" style="488" customWidth="1"/>
    <col min="559" max="559" width="6.125" style="488" customWidth="1"/>
    <col min="560" max="768" width="9" style="488" customWidth="1"/>
    <col min="769" max="769" width="3.375" style="488" customWidth="1"/>
    <col min="770" max="770" width="6" style="488" customWidth="1"/>
    <col min="771" max="771" width="1.375" style="488" customWidth="1"/>
    <col min="772" max="772" width="2.25" style="488" customWidth="1"/>
    <col min="773" max="773" width="2.375" style="488" customWidth="1"/>
    <col min="774" max="774" width="2.125" style="488" customWidth="1"/>
    <col min="775" max="775" width="6.125" style="488" customWidth="1"/>
    <col min="776" max="776" width="2.125" style="488" customWidth="1"/>
    <col min="777" max="777" width="6.125" style="488" customWidth="1"/>
    <col min="778" max="778" width="2.125" style="488" customWidth="1"/>
    <col min="779" max="779" width="6.125" style="488" customWidth="1"/>
    <col min="780" max="780" width="2.125" style="488" customWidth="1"/>
    <col min="781" max="781" width="6.125" style="488" customWidth="1"/>
    <col min="782" max="782" width="2.125" style="488" customWidth="1"/>
    <col min="783" max="783" width="6.125" style="488" customWidth="1"/>
    <col min="784" max="784" width="2.125" style="488" customWidth="1"/>
    <col min="785" max="785" width="6.125" style="488" customWidth="1"/>
    <col min="786" max="786" width="2.125" style="488" customWidth="1"/>
    <col min="787" max="787" width="6.125" style="488" customWidth="1"/>
    <col min="788" max="788" width="2.125" style="488" customWidth="1"/>
    <col min="789" max="789" width="6.125" style="488" customWidth="1"/>
    <col min="790" max="790" width="2.125" style="488" customWidth="1"/>
    <col min="791" max="791" width="6.125" style="488" customWidth="1"/>
    <col min="792" max="792" width="2.125" style="488" customWidth="1"/>
    <col min="793" max="793" width="6.125" style="488" customWidth="1"/>
    <col min="794" max="794" width="2.125" style="488" customWidth="1"/>
    <col min="795" max="795" width="6.125" style="488" customWidth="1"/>
    <col min="796" max="796" width="2.125" style="488" customWidth="1"/>
    <col min="797" max="797" width="6.125" style="488" customWidth="1"/>
    <col min="798" max="798" width="2.125" style="488" customWidth="1"/>
    <col min="799" max="799" width="6.125" style="488" customWidth="1"/>
    <col min="800" max="800" width="2.125" style="488" customWidth="1"/>
    <col min="801" max="801" width="6.125" style="488" customWidth="1"/>
    <col min="802" max="802" width="2.125" style="488" customWidth="1"/>
    <col min="803" max="803" width="6.125" style="488" customWidth="1"/>
    <col min="804" max="804" width="2.125" style="488" customWidth="1"/>
    <col min="805" max="805" width="6.125" style="488" customWidth="1"/>
    <col min="806" max="806" width="2.125" style="488" customWidth="1"/>
    <col min="807" max="807" width="6.125" style="488" customWidth="1"/>
    <col min="808" max="808" width="2.125" style="488" customWidth="1"/>
    <col min="809" max="809" width="6.125" style="488" customWidth="1"/>
    <col min="810" max="810" width="2.125" style="488" customWidth="1"/>
    <col min="811" max="811" width="6.125" style="488" customWidth="1"/>
    <col min="812" max="812" width="2.125" style="488" customWidth="1"/>
    <col min="813" max="813" width="6.125" style="488" customWidth="1"/>
    <col min="814" max="814" width="2.125" style="488" customWidth="1"/>
    <col min="815" max="815" width="6.125" style="488" customWidth="1"/>
    <col min="816" max="1024" width="9" style="488" customWidth="1"/>
    <col min="1025" max="1025" width="3.375" style="488" customWidth="1"/>
    <col min="1026" max="1026" width="6" style="488" customWidth="1"/>
    <col min="1027" max="1027" width="1.375" style="488" customWidth="1"/>
    <col min="1028" max="1028" width="2.25" style="488" customWidth="1"/>
    <col min="1029" max="1029" width="2.375" style="488" customWidth="1"/>
    <col min="1030" max="1030" width="2.125" style="488" customWidth="1"/>
    <col min="1031" max="1031" width="6.125" style="488" customWidth="1"/>
    <col min="1032" max="1032" width="2.125" style="488" customWidth="1"/>
    <col min="1033" max="1033" width="6.125" style="488" customWidth="1"/>
    <col min="1034" max="1034" width="2.125" style="488" customWidth="1"/>
    <col min="1035" max="1035" width="6.125" style="488" customWidth="1"/>
    <col min="1036" max="1036" width="2.125" style="488" customWidth="1"/>
    <col min="1037" max="1037" width="6.125" style="488" customWidth="1"/>
    <col min="1038" max="1038" width="2.125" style="488" customWidth="1"/>
    <col min="1039" max="1039" width="6.125" style="488" customWidth="1"/>
    <col min="1040" max="1040" width="2.125" style="488" customWidth="1"/>
    <col min="1041" max="1041" width="6.125" style="488" customWidth="1"/>
    <col min="1042" max="1042" width="2.125" style="488" customWidth="1"/>
    <col min="1043" max="1043" width="6.125" style="488" customWidth="1"/>
    <col min="1044" max="1044" width="2.125" style="488" customWidth="1"/>
    <col min="1045" max="1045" width="6.125" style="488" customWidth="1"/>
    <col min="1046" max="1046" width="2.125" style="488" customWidth="1"/>
    <col min="1047" max="1047" width="6.125" style="488" customWidth="1"/>
    <col min="1048" max="1048" width="2.125" style="488" customWidth="1"/>
    <col min="1049" max="1049" width="6.125" style="488" customWidth="1"/>
    <col min="1050" max="1050" width="2.125" style="488" customWidth="1"/>
    <col min="1051" max="1051" width="6.125" style="488" customWidth="1"/>
    <col min="1052" max="1052" width="2.125" style="488" customWidth="1"/>
    <col min="1053" max="1053" width="6.125" style="488" customWidth="1"/>
    <col min="1054" max="1054" width="2.125" style="488" customWidth="1"/>
    <col min="1055" max="1055" width="6.125" style="488" customWidth="1"/>
    <col min="1056" max="1056" width="2.125" style="488" customWidth="1"/>
    <col min="1057" max="1057" width="6.125" style="488" customWidth="1"/>
    <col min="1058" max="1058" width="2.125" style="488" customWidth="1"/>
    <col min="1059" max="1059" width="6.125" style="488" customWidth="1"/>
    <col min="1060" max="1060" width="2.125" style="488" customWidth="1"/>
    <col min="1061" max="1061" width="6.125" style="488" customWidth="1"/>
    <col min="1062" max="1062" width="2.125" style="488" customWidth="1"/>
    <col min="1063" max="1063" width="6.125" style="488" customWidth="1"/>
    <col min="1064" max="1064" width="2.125" style="488" customWidth="1"/>
    <col min="1065" max="1065" width="6.125" style="488" customWidth="1"/>
    <col min="1066" max="1066" width="2.125" style="488" customWidth="1"/>
    <col min="1067" max="1067" width="6.125" style="488" customWidth="1"/>
    <col min="1068" max="1068" width="2.125" style="488" customWidth="1"/>
    <col min="1069" max="1069" width="6.125" style="488" customWidth="1"/>
    <col min="1070" max="1070" width="2.125" style="488" customWidth="1"/>
    <col min="1071" max="1071" width="6.125" style="488" customWidth="1"/>
    <col min="1072" max="1280" width="9" style="488" customWidth="1"/>
    <col min="1281" max="1281" width="3.375" style="488" customWidth="1"/>
    <col min="1282" max="1282" width="6" style="488" customWidth="1"/>
    <col min="1283" max="1283" width="1.375" style="488" customWidth="1"/>
    <col min="1284" max="1284" width="2.25" style="488" customWidth="1"/>
    <col min="1285" max="1285" width="2.375" style="488" customWidth="1"/>
    <col min="1286" max="1286" width="2.125" style="488" customWidth="1"/>
    <col min="1287" max="1287" width="6.125" style="488" customWidth="1"/>
    <col min="1288" max="1288" width="2.125" style="488" customWidth="1"/>
    <col min="1289" max="1289" width="6.125" style="488" customWidth="1"/>
    <col min="1290" max="1290" width="2.125" style="488" customWidth="1"/>
    <col min="1291" max="1291" width="6.125" style="488" customWidth="1"/>
    <col min="1292" max="1292" width="2.125" style="488" customWidth="1"/>
    <col min="1293" max="1293" width="6.125" style="488" customWidth="1"/>
    <col min="1294" max="1294" width="2.125" style="488" customWidth="1"/>
    <col min="1295" max="1295" width="6.125" style="488" customWidth="1"/>
    <col min="1296" max="1296" width="2.125" style="488" customWidth="1"/>
    <col min="1297" max="1297" width="6.125" style="488" customWidth="1"/>
    <col min="1298" max="1298" width="2.125" style="488" customWidth="1"/>
    <col min="1299" max="1299" width="6.125" style="488" customWidth="1"/>
    <col min="1300" max="1300" width="2.125" style="488" customWidth="1"/>
    <col min="1301" max="1301" width="6.125" style="488" customWidth="1"/>
    <col min="1302" max="1302" width="2.125" style="488" customWidth="1"/>
    <col min="1303" max="1303" width="6.125" style="488" customWidth="1"/>
    <col min="1304" max="1304" width="2.125" style="488" customWidth="1"/>
    <col min="1305" max="1305" width="6.125" style="488" customWidth="1"/>
    <col min="1306" max="1306" width="2.125" style="488" customWidth="1"/>
    <col min="1307" max="1307" width="6.125" style="488" customWidth="1"/>
    <col min="1308" max="1308" width="2.125" style="488" customWidth="1"/>
    <col min="1309" max="1309" width="6.125" style="488" customWidth="1"/>
    <col min="1310" max="1310" width="2.125" style="488" customWidth="1"/>
    <col min="1311" max="1311" width="6.125" style="488" customWidth="1"/>
    <col min="1312" max="1312" width="2.125" style="488" customWidth="1"/>
    <col min="1313" max="1313" width="6.125" style="488" customWidth="1"/>
    <col min="1314" max="1314" width="2.125" style="488" customWidth="1"/>
    <col min="1315" max="1315" width="6.125" style="488" customWidth="1"/>
    <col min="1316" max="1316" width="2.125" style="488" customWidth="1"/>
    <col min="1317" max="1317" width="6.125" style="488" customWidth="1"/>
    <col min="1318" max="1318" width="2.125" style="488" customWidth="1"/>
    <col min="1319" max="1319" width="6.125" style="488" customWidth="1"/>
    <col min="1320" max="1320" width="2.125" style="488" customWidth="1"/>
    <col min="1321" max="1321" width="6.125" style="488" customWidth="1"/>
    <col min="1322" max="1322" width="2.125" style="488" customWidth="1"/>
    <col min="1323" max="1323" width="6.125" style="488" customWidth="1"/>
    <col min="1324" max="1324" width="2.125" style="488" customWidth="1"/>
    <col min="1325" max="1325" width="6.125" style="488" customWidth="1"/>
    <col min="1326" max="1326" width="2.125" style="488" customWidth="1"/>
    <col min="1327" max="1327" width="6.125" style="488" customWidth="1"/>
    <col min="1328" max="1536" width="9" style="488" customWidth="1"/>
    <col min="1537" max="1537" width="3.375" style="488" customWidth="1"/>
    <col min="1538" max="1538" width="6" style="488" customWidth="1"/>
    <col min="1539" max="1539" width="1.375" style="488" customWidth="1"/>
    <col min="1540" max="1540" width="2.25" style="488" customWidth="1"/>
    <col min="1541" max="1541" width="2.375" style="488" customWidth="1"/>
    <col min="1542" max="1542" width="2.125" style="488" customWidth="1"/>
    <col min="1543" max="1543" width="6.125" style="488" customWidth="1"/>
    <col min="1544" max="1544" width="2.125" style="488" customWidth="1"/>
    <col min="1545" max="1545" width="6.125" style="488" customWidth="1"/>
    <col min="1546" max="1546" width="2.125" style="488" customWidth="1"/>
    <col min="1547" max="1547" width="6.125" style="488" customWidth="1"/>
    <col min="1548" max="1548" width="2.125" style="488" customWidth="1"/>
    <col min="1549" max="1549" width="6.125" style="488" customWidth="1"/>
    <col min="1550" max="1550" width="2.125" style="488" customWidth="1"/>
    <col min="1551" max="1551" width="6.125" style="488" customWidth="1"/>
    <col min="1552" max="1552" width="2.125" style="488" customWidth="1"/>
    <col min="1553" max="1553" width="6.125" style="488" customWidth="1"/>
    <col min="1554" max="1554" width="2.125" style="488" customWidth="1"/>
    <col min="1555" max="1555" width="6.125" style="488" customWidth="1"/>
    <col min="1556" max="1556" width="2.125" style="488" customWidth="1"/>
    <col min="1557" max="1557" width="6.125" style="488" customWidth="1"/>
    <col min="1558" max="1558" width="2.125" style="488" customWidth="1"/>
    <col min="1559" max="1559" width="6.125" style="488" customWidth="1"/>
    <col min="1560" max="1560" width="2.125" style="488" customWidth="1"/>
    <col min="1561" max="1561" width="6.125" style="488" customWidth="1"/>
    <col min="1562" max="1562" width="2.125" style="488" customWidth="1"/>
    <col min="1563" max="1563" width="6.125" style="488" customWidth="1"/>
    <col min="1564" max="1564" width="2.125" style="488" customWidth="1"/>
    <col min="1565" max="1565" width="6.125" style="488" customWidth="1"/>
    <col min="1566" max="1566" width="2.125" style="488" customWidth="1"/>
    <col min="1567" max="1567" width="6.125" style="488" customWidth="1"/>
    <col min="1568" max="1568" width="2.125" style="488" customWidth="1"/>
    <col min="1569" max="1569" width="6.125" style="488" customWidth="1"/>
    <col min="1570" max="1570" width="2.125" style="488" customWidth="1"/>
    <col min="1571" max="1571" width="6.125" style="488" customWidth="1"/>
    <col min="1572" max="1572" width="2.125" style="488" customWidth="1"/>
    <col min="1573" max="1573" width="6.125" style="488" customWidth="1"/>
    <col min="1574" max="1574" width="2.125" style="488" customWidth="1"/>
    <col min="1575" max="1575" width="6.125" style="488" customWidth="1"/>
    <col min="1576" max="1576" width="2.125" style="488" customWidth="1"/>
    <col min="1577" max="1577" width="6.125" style="488" customWidth="1"/>
    <col min="1578" max="1578" width="2.125" style="488" customWidth="1"/>
    <col min="1579" max="1579" width="6.125" style="488" customWidth="1"/>
    <col min="1580" max="1580" width="2.125" style="488" customWidth="1"/>
    <col min="1581" max="1581" width="6.125" style="488" customWidth="1"/>
    <col min="1582" max="1582" width="2.125" style="488" customWidth="1"/>
    <col min="1583" max="1583" width="6.125" style="488" customWidth="1"/>
    <col min="1584" max="1792" width="9" style="488" customWidth="1"/>
    <col min="1793" max="1793" width="3.375" style="488" customWidth="1"/>
    <col min="1794" max="1794" width="6" style="488" customWidth="1"/>
    <col min="1795" max="1795" width="1.375" style="488" customWidth="1"/>
    <col min="1796" max="1796" width="2.25" style="488" customWidth="1"/>
    <col min="1797" max="1797" width="2.375" style="488" customWidth="1"/>
    <col min="1798" max="1798" width="2.125" style="488" customWidth="1"/>
    <col min="1799" max="1799" width="6.125" style="488" customWidth="1"/>
    <col min="1800" max="1800" width="2.125" style="488" customWidth="1"/>
    <col min="1801" max="1801" width="6.125" style="488" customWidth="1"/>
    <col min="1802" max="1802" width="2.125" style="488" customWidth="1"/>
    <col min="1803" max="1803" width="6.125" style="488" customWidth="1"/>
    <col min="1804" max="1804" width="2.125" style="488" customWidth="1"/>
    <col min="1805" max="1805" width="6.125" style="488" customWidth="1"/>
    <col min="1806" max="1806" width="2.125" style="488" customWidth="1"/>
    <col min="1807" max="1807" width="6.125" style="488" customWidth="1"/>
    <col min="1808" max="1808" width="2.125" style="488" customWidth="1"/>
    <col min="1809" max="1809" width="6.125" style="488" customWidth="1"/>
    <col min="1810" max="1810" width="2.125" style="488" customWidth="1"/>
    <col min="1811" max="1811" width="6.125" style="488" customWidth="1"/>
    <col min="1812" max="1812" width="2.125" style="488" customWidth="1"/>
    <col min="1813" max="1813" width="6.125" style="488" customWidth="1"/>
    <col min="1814" max="1814" width="2.125" style="488" customWidth="1"/>
    <col min="1815" max="1815" width="6.125" style="488" customWidth="1"/>
    <col min="1816" max="1816" width="2.125" style="488" customWidth="1"/>
    <col min="1817" max="1817" width="6.125" style="488" customWidth="1"/>
    <col min="1818" max="1818" width="2.125" style="488" customWidth="1"/>
    <col min="1819" max="1819" width="6.125" style="488" customWidth="1"/>
    <col min="1820" max="1820" width="2.125" style="488" customWidth="1"/>
    <col min="1821" max="1821" width="6.125" style="488" customWidth="1"/>
    <col min="1822" max="1822" width="2.125" style="488" customWidth="1"/>
    <col min="1823" max="1823" width="6.125" style="488" customWidth="1"/>
    <col min="1824" max="1824" width="2.125" style="488" customWidth="1"/>
    <col min="1825" max="1825" width="6.125" style="488" customWidth="1"/>
    <col min="1826" max="1826" width="2.125" style="488" customWidth="1"/>
    <col min="1827" max="1827" width="6.125" style="488" customWidth="1"/>
    <col min="1828" max="1828" width="2.125" style="488" customWidth="1"/>
    <col min="1829" max="1829" width="6.125" style="488" customWidth="1"/>
    <col min="1830" max="1830" width="2.125" style="488" customWidth="1"/>
    <col min="1831" max="1831" width="6.125" style="488" customWidth="1"/>
    <col min="1832" max="1832" width="2.125" style="488" customWidth="1"/>
    <col min="1833" max="1833" width="6.125" style="488" customWidth="1"/>
    <col min="1834" max="1834" width="2.125" style="488" customWidth="1"/>
    <col min="1835" max="1835" width="6.125" style="488" customWidth="1"/>
    <col min="1836" max="1836" width="2.125" style="488" customWidth="1"/>
    <col min="1837" max="1837" width="6.125" style="488" customWidth="1"/>
    <col min="1838" max="1838" width="2.125" style="488" customWidth="1"/>
    <col min="1839" max="1839" width="6.125" style="488" customWidth="1"/>
    <col min="1840" max="2048" width="9" style="488" customWidth="1"/>
    <col min="2049" max="2049" width="3.375" style="488" customWidth="1"/>
    <col min="2050" max="2050" width="6" style="488" customWidth="1"/>
    <col min="2051" max="2051" width="1.375" style="488" customWidth="1"/>
    <col min="2052" max="2052" width="2.25" style="488" customWidth="1"/>
    <col min="2053" max="2053" width="2.375" style="488" customWidth="1"/>
    <col min="2054" max="2054" width="2.125" style="488" customWidth="1"/>
    <col min="2055" max="2055" width="6.125" style="488" customWidth="1"/>
    <col min="2056" max="2056" width="2.125" style="488" customWidth="1"/>
    <col min="2057" max="2057" width="6.125" style="488" customWidth="1"/>
    <col min="2058" max="2058" width="2.125" style="488" customWidth="1"/>
    <col min="2059" max="2059" width="6.125" style="488" customWidth="1"/>
    <col min="2060" max="2060" width="2.125" style="488" customWidth="1"/>
    <col min="2061" max="2061" width="6.125" style="488" customWidth="1"/>
    <col min="2062" max="2062" width="2.125" style="488" customWidth="1"/>
    <col min="2063" max="2063" width="6.125" style="488" customWidth="1"/>
    <col min="2064" max="2064" width="2.125" style="488" customWidth="1"/>
    <col min="2065" max="2065" width="6.125" style="488" customWidth="1"/>
    <col min="2066" max="2066" width="2.125" style="488" customWidth="1"/>
    <col min="2067" max="2067" width="6.125" style="488" customWidth="1"/>
    <col min="2068" max="2068" width="2.125" style="488" customWidth="1"/>
    <col min="2069" max="2069" width="6.125" style="488" customWidth="1"/>
    <col min="2070" max="2070" width="2.125" style="488" customWidth="1"/>
    <col min="2071" max="2071" width="6.125" style="488" customWidth="1"/>
    <col min="2072" max="2072" width="2.125" style="488" customWidth="1"/>
    <col min="2073" max="2073" width="6.125" style="488" customWidth="1"/>
    <col min="2074" max="2074" width="2.125" style="488" customWidth="1"/>
    <col min="2075" max="2075" width="6.125" style="488" customWidth="1"/>
    <col min="2076" max="2076" width="2.125" style="488" customWidth="1"/>
    <col min="2077" max="2077" width="6.125" style="488" customWidth="1"/>
    <col min="2078" max="2078" width="2.125" style="488" customWidth="1"/>
    <col min="2079" max="2079" width="6.125" style="488" customWidth="1"/>
    <col min="2080" max="2080" width="2.125" style="488" customWidth="1"/>
    <col min="2081" max="2081" width="6.125" style="488" customWidth="1"/>
    <col min="2082" max="2082" width="2.125" style="488" customWidth="1"/>
    <col min="2083" max="2083" width="6.125" style="488" customWidth="1"/>
    <col min="2084" max="2084" width="2.125" style="488" customWidth="1"/>
    <col min="2085" max="2085" width="6.125" style="488" customWidth="1"/>
    <col min="2086" max="2086" width="2.125" style="488" customWidth="1"/>
    <col min="2087" max="2087" width="6.125" style="488" customWidth="1"/>
    <col min="2088" max="2088" width="2.125" style="488" customWidth="1"/>
    <col min="2089" max="2089" width="6.125" style="488" customWidth="1"/>
    <col min="2090" max="2090" width="2.125" style="488" customWidth="1"/>
    <col min="2091" max="2091" width="6.125" style="488" customWidth="1"/>
    <col min="2092" max="2092" width="2.125" style="488" customWidth="1"/>
    <col min="2093" max="2093" width="6.125" style="488" customWidth="1"/>
    <col min="2094" max="2094" width="2.125" style="488" customWidth="1"/>
    <col min="2095" max="2095" width="6.125" style="488" customWidth="1"/>
    <col min="2096" max="2304" width="9" style="488" customWidth="1"/>
    <col min="2305" max="2305" width="3.375" style="488" customWidth="1"/>
    <col min="2306" max="2306" width="6" style="488" customWidth="1"/>
    <col min="2307" max="2307" width="1.375" style="488" customWidth="1"/>
    <col min="2308" max="2308" width="2.25" style="488" customWidth="1"/>
    <col min="2309" max="2309" width="2.375" style="488" customWidth="1"/>
    <col min="2310" max="2310" width="2.125" style="488" customWidth="1"/>
    <col min="2311" max="2311" width="6.125" style="488" customWidth="1"/>
    <col min="2312" max="2312" width="2.125" style="488" customWidth="1"/>
    <col min="2313" max="2313" width="6.125" style="488" customWidth="1"/>
    <col min="2314" max="2314" width="2.125" style="488" customWidth="1"/>
    <col min="2315" max="2315" width="6.125" style="488" customWidth="1"/>
    <col min="2316" max="2316" width="2.125" style="488" customWidth="1"/>
    <col min="2317" max="2317" width="6.125" style="488" customWidth="1"/>
    <col min="2318" max="2318" width="2.125" style="488" customWidth="1"/>
    <col min="2319" max="2319" width="6.125" style="488" customWidth="1"/>
    <col min="2320" max="2320" width="2.125" style="488" customWidth="1"/>
    <col min="2321" max="2321" width="6.125" style="488" customWidth="1"/>
    <col min="2322" max="2322" width="2.125" style="488" customWidth="1"/>
    <col min="2323" max="2323" width="6.125" style="488" customWidth="1"/>
    <col min="2324" max="2324" width="2.125" style="488" customWidth="1"/>
    <col min="2325" max="2325" width="6.125" style="488" customWidth="1"/>
    <col min="2326" max="2326" width="2.125" style="488" customWidth="1"/>
    <col min="2327" max="2327" width="6.125" style="488" customWidth="1"/>
    <col min="2328" max="2328" width="2.125" style="488" customWidth="1"/>
    <col min="2329" max="2329" width="6.125" style="488" customWidth="1"/>
    <col min="2330" max="2330" width="2.125" style="488" customWidth="1"/>
    <col min="2331" max="2331" width="6.125" style="488" customWidth="1"/>
    <col min="2332" max="2332" width="2.125" style="488" customWidth="1"/>
    <col min="2333" max="2333" width="6.125" style="488" customWidth="1"/>
    <col min="2334" max="2334" width="2.125" style="488" customWidth="1"/>
    <col min="2335" max="2335" width="6.125" style="488" customWidth="1"/>
    <col min="2336" max="2336" width="2.125" style="488" customWidth="1"/>
    <col min="2337" max="2337" width="6.125" style="488" customWidth="1"/>
    <col min="2338" max="2338" width="2.125" style="488" customWidth="1"/>
    <col min="2339" max="2339" width="6.125" style="488" customWidth="1"/>
    <col min="2340" max="2340" width="2.125" style="488" customWidth="1"/>
    <col min="2341" max="2341" width="6.125" style="488" customWidth="1"/>
    <col min="2342" max="2342" width="2.125" style="488" customWidth="1"/>
    <col min="2343" max="2343" width="6.125" style="488" customWidth="1"/>
    <col min="2344" max="2344" width="2.125" style="488" customWidth="1"/>
    <col min="2345" max="2345" width="6.125" style="488" customWidth="1"/>
    <col min="2346" max="2346" width="2.125" style="488" customWidth="1"/>
    <col min="2347" max="2347" width="6.125" style="488" customWidth="1"/>
    <col min="2348" max="2348" width="2.125" style="488" customWidth="1"/>
    <col min="2349" max="2349" width="6.125" style="488" customWidth="1"/>
    <col min="2350" max="2350" width="2.125" style="488" customWidth="1"/>
    <col min="2351" max="2351" width="6.125" style="488" customWidth="1"/>
    <col min="2352" max="2560" width="9" style="488" customWidth="1"/>
    <col min="2561" max="2561" width="3.375" style="488" customWidth="1"/>
    <col min="2562" max="2562" width="6" style="488" customWidth="1"/>
    <col min="2563" max="2563" width="1.375" style="488" customWidth="1"/>
    <col min="2564" max="2564" width="2.25" style="488" customWidth="1"/>
    <col min="2565" max="2565" width="2.375" style="488" customWidth="1"/>
    <col min="2566" max="2566" width="2.125" style="488" customWidth="1"/>
    <col min="2567" max="2567" width="6.125" style="488" customWidth="1"/>
    <col min="2568" max="2568" width="2.125" style="488" customWidth="1"/>
    <col min="2569" max="2569" width="6.125" style="488" customWidth="1"/>
    <col min="2570" max="2570" width="2.125" style="488" customWidth="1"/>
    <col min="2571" max="2571" width="6.125" style="488" customWidth="1"/>
    <col min="2572" max="2572" width="2.125" style="488" customWidth="1"/>
    <col min="2573" max="2573" width="6.125" style="488" customWidth="1"/>
    <col min="2574" max="2574" width="2.125" style="488" customWidth="1"/>
    <col min="2575" max="2575" width="6.125" style="488" customWidth="1"/>
    <col min="2576" max="2576" width="2.125" style="488" customWidth="1"/>
    <col min="2577" max="2577" width="6.125" style="488" customWidth="1"/>
    <col min="2578" max="2578" width="2.125" style="488" customWidth="1"/>
    <col min="2579" max="2579" width="6.125" style="488" customWidth="1"/>
    <col min="2580" max="2580" width="2.125" style="488" customWidth="1"/>
    <col min="2581" max="2581" width="6.125" style="488" customWidth="1"/>
    <col min="2582" max="2582" width="2.125" style="488" customWidth="1"/>
    <col min="2583" max="2583" width="6.125" style="488" customWidth="1"/>
    <col min="2584" max="2584" width="2.125" style="488" customWidth="1"/>
    <col min="2585" max="2585" width="6.125" style="488" customWidth="1"/>
    <col min="2586" max="2586" width="2.125" style="488" customWidth="1"/>
    <col min="2587" max="2587" width="6.125" style="488" customWidth="1"/>
    <col min="2588" max="2588" width="2.125" style="488" customWidth="1"/>
    <col min="2589" max="2589" width="6.125" style="488" customWidth="1"/>
    <col min="2590" max="2590" width="2.125" style="488" customWidth="1"/>
    <col min="2591" max="2591" width="6.125" style="488" customWidth="1"/>
    <col min="2592" max="2592" width="2.125" style="488" customWidth="1"/>
    <col min="2593" max="2593" width="6.125" style="488" customWidth="1"/>
    <col min="2594" max="2594" width="2.125" style="488" customWidth="1"/>
    <col min="2595" max="2595" width="6.125" style="488" customWidth="1"/>
    <col min="2596" max="2596" width="2.125" style="488" customWidth="1"/>
    <col min="2597" max="2597" width="6.125" style="488" customWidth="1"/>
    <col min="2598" max="2598" width="2.125" style="488" customWidth="1"/>
    <col min="2599" max="2599" width="6.125" style="488" customWidth="1"/>
    <col min="2600" max="2600" width="2.125" style="488" customWidth="1"/>
    <col min="2601" max="2601" width="6.125" style="488" customWidth="1"/>
    <col min="2602" max="2602" width="2.125" style="488" customWidth="1"/>
    <col min="2603" max="2603" width="6.125" style="488" customWidth="1"/>
    <col min="2604" max="2604" width="2.125" style="488" customWidth="1"/>
    <col min="2605" max="2605" width="6.125" style="488" customWidth="1"/>
    <col min="2606" max="2606" width="2.125" style="488" customWidth="1"/>
    <col min="2607" max="2607" width="6.125" style="488" customWidth="1"/>
    <col min="2608" max="2816" width="9" style="488" customWidth="1"/>
    <col min="2817" max="2817" width="3.375" style="488" customWidth="1"/>
    <col min="2818" max="2818" width="6" style="488" customWidth="1"/>
    <col min="2819" max="2819" width="1.375" style="488" customWidth="1"/>
    <col min="2820" max="2820" width="2.25" style="488" customWidth="1"/>
    <col min="2821" max="2821" width="2.375" style="488" customWidth="1"/>
    <col min="2822" max="2822" width="2.125" style="488" customWidth="1"/>
    <col min="2823" max="2823" width="6.125" style="488" customWidth="1"/>
    <col min="2824" max="2824" width="2.125" style="488" customWidth="1"/>
    <col min="2825" max="2825" width="6.125" style="488" customWidth="1"/>
    <col min="2826" max="2826" width="2.125" style="488" customWidth="1"/>
    <col min="2827" max="2827" width="6.125" style="488" customWidth="1"/>
    <col min="2828" max="2828" width="2.125" style="488" customWidth="1"/>
    <col min="2829" max="2829" width="6.125" style="488" customWidth="1"/>
    <col min="2830" max="2830" width="2.125" style="488" customWidth="1"/>
    <col min="2831" max="2831" width="6.125" style="488" customWidth="1"/>
    <col min="2832" max="2832" width="2.125" style="488" customWidth="1"/>
    <col min="2833" max="2833" width="6.125" style="488" customWidth="1"/>
    <col min="2834" max="2834" width="2.125" style="488" customWidth="1"/>
    <col min="2835" max="2835" width="6.125" style="488" customWidth="1"/>
    <col min="2836" max="2836" width="2.125" style="488" customWidth="1"/>
    <col min="2837" max="2837" width="6.125" style="488" customWidth="1"/>
    <col min="2838" max="2838" width="2.125" style="488" customWidth="1"/>
    <col min="2839" max="2839" width="6.125" style="488" customWidth="1"/>
    <col min="2840" max="2840" width="2.125" style="488" customWidth="1"/>
    <col min="2841" max="2841" width="6.125" style="488" customWidth="1"/>
    <col min="2842" max="2842" width="2.125" style="488" customWidth="1"/>
    <col min="2843" max="2843" width="6.125" style="488" customWidth="1"/>
    <col min="2844" max="2844" width="2.125" style="488" customWidth="1"/>
    <col min="2845" max="2845" width="6.125" style="488" customWidth="1"/>
    <col min="2846" max="2846" width="2.125" style="488" customWidth="1"/>
    <col min="2847" max="2847" width="6.125" style="488" customWidth="1"/>
    <col min="2848" max="2848" width="2.125" style="488" customWidth="1"/>
    <col min="2849" max="2849" width="6.125" style="488" customWidth="1"/>
    <col min="2850" max="2850" width="2.125" style="488" customWidth="1"/>
    <col min="2851" max="2851" width="6.125" style="488" customWidth="1"/>
    <col min="2852" max="2852" width="2.125" style="488" customWidth="1"/>
    <col min="2853" max="2853" width="6.125" style="488" customWidth="1"/>
    <col min="2854" max="2854" width="2.125" style="488" customWidth="1"/>
    <col min="2855" max="2855" width="6.125" style="488" customWidth="1"/>
    <col min="2856" max="2856" width="2.125" style="488" customWidth="1"/>
    <col min="2857" max="2857" width="6.125" style="488" customWidth="1"/>
    <col min="2858" max="2858" width="2.125" style="488" customWidth="1"/>
    <col min="2859" max="2859" width="6.125" style="488" customWidth="1"/>
    <col min="2860" max="2860" width="2.125" style="488" customWidth="1"/>
    <col min="2861" max="2861" width="6.125" style="488" customWidth="1"/>
    <col min="2862" max="2862" width="2.125" style="488" customWidth="1"/>
    <col min="2863" max="2863" width="6.125" style="488" customWidth="1"/>
    <col min="2864" max="3072" width="9" style="488" customWidth="1"/>
    <col min="3073" max="3073" width="3.375" style="488" customWidth="1"/>
    <col min="3074" max="3074" width="6" style="488" customWidth="1"/>
    <col min="3075" max="3075" width="1.375" style="488" customWidth="1"/>
    <col min="3076" max="3076" width="2.25" style="488" customWidth="1"/>
    <col min="3077" max="3077" width="2.375" style="488" customWidth="1"/>
    <col min="3078" max="3078" width="2.125" style="488" customWidth="1"/>
    <col min="3079" max="3079" width="6.125" style="488" customWidth="1"/>
    <col min="3080" max="3080" width="2.125" style="488" customWidth="1"/>
    <col min="3081" max="3081" width="6.125" style="488" customWidth="1"/>
    <col min="3082" max="3082" width="2.125" style="488" customWidth="1"/>
    <col min="3083" max="3083" width="6.125" style="488" customWidth="1"/>
    <col min="3084" max="3084" width="2.125" style="488" customWidth="1"/>
    <col min="3085" max="3085" width="6.125" style="488" customWidth="1"/>
    <col min="3086" max="3086" width="2.125" style="488" customWidth="1"/>
    <col min="3087" max="3087" width="6.125" style="488" customWidth="1"/>
    <col min="3088" max="3088" width="2.125" style="488" customWidth="1"/>
    <col min="3089" max="3089" width="6.125" style="488" customWidth="1"/>
    <col min="3090" max="3090" width="2.125" style="488" customWidth="1"/>
    <col min="3091" max="3091" width="6.125" style="488" customWidth="1"/>
    <col min="3092" max="3092" width="2.125" style="488" customWidth="1"/>
    <col min="3093" max="3093" width="6.125" style="488" customWidth="1"/>
    <col min="3094" max="3094" width="2.125" style="488" customWidth="1"/>
    <col min="3095" max="3095" width="6.125" style="488" customWidth="1"/>
    <col min="3096" max="3096" width="2.125" style="488" customWidth="1"/>
    <col min="3097" max="3097" width="6.125" style="488" customWidth="1"/>
    <col min="3098" max="3098" width="2.125" style="488" customWidth="1"/>
    <col min="3099" max="3099" width="6.125" style="488" customWidth="1"/>
    <col min="3100" max="3100" width="2.125" style="488" customWidth="1"/>
    <col min="3101" max="3101" width="6.125" style="488" customWidth="1"/>
    <col min="3102" max="3102" width="2.125" style="488" customWidth="1"/>
    <col min="3103" max="3103" width="6.125" style="488" customWidth="1"/>
    <col min="3104" max="3104" width="2.125" style="488" customWidth="1"/>
    <col min="3105" max="3105" width="6.125" style="488" customWidth="1"/>
    <col min="3106" max="3106" width="2.125" style="488" customWidth="1"/>
    <col min="3107" max="3107" width="6.125" style="488" customWidth="1"/>
    <col min="3108" max="3108" width="2.125" style="488" customWidth="1"/>
    <col min="3109" max="3109" width="6.125" style="488" customWidth="1"/>
    <col min="3110" max="3110" width="2.125" style="488" customWidth="1"/>
    <col min="3111" max="3111" width="6.125" style="488" customWidth="1"/>
    <col min="3112" max="3112" width="2.125" style="488" customWidth="1"/>
    <col min="3113" max="3113" width="6.125" style="488" customWidth="1"/>
    <col min="3114" max="3114" width="2.125" style="488" customWidth="1"/>
    <col min="3115" max="3115" width="6.125" style="488" customWidth="1"/>
    <col min="3116" max="3116" width="2.125" style="488" customWidth="1"/>
    <col min="3117" max="3117" width="6.125" style="488" customWidth="1"/>
    <col min="3118" max="3118" width="2.125" style="488" customWidth="1"/>
    <col min="3119" max="3119" width="6.125" style="488" customWidth="1"/>
    <col min="3120" max="3328" width="9" style="488" customWidth="1"/>
    <col min="3329" max="3329" width="3.375" style="488" customWidth="1"/>
    <col min="3330" max="3330" width="6" style="488" customWidth="1"/>
    <col min="3331" max="3331" width="1.375" style="488" customWidth="1"/>
    <col min="3332" max="3332" width="2.25" style="488" customWidth="1"/>
    <col min="3333" max="3333" width="2.375" style="488" customWidth="1"/>
    <col min="3334" max="3334" width="2.125" style="488" customWidth="1"/>
    <col min="3335" max="3335" width="6.125" style="488" customWidth="1"/>
    <col min="3336" max="3336" width="2.125" style="488" customWidth="1"/>
    <col min="3337" max="3337" width="6.125" style="488" customWidth="1"/>
    <col min="3338" max="3338" width="2.125" style="488" customWidth="1"/>
    <col min="3339" max="3339" width="6.125" style="488" customWidth="1"/>
    <col min="3340" max="3340" width="2.125" style="488" customWidth="1"/>
    <col min="3341" max="3341" width="6.125" style="488" customWidth="1"/>
    <col min="3342" max="3342" width="2.125" style="488" customWidth="1"/>
    <col min="3343" max="3343" width="6.125" style="488" customWidth="1"/>
    <col min="3344" max="3344" width="2.125" style="488" customWidth="1"/>
    <col min="3345" max="3345" width="6.125" style="488" customWidth="1"/>
    <col min="3346" max="3346" width="2.125" style="488" customWidth="1"/>
    <col min="3347" max="3347" width="6.125" style="488" customWidth="1"/>
    <col min="3348" max="3348" width="2.125" style="488" customWidth="1"/>
    <col min="3349" max="3349" width="6.125" style="488" customWidth="1"/>
    <col min="3350" max="3350" width="2.125" style="488" customWidth="1"/>
    <col min="3351" max="3351" width="6.125" style="488" customWidth="1"/>
    <col min="3352" max="3352" width="2.125" style="488" customWidth="1"/>
    <col min="3353" max="3353" width="6.125" style="488" customWidth="1"/>
    <col min="3354" max="3354" width="2.125" style="488" customWidth="1"/>
    <col min="3355" max="3355" width="6.125" style="488" customWidth="1"/>
    <col min="3356" max="3356" width="2.125" style="488" customWidth="1"/>
    <col min="3357" max="3357" width="6.125" style="488" customWidth="1"/>
    <col min="3358" max="3358" width="2.125" style="488" customWidth="1"/>
    <col min="3359" max="3359" width="6.125" style="488" customWidth="1"/>
    <col min="3360" max="3360" width="2.125" style="488" customWidth="1"/>
    <col min="3361" max="3361" width="6.125" style="488" customWidth="1"/>
    <col min="3362" max="3362" width="2.125" style="488" customWidth="1"/>
    <col min="3363" max="3363" width="6.125" style="488" customWidth="1"/>
    <col min="3364" max="3364" width="2.125" style="488" customWidth="1"/>
    <col min="3365" max="3365" width="6.125" style="488" customWidth="1"/>
    <col min="3366" max="3366" width="2.125" style="488" customWidth="1"/>
    <col min="3367" max="3367" width="6.125" style="488" customWidth="1"/>
    <col min="3368" max="3368" width="2.125" style="488" customWidth="1"/>
    <col min="3369" max="3369" width="6.125" style="488" customWidth="1"/>
    <col min="3370" max="3370" width="2.125" style="488" customWidth="1"/>
    <col min="3371" max="3371" width="6.125" style="488" customWidth="1"/>
    <col min="3372" max="3372" width="2.125" style="488" customWidth="1"/>
    <col min="3373" max="3373" width="6.125" style="488" customWidth="1"/>
    <col min="3374" max="3374" width="2.125" style="488" customWidth="1"/>
    <col min="3375" max="3375" width="6.125" style="488" customWidth="1"/>
    <col min="3376" max="3584" width="9" style="488" customWidth="1"/>
    <col min="3585" max="3585" width="3.375" style="488" customWidth="1"/>
    <col min="3586" max="3586" width="6" style="488" customWidth="1"/>
    <col min="3587" max="3587" width="1.375" style="488" customWidth="1"/>
    <col min="3588" max="3588" width="2.25" style="488" customWidth="1"/>
    <col min="3589" max="3589" width="2.375" style="488" customWidth="1"/>
    <col min="3590" max="3590" width="2.125" style="488" customWidth="1"/>
    <col min="3591" max="3591" width="6.125" style="488" customWidth="1"/>
    <col min="3592" max="3592" width="2.125" style="488" customWidth="1"/>
    <col min="3593" max="3593" width="6.125" style="488" customWidth="1"/>
    <col min="3594" max="3594" width="2.125" style="488" customWidth="1"/>
    <col min="3595" max="3595" width="6.125" style="488" customWidth="1"/>
    <col min="3596" max="3596" width="2.125" style="488" customWidth="1"/>
    <col min="3597" max="3597" width="6.125" style="488" customWidth="1"/>
    <col min="3598" max="3598" width="2.125" style="488" customWidth="1"/>
    <col min="3599" max="3599" width="6.125" style="488" customWidth="1"/>
    <col min="3600" max="3600" width="2.125" style="488" customWidth="1"/>
    <col min="3601" max="3601" width="6.125" style="488" customWidth="1"/>
    <col min="3602" max="3602" width="2.125" style="488" customWidth="1"/>
    <col min="3603" max="3603" width="6.125" style="488" customWidth="1"/>
    <col min="3604" max="3604" width="2.125" style="488" customWidth="1"/>
    <col min="3605" max="3605" width="6.125" style="488" customWidth="1"/>
    <col min="3606" max="3606" width="2.125" style="488" customWidth="1"/>
    <col min="3607" max="3607" width="6.125" style="488" customWidth="1"/>
    <col min="3608" max="3608" width="2.125" style="488" customWidth="1"/>
    <col min="3609" max="3609" width="6.125" style="488" customWidth="1"/>
    <col min="3610" max="3610" width="2.125" style="488" customWidth="1"/>
    <col min="3611" max="3611" width="6.125" style="488" customWidth="1"/>
    <col min="3612" max="3612" width="2.125" style="488" customWidth="1"/>
    <col min="3613" max="3613" width="6.125" style="488" customWidth="1"/>
    <col min="3614" max="3614" width="2.125" style="488" customWidth="1"/>
    <col min="3615" max="3615" width="6.125" style="488" customWidth="1"/>
    <col min="3616" max="3616" width="2.125" style="488" customWidth="1"/>
    <col min="3617" max="3617" width="6.125" style="488" customWidth="1"/>
    <col min="3618" max="3618" width="2.125" style="488" customWidth="1"/>
    <col min="3619" max="3619" width="6.125" style="488" customWidth="1"/>
    <col min="3620" max="3620" width="2.125" style="488" customWidth="1"/>
    <col min="3621" max="3621" width="6.125" style="488" customWidth="1"/>
    <col min="3622" max="3622" width="2.125" style="488" customWidth="1"/>
    <col min="3623" max="3623" width="6.125" style="488" customWidth="1"/>
    <col min="3624" max="3624" width="2.125" style="488" customWidth="1"/>
    <col min="3625" max="3625" width="6.125" style="488" customWidth="1"/>
    <col min="3626" max="3626" width="2.125" style="488" customWidth="1"/>
    <col min="3627" max="3627" width="6.125" style="488" customWidth="1"/>
    <col min="3628" max="3628" width="2.125" style="488" customWidth="1"/>
    <col min="3629" max="3629" width="6.125" style="488" customWidth="1"/>
    <col min="3630" max="3630" width="2.125" style="488" customWidth="1"/>
    <col min="3631" max="3631" width="6.125" style="488" customWidth="1"/>
    <col min="3632" max="3840" width="9" style="488" customWidth="1"/>
    <col min="3841" max="3841" width="3.375" style="488" customWidth="1"/>
    <col min="3842" max="3842" width="6" style="488" customWidth="1"/>
    <col min="3843" max="3843" width="1.375" style="488" customWidth="1"/>
    <col min="3844" max="3844" width="2.25" style="488" customWidth="1"/>
    <col min="3845" max="3845" width="2.375" style="488" customWidth="1"/>
    <col min="3846" max="3846" width="2.125" style="488" customWidth="1"/>
    <col min="3847" max="3847" width="6.125" style="488" customWidth="1"/>
    <col min="3848" max="3848" width="2.125" style="488" customWidth="1"/>
    <col min="3849" max="3849" width="6.125" style="488" customWidth="1"/>
    <col min="3850" max="3850" width="2.125" style="488" customWidth="1"/>
    <col min="3851" max="3851" width="6.125" style="488" customWidth="1"/>
    <col min="3852" max="3852" width="2.125" style="488" customWidth="1"/>
    <col min="3853" max="3853" width="6.125" style="488" customWidth="1"/>
    <col min="3854" max="3854" width="2.125" style="488" customWidth="1"/>
    <col min="3855" max="3855" width="6.125" style="488" customWidth="1"/>
    <col min="3856" max="3856" width="2.125" style="488" customWidth="1"/>
    <col min="3857" max="3857" width="6.125" style="488" customWidth="1"/>
    <col min="3858" max="3858" width="2.125" style="488" customWidth="1"/>
    <col min="3859" max="3859" width="6.125" style="488" customWidth="1"/>
    <col min="3860" max="3860" width="2.125" style="488" customWidth="1"/>
    <col min="3861" max="3861" width="6.125" style="488" customWidth="1"/>
    <col min="3862" max="3862" width="2.125" style="488" customWidth="1"/>
    <col min="3863" max="3863" width="6.125" style="488" customWidth="1"/>
    <col min="3864" max="3864" width="2.125" style="488" customWidth="1"/>
    <col min="3865" max="3865" width="6.125" style="488" customWidth="1"/>
    <col min="3866" max="3866" width="2.125" style="488" customWidth="1"/>
    <col min="3867" max="3867" width="6.125" style="488" customWidth="1"/>
    <col min="3868" max="3868" width="2.125" style="488" customWidth="1"/>
    <col min="3869" max="3869" width="6.125" style="488" customWidth="1"/>
    <col min="3870" max="3870" width="2.125" style="488" customWidth="1"/>
    <col min="3871" max="3871" width="6.125" style="488" customWidth="1"/>
    <col min="3872" max="3872" width="2.125" style="488" customWidth="1"/>
    <col min="3873" max="3873" width="6.125" style="488" customWidth="1"/>
    <col min="3874" max="3874" width="2.125" style="488" customWidth="1"/>
    <col min="3875" max="3875" width="6.125" style="488" customWidth="1"/>
    <col min="3876" max="3876" width="2.125" style="488" customWidth="1"/>
    <col min="3877" max="3877" width="6.125" style="488" customWidth="1"/>
    <col min="3878" max="3878" width="2.125" style="488" customWidth="1"/>
    <col min="3879" max="3879" width="6.125" style="488" customWidth="1"/>
    <col min="3880" max="3880" width="2.125" style="488" customWidth="1"/>
    <col min="3881" max="3881" width="6.125" style="488" customWidth="1"/>
    <col min="3882" max="3882" width="2.125" style="488" customWidth="1"/>
    <col min="3883" max="3883" width="6.125" style="488" customWidth="1"/>
    <col min="3884" max="3884" width="2.125" style="488" customWidth="1"/>
    <col min="3885" max="3885" width="6.125" style="488" customWidth="1"/>
    <col min="3886" max="3886" width="2.125" style="488" customWidth="1"/>
    <col min="3887" max="3887" width="6.125" style="488" customWidth="1"/>
    <col min="3888" max="4096" width="9" style="488" customWidth="1"/>
    <col min="4097" max="4097" width="3.375" style="488" customWidth="1"/>
    <col min="4098" max="4098" width="6" style="488" customWidth="1"/>
    <col min="4099" max="4099" width="1.375" style="488" customWidth="1"/>
    <col min="4100" max="4100" width="2.25" style="488" customWidth="1"/>
    <col min="4101" max="4101" width="2.375" style="488" customWidth="1"/>
    <col min="4102" max="4102" width="2.125" style="488" customWidth="1"/>
    <col min="4103" max="4103" width="6.125" style="488" customWidth="1"/>
    <col min="4104" max="4104" width="2.125" style="488" customWidth="1"/>
    <col min="4105" max="4105" width="6.125" style="488" customWidth="1"/>
    <col min="4106" max="4106" width="2.125" style="488" customWidth="1"/>
    <col min="4107" max="4107" width="6.125" style="488" customWidth="1"/>
    <col min="4108" max="4108" width="2.125" style="488" customWidth="1"/>
    <col min="4109" max="4109" width="6.125" style="488" customWidth="1"/>
    <col min="4110" max="4110" width="2.125" style="488" customWidth="1"/>
    <col min="4111" max="4111" width="6.125" style="488" customWidth="1"/>
    <col min="4112" max="4112" width="2.125" style="488" customWidth="1"/>
    <col min="4113" max="4113" width="6.125" style="488" customWidth="1"/>
    <col min="4114" max="4114" width="2.125" style="488" customWidth="1"/>
    <col min="4115" max="4115" width="6.125" style="488" customWidth="1"/>
    <col min="4116" max="4116" width="2.125" style="488" customWidth="1"/>
    <col min="4117" max="4117" width="6.125" style="488" customWidth="1"/>
    <col min="4118" max="4118" width="2.125" style="488" customWidth="1"/>
    <col min="4119" max="4119" width="6.125" style="488" customWidth="1"/>
    <col min="4120" max="4120" width="2.125" style="488" customWidth="1"/>
    <col min="4121" max="4121" width="6.125" style="488" customWidth="1"/>
    <col min="4122" max="4122" width="2.125" style="488" customWidth="1"/>
    <col min="4123" max="4123" width="6.125" style="488" customWidth="1"/>
    <col min="4124" max="4124" width="2.125" style="488" customWidth="1"/>
    <col min="4125" max="4125" width="6.125" style="488" customWidth="1"/>
    <col min="4126" max="4126" width="2.125" style="488" customWidth="1"/>
    <col min="4127" max="4127" width="6.125" style="488" customWidth="1"/>
    <col min="4128" max="4128" width="2.125" style="488" customWidth="1"/>
    <col min="4129" max="4129" width="6.125" style="488" customWidth="1"/>
    <col min="4130" max="4130" width="2.125" style="488" customWidth="1"/>
    <col min="4131" max="4131" width="6.125" style="488" customWidth="1"/>
    <col min="4132" max="4132" width="2.125" style="488" customWidth="1"/>
    <col min="4133" max="4133" width="6.125" style="488" customWidth="1"/>
    <col min="4134" max="4134" width="2.125" style="488" customWidth="1"/>
    <col min="4135" max="4135" width="6.125" style="488" customWidth="1"/>
    <col min="4136" max="4136" width="2.125" style="488" customWidth="1"/>
    <col min="4137" max="4137" width="6.125" style="488" customWidth="1"/>
    <col min="4138" max="4138" width="2.125" style="488" customWidth="1"/>
    <col min="4139" max="4139" width="6.125" style="488" customWidth="1"/>
    <col min="4140" max="4140" width="2.125" style="488" customWidth="1"/>
    <col min="4141" max="4141" width="6.125" style="488" customWidth="1"/>
    <col min="4142" max="4142" width="2.125" style="488" customWidth="1"/>
    <col min="4143" max="4143" width="6.125" style="488" customWidth="1"/>
    <col min="4144" max="4352" width="9" style="488" customWidth="1"/>
    <col min="4353" max="4353" width="3.375" style="488" customWidth="1"/>
    <col min="4354" max="4354" width="6" style="488" customWidth="1"/>
    <col min="4355" max="4355" width="1.375" style="488" customWidth="1"/>
    <col min="4356" max="4356" width="2.25" style="488" customWidth="1"/>
    <col min="4357" max="4357" width="2.375" style="488" customWidth="1"/>
    <col min="4358" max="4358" width="2.125" style="488" customWidth="1"/>
    <col min="4359" max="4359" width="6.125" style="488" customWidth="1"/>
    <col min="4360" max="4360" width="2.125" style="488" customWidth="1"/>
    <col min="4361" max="4361" width="6.125" style="488" customWidth="1"/>
    <col min="4362" max="4362" width="2.125" style="488" customWidth="1"/>
    <col min="4363" max="4363" width="6.125" style="488" customWidth="1"/>
    <col min="4364" max="4364" width="2.125" style="488" customWidth="1"/>
    <col min="4365" max="4365" width="6.125" style="488" customWidth="1"/>
    <col min="4366" max="4366" width="2.125" style="488" customWidth="1"/>
    <col min="4367" max="4367" width="6.125" style="488" customWidth="1"/>
    <col min="4368" max="4368" width="2.125" style="488" customWidth="1"/>
    <col min="4369" max="4369" width="6.125" style="488" customWidth="1"/>
    <col min="4370" max="4370" width="2.125" style="488" customWidth="1"/>
    <col min="4371" max="4371" width="6.125" style="488" customWidth="1"/>
    <col min="4372" max="4372" width="2.125" style="488" customWidth="1"/>
    <col min="4373" max="4373" width="6.125" style="488" customWidth="1"/>
    <col min="4374" max="4374" width="2.125" style="488" customWidth="1"/>
    <col min="4375" max="4375" width="6.125" style="488" customWidth="1"/>
    <col min="4376" max="4376" width="2.125" style="488" customWidth="1"/>
    <col min="4377" max="4377" width="6.125" style="488" customWidth="1"/>
    <col min="4378" max="4378" width="2.125" style="488" customWidth="1"/>
    <col min="4379" max="4379" width="6.125" style="488" customWidth="1"/>
    <col min="4380" max="4380" width="2.125" style="488" customWidth="1"/>
    <col min="4381" max="4381" width="6.125" style="488" customWidth="1"/>
    <col min="4382" max="4382" width="2.125" style="488" customWidth="1"/>
    <col min="4383" max="4383" width="6.125" style="488" customWidth="1"/>
    <col min="4384" max="4384" width="2.125" style="488" customWidth="1"/>
    <col min="4385" max="4385" width="6.125" style="488" customWidth="1"/>
    <col min="4386" max="4386" width="2.125" style="488" customWidth="1"/>
    <col min="4387" max="4387" width="6.125" style="488" customWidth="1"/>
    <col min="4388" max="4388" width="2.125" style="488" customWidth="1"/>
    <col min="4389" max="4389" width="6.125" style="488" customWidth="1"/>
    <col min="4390" max="4390" width="2.125" style="488" customWidth="1"/>
    <col min="4391" max="4391" width="6.125" style="488" customWidth="1"/>
    <col min="4392" max="4392" width="2.125" style="488" customWidth="1"/>
    <col min="4393" max="4393" width="6.125" style="488" customWidth="1"/>
    <col min="4394" max="4394" width="2.125" style="488" customWidth="1"/>
    <col min="4395" max="4395" width="6.125" style="488" customWidth="1"/>
    <col min="4396" max="4396" width="2.125" style="488" customWidth="1"/>
    <col min="4397" max="4397" width="6.125" style="488" customWidth="1"/>
    <col min="4398" max="4398" width="2.125" style="488" customWidth="1"/>
    <col min="4399" max="4399" width="6.125" style="488" customWidth="1"/>
    <col min="4400" max="4608" width="9" style="488" customWidth="1"/>
    <col min="4609" max="4609" width="3.375" style="488" customWidth="1"/>
    <col min="4610" max="4610" width="6" style="488" customWidth="1"/>
    <col min="4611" max="4611" width="1.375" style="488" customWidth="1"/>
    <col min="4612" max="4612" width="2.25" style="488" customWidth="1"/>
    <col min="4613" max="4613" width="2.375" style="488" customWidth="1"/>
    <col min="4614" max="4614" width="2.125" style="488" customWidth="1"/>
    <col min="4615" max="4615" width="6.125" style="488" customWidth="1"/>
    <col min="4616" max="4616" width="2.125" style="488" customWidth="1"/>
    <col min="4617" max="4617" width="6.125" style="488" customWidth="1"/>
    <col min="4618" max="4618" width="2.125" style="488" customWidth="1"/>
    <col min="4619" max="4619" width="6.125" style="488" customWidth="1"/>
    <col min="4620" max="4620" width="2.125" style="488" customWidth="1"/>
    <col min="4621" max="4621" width="6.125" style="488" customWidth="1"/>
    <col min="4622" max="4622" width="2.125" style="488" customWidth="1"/>
    <col min="4623" max="4623" width="6.125" style="488" customWidth="1"/>
    <col min="4624" max="4624" width="2.125" style="488" customWidth="1"/>
    <col min="4625" max="4625" width="6.125" style="488" customWidth="1"/>
    <col min="4626" max="4626" width="2.125" style="488" customWidth="1"/>
    <col min="4627" max="4627" width="6.125" style="488" customWidth="1"/>
    <col min="4628" max="4628" width="2.125" style="488" customWidth="1"/>
    <col min="4629" max="4629" width="6.125" style="488" customWidth="1"/>
    <col min="4630" max="4630" width="2.125" style="488" customWidth="1"/>
    <col min="4631" max="4631" width="6.125" style="488" customWidth="1"/>
    <col min="4632" max="4632" width="2.125" style="488" customWidth="1"/>
    <col min="4633" max="4633" width="6.125" style="488" customWidth="1"/>
    <col min="4634" max="4634" width="2.125" style="488" customWidth="1"/>
    <col min="4635" max="4635" width="6.125" style="488" customWidth="1"/>
    <col min="4636" max="4636" width="2.125" style="488" customWidth="1"/>
    <col min="4637" max="4637" width="6.125" style="488" customWidth="1"/>
    <col min="4638" max="4638" width="2.125" style="488" customWidth="1"/>
    <col min="4639" max="4639" width="6.125" style="488" customWidth="1"/>
    <col min="4640" max="4640" width="2.125" style="488" customWidth="1"/>
    <col min="4641" max="4641" width="6.125" style="488" customWidth="1"/>
    <col min="4642" max="4642" width="2.125" style="488" customWidth="1"/>
    <col min="4643" max="4643" width="6.125" style="488" customWidth="1"/>
    <col min="4644" max="4644" width="2.125" style="488" customWidth="1"/>
    <col min="4645" max="4645" width="6.125" style="488" customWidth="1"/>
    <col min="4646" max="4646" width="2.125" style="488" customWidth="1"/>
    <col min="4647" max="4647" width="6.125" style="488" customWidth="1"/>
    <col min="4648" max="4648" width="2.125" style="488" customWidth="1"/>
    <col min="4649" max="4649" width="6.125" style="488" customWidth="1"/>
    <col min="4650" max="4650" width="2.125" style="488" customWidth="1"/>
    <col min="4651" max="4651" width="6.125" style="488" customWidth="1"/>
    <col min="4652" max="4652" width="2.125" style="488" customWidth="1"/>
    <col min="4653" max="4653" width="6.125" style="488" customWidth="1"/>
    <col min="4654" max="4654" width="2.125" style="488" customWidth="1"/>
    <col min="4655" max="4655" width="6.125" style="488" customWidth="1"/>
    <col min="4656" max="4864" width="9" style="488" customWidth="1"/>
    <col min="4865" max="4865" width="3.375" style="488" customWidth="1"/>
    <col min="4866" max="4866" width="6" style="488" customWidth="1"/>
    <col min="4867" max="4867" width="1.375" style="488" customWidth="1"/>
    <col min="4868" max="4868" width="2.25" style="488" customWidth="1"/>
    <col min="4869" max="4869" width="2.375" style="488" customWidth="1"/>
    <col min="4870" max="4870" width="2.125" style="488" customWidth="1"/>
    <col min="4871" max="4871" width="6.125" style="488" customWidth="1"/>
    <col min="4872" max="4872" width="2.125" style="488" customWidth="1"/>
    <col min="4873" max="4873" width="6.125" style="488" customWidth="1"/>
    <col min="4874" max="4874" width="2.125" style="488" customWidth="1"/>
    <col min="4875" max="4875" width="6.125" style="488" customWidth="1"/>
    <col min="4876" max="4876" width="2.125" style="488" customWidth="1"/>
    <col min="4877" max="4877" width="6.125" style="488" customWidth="1"/>
    <col min="4878" max="4878" width="2.125" style="488" customWidth="1"/>
    <col min="4879" max="4879" width="6.125" style="488" customWidth="1"/>
    <col min="4880" max="4880" width="2.125" style="488" customWidth="1"/>
    <col min="4881" max="4881" width="6.125" style="488" customWidth="1"/>
    <col min="4882" max="4882" width="2.125" style="488" customWidth="1"/>
    <col min="4883" max="4883" width="6.125" style="488" customWidth="1"/>
    <col min="4884" max="4884" width="2.125" style="488" customWidth="1"/>
    <col min="4885" max="4885" width="6.125" style="488" customWidth="1"/>
    <col min="4886" max="4886" width="2.125" style="488" customWidth="1"/>
    <col min="4887" max="4887" width="6.125" style="488" customWidth="1"/>
    <col min="4888" max="4888" width="2.125" style="488" customWidth="1"/>
    <col min="4889" max="4889" width="6.125" style="488" customWidth="1"/>
    <col min="4890" max="4890" width="2.125" style="488" customWidth="1"/>
    <col min="4891" max="4891" width="6.125" style="488" customWidth="1"/>
    <col min="4892" max="4892" width="2.125" style="488" customWidth="1"/>
    <col min="4893" max="4893" width="6.125" style="488" customWidth="1"/>
    <col min="4894" max="4894" width="2.125" style="488" customWidth="1"/>
    <col min="4895" max="4895" width="6.125" style="488" customWidth="1"/>
    <col min="4896" max="4896" width="2.125" style="488" customWidth="1"/>
    <col min="4897" max="4897" width="6.125" style="488" customWidth="1"/>
    <col min="4898" max="4898" width="2.125" style="488" customWidth="1"/>
    <col min="4899" max="4899" width="6.125" style="488" customWidth="1"/>
    <col min="4900" max="4900" width="2.125" style="488" customWidth="1"/>
    <col min="4901" max="4901" width="6.125" style="488" customWidth="1"/>
    <col min="4902" max="4902" width="2.125" style="488" customWidth="1"/>
    <col min="4903" max="4903" width="6.125" style="488" customWidth="1"/>
    <col min="4904" max="4904" width="2.125" style="488" customWidth="1"/>
    <col min="4905" max="4905" width="6.125" style="488" customWidth="1"/>
    <col min="4906" max="4906" width="2.125" style="488" customWidth="1"/>
    <col min="4907" max="4907" width="6.125" style="488" customWidth="1"/>
    <col min="4908" max="4908" width="2.125" style="488" customWidth="1"/>
    <col min="4909" max="4909" width="6.125" style="488" customWidth="1"/>
    <col min="4910" max="4910" width="2.125" style="488" customWidth="1"/>
    <col min="4911" max="4911" width="6.125" style="488" customWidth="1"/>
    <col min="4912" max="5120" width="9" style="488" customWidth="1"/>
    <col min="5121" max="5121" width="3.375" style="488" customWidth="1"/>
    <col min="5122" max="5122" width="6" style="488" customWidth="1"/>
    <col min="5123" max="5123" width="1.375" style="488" customWidth="1"/>
    <col min="5124" max="5124" width="2.25" style="488" customWidth="1"/>
    <col min="5125" max="5125" width="2.375" style="488" customWidth="1"/>
    <col min="5126" max="5126" width="2.125" style="488" customWidth="1"/>
    <col min="5127" max="5127" width="6.125" style="488" customWidth="1"/>
    <col min="5128" max="5128" width="2.125" style="488" customWidth="1"/>
    <col min="5129" max="5129" width="6.125" style="488" customWidth="1"/>
    <col min="5130" max="5130" width="2.125" style="488" customWidth="1"/>
    <col min="5131" max="5131" width="6.125" style="488" customWidth="1"/>
    <col min="5132" max="5132" width="2.125" style="488" customWidth="1"/>
    <col min="5133" max="5133" width="6.125" style="488" customWidth="1"/>
    <col min="5134" max="5134" width="2.125" style="488" customWidth="1"/>
    <col min="5135" max="5135" width="6.125" style="488" customWidth="1"/>
    <col min="5136" max="5136" width="2.125" style="488" customWidth="1"/>
    <col min="5137" max="5137" width="6.125" style="488" customWidth="1"/>
    <col min="5138" max="5138" width="2.125" style="488" customWidth="1"/>
    <col min="5139" max="5139" width="6.125" style="488" customWidth="1"/>
    <col min="5140" max="5140" width="2.125" style="488" customWidth="1"/>
    <col min="5141" max="5141" width="6.125" style="488" customWidth="1"/>
    <col min="5142" max="5142" width="2.125" style="488" customWidth="1"/>
    <col min="5143" max="5143" width="6.125" style="488" customWidth="1"/>
    <col min="5144" max="5144" width="2.125" style="488" customWidth="1"/>
    <col min="5145" max="5145" width="6.125" style="488" customWidth="1"/>
    <col min="5146" max="5146" width="2.125" style="488" customWidth="1"/>
    <col min="5147" max="5147" width="6.125" style="488" customWidth="1"/>
    <col min="5148" max="5148" width="2.125" style="488" customWidth="1"/>
    <col min="5149" max="5149" width="6.125" style="488" customWidth="1"/>
    <col min="5150" max="5150" width="2.125" style="488" customWidth="1"/>
    <col min="5151" max="5151" width="6.125" style="488" customWidth="1"/>
    <col min="5152" max="5152" width="2.125" style="488" customWidth="1"/>
    <col min="5153" max="5153" width="6.125" style="488" customWidth="1"/>
    <col min="5154" max="5154" width="2.125" style="488" customWidth="1"/>
    <col min="5155" max="5155" width="6.125" style="488" customWidth="1"/>
    <col min="5156" max="5156" width="2.125" style="488" customWidth="1"/>
    <col min="5157" max="5157" width="6.125" style="488" customWidth="1"/>
    <col min="5158" max="5158" width="2.125" style="488" customWidth="1"/>
    <col min="5159" max="5159" width="6.125" style="488" customWidth="1"/>
    <col min="5160" max="5160" width="2.125" style="488" customWidth="1"/>
    <col min="5161" max="5161" width="6.125" style="488" customWidth="1"/>
    <col min="5162" max="5162" width="2.125" style="488" customWidth="1"/>
    <col min="5163" max="5163" width="6.125" style="488" customWidth="1"/>
    <col min="5164" max="5164" width="2.125" style="488" customWidth="1"/>
    <col min="5165" max="5165" width="6.125" style="488" customWidth="1"/>
    <col min="5166" max="5166" width="2.125" style="488" customWidth="1"/>
    <col min="5167" max="5167" width="6.125" style="488" customWidth="1"/>
    <col min="5168" max="5376" width="9" style="488" customWidth="1"/>
    <col min="5377" max="5377" width="3.375" style="488" customWidth="1"/>
    <col min="5378" max="5378" width="6" style="488" customWidth="1"/>
    <col min="5379" max="5379" width="1.375" style="488" customWidth="1"/>
    <col min="5380" max="5380" width="2.25" style="488" customWidth="1"/>
    <col min="5381" max="5381" width="2.375" style="488" customWidth="1"/>
    <col min="5382" max="5382" width="2.125" style="488" customWidth="1"/>
    <col min="5383" max="5383" width="6.125" style="488" customWidth="1"/>
    <col min="5384" max="5384" width="2.125" style="488" customWidth="1"/>
    <col min="5385" max="5385" width="6.125" style="488" customWidth="1"/>
    <col min="5386" max="5386" width="2.125" style="488" customWidth="1"/>
    <col min="5387" max="5387" width="6.125" style="488" customWidth="1"/>
    <col min="5388" max="5388" width="2.125" style="488" customWidth="1"/>
    <col min="5389" max="5389" width="6.125" style="488" customWidth="1"/>
    <col min="5390" max="5390" width="2.125" style="488" customWidth="1"/>
    <col min="5391" max="5391" width="6.125" style="488" customWidth="1"/>
    <col min="5392" max="5392" width="2.125" style="488" customWidth="1"/>
    <col min="5393" max="5393" width="6.125" style="488" customWidth="1"/>
    <col min="5394" max="5394" width="2.125" style="488" customWidth="1"/>
    <col min="5395" max="5395" width="6.125" style="488" customWidth="1"/>
    <col min="5396" max="5396" width="2.125" style="488" customWidth="1"/>
    <col min="5397" max="5397" width="6.125" style="488" customWidth="1"/>
    <col min="5398" max="5398" width="2.125" style="488" customWidth="1"/>
    <col min="5399" max="5399" width="6.125" style="488" customWidth="1"/>
    <col min="5400" max="5400" width="2.125" style="488" customWidth="1"/>
    <col min="5401" max="5401" width="6.125" style="488" customWidth="1"/>
    <col min="5402" max="5402" width="2.125" style="488" customWidth="1"/>
    <col min="5403" max="5403" width="6.125" style="488" customWidth="1"/>
    <col min="5404" max="5404" width="2.125" style="488" customWidth="1"/>
    <col min="5405" max="5405" width="6.125" style="488" customWidth="1"/>
    <col min="5406" max="5406" width="2.125" style="488" customWidth="1"/>
    <col min="5407" max="5407" width="6.125" style="488" customWidth="1"/>
    <col min="5408" max="5408" width="2.125" style="488" customWidth="1"/>
    <col min="5409" max="5409" width="6.125" style="488" customWidth="1"/>
    <col min="5410" max="5410" width="2.125" style="488" customWidth="1"/>
    <col min="5411" max="5411" width="6.125" style="488" customWidth="1"/>
    <col min="5412" max="5412" width="2.125" style="488" customWidth="1"/>
    <col min="5413" max="5413" width="6.125" style="488" customWidth="1"/>
    <col min="5414" max="5414" width="2.125" style="488" customWidth="1"/>
    <col min="5415" max="5415" width="6.125" style="488" customWidth="1"/>
    <col min="5416" max="5416" width="2.125" style="488" customWidth="1"/>
    <col min="5417" max="5417" width="6.125" style="488" customWidth="1"/>
    <col min="5418" max="5418" width="2.125" style="488" customWidth="1"/>
    <col min="5419" max="5419" width="6.125" style="488" customWidth="1"/>
    <col min="5420" max="5420" width="2.125" style="488" customWidth="1"/>
    <col min="5421" max="5421" width="6.125" style="488" customWidth="1"/>
    <col min="5422" max="5422" width="2.125" style="488" customWidth="1"/>
    <col min="5423" max="5423" width="6.125" style="488" customWidth="1"/>
    <col min="5424" max="5632" width="9" style="488" customWidth="1"/>
    <col min="5633" max="5633" width="3.375" style="488" customWidth="1"/>
    <col min="5634" max="5634" width="6" style="488" customWidth="1"/>
    <col min="5635" max="5635" width="1.375" style="488" customWidth="1"/>
    <col min="5636" max="5636" width="2.25" style="488" customWidth="1"/>
    <col min="5637" max="5637" width="2.375" style="488" customWidth="1"/>
    <col min="5638" max="5638" width="2.125" style="488" customWidth="1"/>
    <col min="5639" max="5639" width="6.125" style="488" customWidth="1"/>
    <col min="5640" max="5640" width="2.125" style="488" customWidth="1"/>
    <col min="5641" max="5641" width="6.125" style="488" customWidth="1"/>
    <col min="5642" max="5642" width="2.125" style="488" customWidth="1"/>
    <col min="5643" max="5643" width="6.125" style="488" customWidth="1"/>
    <col min="5644" max="5644" width="2.125" style="488" customWidth="1"/>
    <col min="5645" max="5645" width="6.125" style="488" customWidth="1"/>
    <col min="5646" max="5646" width="2.125" style="488" customWidth="1"/>
    <col min="5647" max="5647" width="6.125" style="488" customWidth="1"/>
    <col min="5648" max="5648" width="2.125" style="488" customWidth="1"/>
    <col min="5649" max="5649" width="6.125" style="488" customWidth="1"/>
    <col min="5650" max="5650" width="2.125" style="488" customWidth="1"/>
    <col min="5651" max="5651" width="6.125" style="488" customWidth="1"/>
    <col min="5652" max="5652" width="2.125" style="488" customWidth="1"/>
    <col min="5653" max="5653" width="6.125" style="488" customWidth="1"/>
    <col min="5654" max="5654" width="2.125" style="488" customWidth="1"/>
    <col min="5655" max="5655" width="6.125" style="488" customWidth="1"/>
    <col min="5656" max="5656" width="2.125" style="488" customWidth="1"/>
    <col min="5657" max="5657" width="6.125" style="488" customWidth="1"/>
    <col min="5658" max="5658" width="2.125" style="488" customWidth="1"/>
    <col min="5659" max="5659" width="6.125" style="488" customWidth="1"/>
    <col min="5660" max="5660" width="2.125" style="488" customWidth="1"/>
    <col min="5661" max="5661" width="6.125" style="488" customWidth="1"/>
    <col min="5662" max="5662" width="2.125" style="488" customWidth="1"/>
    <col min="5663" max="5663" width="6.125" style="488" customWidth="1"/>
    <col min="5664" max="5664" width="2.125" style="488" customWidth="1"/>
    <col min="5665" max="5665" width="6.125" style="488" customWidth="1"/>
    <col min="5666" max="5666" width="2.125" style="488" customWidth="1"/>
    <col min="5667" max="5667" width="6.125" style="488" customWidth="1"/>
    <col min="5668" max="5668" width="2.125" style="488" customWidth="1"/>
    <col min="5669" max="5669" width="6.125" style="488" customWidth="1"/>
    <col min="5670" max="5670" width="2.125" style="488" customWidth="1"/>
    <col min="5671" max="5671" width="6.125" style="488" customWidth="1"/>
    <col min="5672" max="5672" width="2.125" style="488" customWidth="1"/>
    <col min="5673" max="5673" width="6.125" style="488" customWidth="1"/>
    <col min="5674" max="5674" width="2.125" style="488" customWidth="1"/>
    <col min="5675" max="5675" width="6.125" style="488" customWidth="1"/>
    <col min="5676" max="5676" width="2.125" style="488" customWidth="1"/>
    <col min="5677" max="5677" width="6.125" style="488" customWidth="1"/>
    <col min="5678" max="5678" width="2.125" style="488" customWidth="1"/>
    <col min="5679" max="5679" width="6.125" style="488" customWidth="1"/>
    <col min="5680" max="5888" width="9" style="488" customWidth="1"/>
    <col min="5889" max="5889" width="3.375" style="488" customWidth="1"/>
    <col min="5890" max="5890" width="6" style="488" customWidth="1"/>
    <col min="5891" max="5891" width="1.375" style="488" customWidth="1"/>
    <col min="5892" max="5892" width="2.25" style="488" customWidth="1"/>
    <col min="5893" max="5893" width="2.375" style="488" customWidth="1"/>
    <col min="5894" max="5894" width="2.125" style="488" customWidth="1"/>
    <col min="5895" max="5895" width="6.125" style="488" customWidth="1"/>
    <col min="5896" max="5896" width="2.125" style="488" customWidth="1"/>
    <col min="5897" max="5897" width="6.125" style="488" customWidth="1"/>
    <col min="5898" max="5898" width="2.125" style="488" customWidth="1"/>
    <col min="5899" max="5899" width="6.125" style="488" customWidth="1"/>
    <col min="5900" max="5900" width="2.125" style="488" customWidth="1"/>
    <col min="5901" max="5901" width="6.125" style="488" customWidth="1"/>
    <col min="5902" max="5902" width="2.125" style="488" customWidth="1"/>
    <col min="5903" max="5903" width="6.125" style="488" customWidth="1"/>
    <col min="5904" max="5904" width="2.125" style="488" customWidth="1"/>
    <col min="5905" max="5905" width="6.125" style="488" customWidth="1"/>
    <col min="5906" max="5906" width="2.125" style="488" customWidth="1"/>
    <col min="5907" max="5907" width="6.125" style="488" customWidth="1"/>
    <col min="5908" max="5908" width="2.125" style="488" customWidth="1"/>
    <col min="5909" max="5909" width="6.125" style="488" customWidth="1"/>
    <col min="5910" max="5910" width="2.125" style="488" customWidth="1"/>
    <col min="5911" max="5911" width="6.125" style="488" customWidth="1"/>
    <col min="5912" max="5912" width="2.125" style="488" customWidth="1"/>
    <col min="5913" max="5913" width="6.125" style="488" customWidth="1"/>
    <col min="5914" max="5914" width="2.125" style="488" customWidth="1"/>
    <col min="5915" max="5915" width="6.125" style="488" customWidth="1"/>
    <col min="5916" max="5916" width="2.125" style="488" customWidth="1"/>
    <col min="5917" max="5917" width="6.125" style="488" customWidth="1"/>
    <col min="5918" max="5918" width="2.125" style="488" customWidth="1"/>
    <col min="5919" max="5919" width="6.125" style="488" customWidth="1"/>
    <col min="5920" max="5920" width="2.125" style="488" customWidth="1"/>
    <col min="5921" max="5921" width="6.125" style="488" customWidth="1"/>
    <col min="5922" max="5922" width="2.125" style="488" customWidth="1"/>
    <col min="5923" max="5923" width="6.125" style="488" customWidth="1"/>
    <col min="5924" max="5924" width="2.125" style="488" customWidth="1"/>
    <col min="5925" max="5925" width="6.125" style="488" customWidth="1"/>
    <col min="5926" max="5926" width="2.125" style="488" customWidth="1"/>
    <col min="5927" max="5927" width="6.125" style="488" customWidth="1"/>
    <col min="5928" max="5928" width="2.125" style="488" customWidth="1"/>
    <col min="5929" max="5929" width="6.125" style="488" customWidth="1"/>
    <col min="5930" max="5930" width="2.125" style="488" customWidth="1"/>
    <col min="5931" max="5931" width="6.125" style="488" customWidth="1"/>
    <col min="5932" max="5932" width="2.125" style="488" customWidth="1"/>
    <col min="5933" max="5933" width="6.125" style="488" customWidth="1"/>
    <col min="5934" max="5934" width="2.125" style="488" customWidth="1"/>
    <col min="5935" max="5935" width="6.125" style="488" customWidth="1"/>
    <col min="5936" max="6144" width="9" style="488" customWidth="1"/>
    <col min="6145" max="6145" width="3.375" style="488" customWidth="1"/>
    <col min="6146" max="6146" width="6" style="488" customWidth="1"/>
    <col min="6147" max="6147" width="1.375" style="488" customWidth="1"/>
    <col min="6148" max="6148" width="2.25" style="488" customWidth="1"/>
    <col min="6149" max="6149" width="2.375" style="488" customWidth="1"/>
    <col min="6150" max="6150" width="2.125" style="488" customWidth="1"/>
    <col min="6151" max="6151" width="6.125" style="488" customWidth="1"/>
    <col min="6152" max="6152" width="2.125" style="488" customWidth="1"/>
    <col min="6153" max="6153" width="6.125" style="488" customWidth="1"/>
    <col min="6154" max="6154" width="2.125" style="488" customWidth="1"/>
    <col min="6155" max="6155" width="6.125" style="488" customWidth="1"/>
    <col min="6156" max="6156" width="2.125" style="488" customWidth="1"/>
    <col min="6157" max="6157" width="6.125" style="488" customWidth="1"/>
    <col min="6158" max="6158" width="2.125" style="488" customWidth="1"/>
    <col min="6159" max="6159" width="6.125" style="488" customWidth="1"/>
    <col min="6160" max="6160" width="2.125" style="488" customWidth="1"/>
    <col min="6161" max="6161" width="6.125" style="488" customWidth="1"/>
    <col min="6162" max="6162" width="2.125" style="488" customWidth="1"/>
    <col min="6163" max="6163" width="6.125" style="488" customWidth="1"/>
    <col min="6164" max="6164" width="2.125" style="488" customWidth="1"/>
    <col min="6165" max="6165" width="6.125" style="488" customWidth="1"/>
    <col min="6166" max="6166" width="2.125" style="488" customWidth="1"/>
    <col min="6167" max="6167" width="6.125" style="488" customWidth="1"/>
    <col min="6168" max="6168" width="2.125" style="488" customWidth="1"/>
    <col min="6169" max="6169" width="6.125" style="488" customWidth="1"/>
    <col min="6170" max="6170" width="2.125" style="488" customWidth="1"/>
    <col min="6171" max="6171" width="6.125" style="488" customWidth="1"/>
    <col min="6172" max="6172" width="2.125" style="488" customWidth="1"/>
    <col min="6173" max="6173" width="6.125" style="488" customWidth="1"/>
    <col min="6174" max="6174" width="2.125" style="488" customWidth="1"/>
    <col min="6175" max="6175" width="6.125" style="488" customWidth="1"/>
    <col min="6176" max="6176" width="2.125" style="488" customWidth="1"/>
    <col min="6177" max="6177" width="6.125" style="488" customWidth="1"/>
    <col min="6178" max="6178" width="2.125" style="488" customWidth="1"/>
    <col min="6179" max="6179" width="6.125" style="488" customWidth="1"/>
    <col min="6180" max="6180" width="2.125" style="488" customWidth="1"/>
    <col min="6181" max="6181" width="6.125" style="488" customWidth="1"/>
    <col min="6182" max="6182" width="2.125" style="488" customWidth="1"/>
    <col min="6183" max="6183" width="6.125" style="488" customWidth="1"/>
    <col min="6184" max="6184" width="2.125" style="488" customWidth="1"/>
    <col min="6185" max="6185" width="6.125" style="488" customWidth="1"/>
    <col min="6186" max="6186" width="2.125" style="488" customWidth="1"/>
    <col min="6187" max="6187" width="6.125" style="488" customWidth="1"/>
    <col min="6188" max="6188" width="2.125" style="488" customWidth="1"/>
    <col min="6189" max="6189" width="6.125" style="488" customWidth="1"/>
    <col min="6190" max="6190" width="2.125" style="488" customWidth="1"/>
    <col min="6191" max="6191" width="6.125" style="488" customWidth="1"/>
    <col min="6192" max="6400" width="9" style="488" customWidth="1"/>
    <col min="6401" max="6401" width="3.375" style="488" customWidth="1"/>
    <col min="6402" max="6402" width="6" style="488" customWidth="1"/>
    <col min="6403" max="6403" width="1.375" style="488" customWidth="1"/>
    <col min="6404" max="6404" width="2.25" style="488" customWidth="1"/>
    <col min="6405" max="6405" width="2.375" style="488" customWidth="1"/>
    <col min="6406" max="6406" width="2.125" style="488" customWidth="1"/>
    <col min="6407" max="6407" width="6.125" style="488" customWidth="1"/>
    <col min="6408" max="6408" width="2.125" style="488" customWidth="1"/>
    <col min="6409" max="6409" width="6.125" style="488" customWidth="1"/>
    <col min="6410" max="6410" width="2.125" style="488" customWidth="1"/>
    <col min="6411" max="6411" width="6.125" style="488" customWidth="1"/>
    <col min="6412" max="6412" width="2.125" style="488" customWidth="1"/>
    <col min="6413" max="6413" width="6.125" style="488" customWidth="1"/>
    <col min="6414" max="6414" width="2.125" style="488" customWidth="1"/>
    <col min="6415" max="6415" width="6.125" style="488" customWidth="1"/>
    <col min="6416" max="6416" width="2.125" style="488" customWidth="1"/>
    <col min="6417" max="6417" width="6.125" style="488" customWidth="1"/>
    <col min="6418" max="6418" width="2.125" style="488" customWidth="1"/>
    <col min="6419" max="6419" width="6.125" style="488" customWidth="1"/>
    <col min="6420" max="6420" width="2.125" style="488" customWidth="1"/>
    <col min="6421" max="6421" width="6.125" style="488" customWidth="1"/>
    <col min="6422" max="6422" width="2.125" style="488" customWidth="1"/>
    <col min="6423" max="6423" width="6.125" style="488" customWidth="1"/>
    <col min="6424" max="6424" width="2.125" style="488" customWidth="1"/>
    <col min="6425" max="6425" width="6.125" style="488" customWidth="1"/>
    <col min="6426" max="6426" width="2.125" style="488" customWidth="1"/>
    <col min="6427" max="6427" width="6.125" style="488" customWidth="1"/>
    <col min="6428" max="6428" width="2.125" style="488" customWidth="1"/>
    <col min="6429" max="6429" width="6.125" style="488" customWidth="1"/>
    <col min="6430" max="6430" width="2.125" style="488" customWidth="1"/>
    <col min="6431" max="6431" width="6.125" style="488" customWidth="1"/>
    <col min="6432" max="6432" width="2.125" style="488" customWidth="1"/>
    <col min="6433" max="6433" width="6.125" style="488" customWidth="1"/>
    <col min="6434" max="6434" width="2.125" style="488" customWidth="1"/>
    <col min="6435" max="6435" width="6.125" style="488" customWidth="1"/>
    <col min="6436" max="6436" width="2.125" style="488" customWidth="1"/>
    <col min="6437" max="6437" width="6.125" style="488" customWidth="1"/>
    <col min="6438" max="6438" width="2.125" style="488" customWidth="1"/>
    <col min="6439" max="6439" width="6.125" style="488" customWidth="1"/>
    <col min="6440" max="6440" width="2.125" style="488" customWidth="1"/>
    <col min="6441" max="6441" width="6.125" style="488" customWidth="1"/>
    <col min="6442" max="6442" width="2.125" style="488" customWidth="1"/>
    <col min="6443" max="6443" width="6.125" style="488" customWidth="1"/>
    <col min="6444" max="6444" width="2.125" style="488" customWidth="1"/>
    <col min="6445" max="6445" width="6.125" style="488" customWidth="1"/>
    <col min="6446" max="6446" width="2.125" style="488" customWidth="1"/>
    <col min="6447" max="6447" width="6.125" style="488" customWidth="1"/>
    <col min="6448" max="6656" width="9" style="488" customWidth="1"/>
    <col min="6657" max="6657" width="3.375" style="488" customWidth="1"/>
    <col min="6658" max="6658" width="6" style="488" customWidth="1"/>
    <col min="6659" max="6659" width="1.375" style="488" customWidth="1"/>
    <col min="6660" max="6660" width="2.25" style="488" customWidth="1"/>
    <col min="6661" max="6661" width="2.375" style="488" customWidth="1"/>
    <col min="6662" max="6662" width="2.125" style="488" customWidth="1"/>
    <col min="6663" max="6663" width="6.125" style="488" customWidth="1"/>
    <col min="6664" max="6664" width="2.125" style="488" customWidth="1"/>
    <col min="6665" max="6665" width="6.125" style="488" customWidth="1"/>
    <col min="6666" max="6666" width="2.125" style="488" customWidth="1"/>
    <col min="6667" max="6667" width="6.125" style="488" customWidth="1"/>
    <col min="6668" max="6668" width="2.125" style="488" customWidth="1"/>
    <col min="6669" max="6669" width="6.125" style="488" customWidth="1"/>
    <col min="6670" max="6670" width="2.125" style="488" customWidth="1"/>
    <col min="6671" max="6671" width="6.125" style="488" customWidth="1"/>
    <col min="6672" max="6672" width="2.125" style="488" customWidth="1"/>
    <col min="6673" max="6673" width="6.125" style="488" customWidth="1"/>
    <col min="6674" max="6674" width="2.125" style="488" customWidth="1"/>
    <col min="6675" max="6675" width="6.125" style="488" customWidth="1"/>
    <col min="6676" max="6676" width="2.125" style="488" customWidth="1"/>
    <col min="6677" max="6677" width="6.125" style="488" customWidth="1"/>
    <col min="6678" max="6678" width="2.125" style="488" customWidth="1"/>
    <col min="6679" max="6679" width="6.125" style="488" customWidth="1"/>
    <col min="6680" max="6680" width="2.125" style="488" customWidth="1"/>
    <col min="6681" max="6681" width="6.125" style="488" customWidth="1"/>
    <col min="6682" max="6682" width="2.125" style="488" customWidth="1"/>
    <col min="6683" max="6683" width="6.125" style="488" customWidth="1"/>
    <col min="6684" max="6684" width="2.125" style="488" customWidth="1"/>
    <col min="6685" max="6685" width="6.125" style="488" customWidth="1"/>
    <col min="6686" max="6686" width="2.125" style="488" customWidth="1"/>
    <col min="6687" max="6687" width="6.125" style="488" customWidth="1"/>
    <col min="6688" max="6688" width="2.125" style="488" customWidth="1"/>
    <col min="6689" max="6689" width="6.125" style="488" customWidth="1"/>
    <col min="6690" max="6690" width="2.125" style="488" customWidth="1"/>
    <col min="6691" max="6691" width="6.125" style="488" customWidth="1"/>
    <col min="6692" max="6692" width="2.125" style="488" customWidth="1"/>
    <col min="6693" max="6693" width="6.125" style="488" customWidth="1"/>
    <col min="6694" max="6694" width="2.125" style="488" customWidth="1"/>
    <col min="6695" max="6695" width="6.125" style="488" customWidth="1"/>
    <col min="6696" max="6696" width="2.125" style="488" customWidth="1"/>
    <col min="6697" max="6697" width="6.125" style="488" customWidth="1"/>
    <col min="6698" max="6698" width="2.125" style="488" customWidth="1"/>
    <col min="6699" max="6699" width="6.125" style="488" customWidth="1"/>
    <col min="6700" max="6700" width="2.125" style="488" customWidth="1"/>
    <col min="6701" max="6701" width="6.125" style="488" customWidth="1"/>
    <col min="6702" max="6702" width="2.125" style="488" customWidth="1"/>
    <col min="6703" max="6703" width="6.125" style="488" customWidth="1"/>
    <col min="6704" max="6912" width="9" style="488" customWidth="1"/>
    <col min="6913" max="6913" width="3.375" style="488" customWidth="1"/>
    <col min="6914" max="6914" width="6" style="488" customWidth="1"/>
    <col min="6915" max="6915" width="1.375" style="488" customWidth="1"/>
    <col min="6916" max="6916" width="2.25" style="488" customWidth="1"/>
    <col min="6917" max="6917" width="2.375" style="488" customWidth="1"/>
    <col min="6918" max="6918" width="2.125" style="488" customWidth="1"/>
    <col min="6919" max="6919" width="6.125" style="488" customWidth="1"/>
    <col min="6920" max="6920" width="2.125" style="488" customWidth="1"/>
    <col min="6921" max="6921" width="6.125" style="488" customWidth="1"/>
    <col min="6922" max="6922" width="2.125" style="488" customWidth="1"/>
    <col min="6923" max="6923" width="6.125" style="488" customWidth="1"/>
    <col min="6924" max="6924" width="2.125" style="488" customWidth="1"/>
    <col min="6925" max="6925" width="6.125" style="488" customWidth="1"/>
    <col min="6926" max="6926" width="2.125" style="488" customWidth="1"/>
    <col min="6927" max="6927" width="6.125" style="488" customWidth="1"/>
    <col min="6928" max="6928" width="2.125" style="488" customWidth="1"/>
    <col min="6929" max="6929" width="6.125" style="488" customWidth="1"/>
    <col min="6930" max="6930" width="2.125" style="488" customWidth="1"/>
    <col min="6931" max="6931" width="6.125" style="488" customWidth="1"/>
    <col min="6932" max="6932" width="2.125" style="488" customWidth="1"/>
    <col min="6933" max="6933" width="6.125" style="488" customWidth="1"/>
    <col min="6934" max="6934" width="2.125" style="488" customWidth="1"/>
    <col min="6935" max="6935" width="6.125" style="488" customWidth="1"/>
    <col min="6936" max="6936" width="2.125" style="488" customWidth="1"/>
    <col min="6937" max="6937" width="6.125" style="488" customWidth="1"/>
    <col min="6938" max="6938" width="2.125" style="488" customWidth="1"/>
    <col min="6939" max="6939" width="6.125" style="488" customWidth="1"/>
    <col min="6940" max="6940" width="2.125" style="488" customWidth="1"/>
    <col min="6941" max="6941" width="6.125" style="488" customWidth="1"/>
    <col min="6942" max="6942" width="2.125" style="488" customWidth="1"/>
    <col min="6943" max="6943" width="6.125" style="488" customWidth="1"/>
    <col min="6944" max="6944" width="2.125" style="488" customWidth="1"/>
    <col min="6945" max="6945" width="6.125" style="488" customWidth="1"/>
    <col min="6946" max="6946" width="2.125" style="488" customWidth="1"/>
    <col min="6947" max="6947" width="6.125" style="488" customWidth="1"/>
    <col min="6948" max="6948" width="2.125" style="488" customWidth="1"/>
    <col min="6949" max="6949" width="6.125" style="488" customWidth="1"/>
    <col min="6950" max="6950" width="2.125" style="488" customWidth="1"/>
    <col min="6951" max="6951" width="6.125" style="488" customWidth="1"/>
    <col min="6952" max="6952" width="2.125" style="488" customWidth="1"/>
    <col min="6953" max="6953" width="6.125" style="488" customWidth="1"/>
    <col min="6954" max="6954" width="2.125" style="488" customWidth="1"/>
    <col min="6955" max="6955" width="6.125" style="488" customWidth="1"/>
    <col min="6956" max="6956" width="2.125" style="488" customWidth="1"/>
    <col min="6957" max="6957" width="6.125" style="488" customWidth="1"/>
    <col min="6958" max="6958" width="2.125" style="488" customWidth="1"/>
    <col min="6959" max="6959" width="6.125" style="488" customWidth="1"/>
    <col min="6960" max="7168" width="9" style="488" customWidth="1"/>
    <col min="7169" max="7169" width="3.375" style="488" customWidth="1"/>
    <col min="7170" max="7170" width="6" style="488" customWidth="1"/>
    <col min="7171" max="7171" width="1.375" style="488" customWidth="1"/>
    <col min="7172" max="7172" width="2.25" style="488" customWidth="1"/>
    <col min="7173" max="7173" width="2.375" style="488" customWidth="1"/>
    <col min="7174" max="7174" width="2.125" style="488" customWidth="1"/>
    <col min="7175" max="7175" width="6.125" style="488" customWidth="1"/>
    <col min="7176" max="7176" width="2.125" style="488" customWidth="1"/>
    <col min="7177" max="7177" width="6.125" style="488" customWidth="1"/>
    <col min="7178" max="7178" width="2.125" style="488" customWidth="1"/>
    <col min="7179" max="7179" width="6.125" style="488" customWidth="1"/>
    <col min="7180" max="7180" width="2.125" style="488" customWidth="1"/>
    <col min="7181" max="7181" width="6.125" style="488" customWidth="1"/>
    <col min="7182" max="7182" width="2.125" style="488" customWidth="1"/>
    <col min="7183" max="7183" width="6.125" style="488" customWidth="1"/>
    <col min="7184" max="7184" width="2.125" style="488" customWidth="1"/>
    <col min="7185" max="7185" width="6.125" style="488" customWidth="1"/>
    <col min="7186" max="7186" width="2.125" style="488" customWidth="1"/>
    <col min="7187" max="7187" width="6.125" style="488" customWidth="1"/>
    <col min="7188" max="7188" width="2.125" style="488" customWidth="1"/>
    <col min="7189" max="7189" width="6.125" style="488" customWidth="1"/>
    <col min="7190" max="7190" width="2.125" style="488" customWidth="1"/>
    <col min="7191" max="7191" width="6.125" style="488" customWidth="1"/>
    <col min="7192" max="7192" width="2.125" style="488" customWidth="1"/>
    <col min="7193" max="7193" width="6.125" style="488" customWidth="1"/>
    <col min="7194" max="7194" width="2.125" style="488" customWidth="1"/>
    <col min="7195" max="7195" width="6.125" style="488" customWidth="1"/>
    <col min="7196" max="7196" width="2.125" style="488" customWidth="1"/>
    <col min="7197" max="7197" width="6.125" style="488" customWidth="1"/>
    <col min="7198" max="7198" width="2.125" style="488" customWidth="1"/>
    <col min="7199" max="7199" width="6.125" style="488" customWidth="1"/>
    <col min="7200" max="7200" width="2.125" style="488" customWidth="1"/>
    <col min="7201" max="7201" width="6.125" style="488" customWidth="1"/>
    <col min="7202" max="7202" width="2.125" style="488" customWidth="1"/>
    <col min="7203" max="7203" width="6.125" style="488" customWidth="1"/>
    <col min="7204" max="7204" width="2.125" style="488" customWidth="1"/>
    <col min="7205" max="7205" width="6.125" style="488" customWidth="1"/>
    <col min="7206" max="7206" width="2.125" style="488" customWidth="1"/>
    <col min="7207" max="7207" width="6.125" style="488" customWidth="1"/>
    <col min="7208" max="7208" width="2.125" style="488" customWidth="1"/>
    <col min="7209" max="7209" width="6.125" style="488" customWidth="1"/>
    <col min="7210" max="7210" width="2.125" style="488" customWidth="1"/>
    <col min="7211" max="7211" width="6.125" style="488" customWidth="1"/>
    <col min="7212" max="7212" width="2.125" style="488" customWidth="1"/>
    <col min="7213" max="7213" width="6.125" style="488" customWidth="1"/>
    <col min="7214" max="7214" width="2.125" style="488" customWidth="1"/>
    <col min="7215" max="7215" width="6.125" style="488" customWidth="1"/>
    <col min="7216" max="7424" width="9" style="488" customWidth="1"/>
    <col min="7425" max="7425" width="3.375" style="488" customWidth="1"/>
    <col min="7426" max="7426" width="6" style="488" customWidth="1"/>
    <col min="7427" max="7427" width="1.375" style="488" customWidth="1"/>
    <col min="7428" max="7428" width="2.25" style="488" customWidth="1"/>
    <col min="7429" max="7429" width="2.375" style="488" customWidth="1"/>
    <col min="7430" max="7430" width="2.125" style="488" customWidth="1"/>
    <col min="7431" max="7431" width="6.125" style="488" customWidth="1"/>
    <col min="7432" max="7432" width="2.125" style="488" customWidth="1"/>
    <col min="7433" max="7433" width="6.125" style="488" customWidth="1"/>
    <col min="7434" max="7434" width="2.125" style="488" customWidth="1"/>
    <col min="7435" max="7435" width="6.125" style="488" customWidth="1"/>
    <col min="7436" max="7436" width="2.125" style="488" customWidth="1"/>
    <col min="7437" max="7437" width="6.125" style="488" customWidth="1"/>
    <col min="7438" max="7438" width="2.125" style="488" customWidth="1"/>
    <col min="7439" max="7439" width="6.125" style="488" customWidth="1"/>
    <col min="7440" max="7440" width="2.125" style="488" customWidth="1"/>
    <col min="7441" max="7441" width="6.125" style="488" customWidth="1"/>
    <col min="7442" max="7442" width="2.125" style="488" customWidth="1"/>
    <col min="7443" max="7443" width="6.125" style="488" customWidth="1"/>
    <col min="7444" max="7444" width="2.125" style="488" customWidth="1"/>
    <col min="7445" max="7445" width="6.125" style="488" customWidth="1"/>
    <col min="7446" max="7446" width="2.125" style="488" customWidth="1"/>
    <col min="7447" max="7447" width="6.125" style="488" customWidth="1"/>
    <col min="7448" max="7448" width="2.125" style="488" customWidth="1"/>
    <col min="7449" max="7449" width="6.125" style="488" customWidth="1"/>
    <col min="7450" max="7450" width="2.125" style="488" customWidth="1"/>
    <col min="7451" max="7451" width="6.125" style="488" customWidth="1"/>
    <col min="7452" max="7452" width="2.125" style="488" customWidth="1"/>
    <col min="7453" max="7453" width="6.125" style="488" customWidth="1"/>
    <col min="7454" max="7454" width="2.125" style="488" customWidth="1"/>
    <col min="7455" max="7455" width="6.125" style="488" customWidth="1"/>
    <col min="7456" max="7456" width="2.125" style="488" customWidth="1"/>
    <col min="7457" max="7457" width="6.125" style="488" customWidth="1"/>
    <col min="7458" max="7458" width="2.125" style="488" customWidth="1"/>
    <col min="7459" max="7459" width="6.125" style="488" customWidth="1"/>
    <col min="7460" max="7460" width="2.125" style="488" customWidth="1"/>
    <col min="7461" max="7461" width="6.125" style="488" customWidth="1"/>
    <col min="7462" max="7462" width="2.125" style="488" customWidth="1"/>
    <col min="7463" max="7463" width="6.125" style="488" customWidth="1"/>
    <col min="7464" max="7464" width="2.125" style="488" customWidth="1"/>
    <col min="7465" max="7465" width="6.125" style="488" customWidth="1"/>
    <col min="7466" max="7466" width="2.125" style="488" customWidth="1"/>
    <col min="7467" max="7467" width="6.125" style="488" customWidth="1"/>
    <col min="7468" max="7468" width="2.125" style="488" customWidth="1"/>
    <col min="7469" max="7469" width="6.125" style="488" customWidth="1"/>
    <col min="7470" max="7470" width="2.125" style="488" customWidth="1"/>
    <col min="7471" max="7471" width="6.125" style="488" customWidth="1"/>
    <col min="7472" max="7680" width="9" style="488" customWidth="1"/>
    <col min="7681" max="7681" width="3.375" style="488" customWidth="1"/>
    <col min="7682" max="7682" width="6" style="488" customWidth="1"/>
    <col min="7683" max="7683" width="1.375" style="488" customWidth="1"/>
    <col min="7684" max="7684" width="2.25" style="488" customWidth="1"/>
    <col min="7685" max="7685" width="2.375" style="488" customWidth="1"/>
    <col min="7686" max="7686" width="2.125" style="488" customWidth="1"/>
    <col min="7687" max="7687" width="6.125" style="488" customWidth="1"/>
    <col min="7688" max="7688" width="2.125" style="488" customWidth="1"/>
    <col min="7689" max="7689" width="6.125" style="488" customWidth="1"/>
    <col min="7690" max="7690" width="2.125" style="488" customWidth="1"/>
    <col min="7691" max="7691" width="6.125" style="488" customWidth="1"/>
    <col min="7692" max="7692" width="2.125" style="488" customWidth="1"/>
    <col min="7693" max="7693" width="6.125" style="488" customWidth="1"/>
    <col min="7694" max="7694" width="2.125" style="488" customWidth="1"/>
    <col min="7695" max="7695" width="6.125" style="488" customWidth="1"/>
    <col min="7696" max="7696" width="2.125" style="488" customWidth="1"/>
    <col min="7697" max="7697" width="6.125" style="488" customWidth="1"/>
    <col min="7698" max="7698" width="2.125" style="488" customWidth="1"/>
    <col min="7699" max="7699" width="6.125" style="488" customWidth="1"/>
    <col min="7700" max="7700" width="2.125" style="488" customWidth="1"/>
    <col min="7701" max="7701" width="6.125" style="488" customWidth="1"/>
    <col min="7702" max="7702" width="2.125" style="488" customWidth="1"/>
    <col min="7703" max="7703" width="6.125" style="488" customWidth="1"/>
    <col min="7704" max="7704" width="2.125" style="488" customWidth="1"/>
    <col min="7705" max="7705" width="6.125" style="488" customWidth="1"/>
    <col min="7706" max="7706" width="2.125" style="488" customWidth="1"/>
    <col min="7707" max="7707" width="6.125" style="488" customWidth="1"/>
    <col min="7708" max="7708" width="2.125" style="488" customWidth="1"/>
    <col min="7709" max="7709" width="6.125" style="488" customWidth="1"/>
    <col min="7710" max="7710" width="2.125" style="488" customWidth="1"/>
    <col min="7711" max="7711" width="6.125" style="488" customWidth="1"/>
    <col min="7712" max="7712" width="2.125" style="488" customWidth="1"/>
    <col min="7713" max="7713" width="6.125" style="488" customWidth="1"/>
    <col min="7714" max="7714" width="2.125" style="488" customWidth="1"/>
    <col min="7715" max="7715" width="6.125" style="488" customWidth="1"/>
    <col min="7716" max="7716" width="2.125" style="488" customWidth="1"/>
    <col min="7717" max="7717" width="6.125" style="488" customWidth="1"/>
    <col min="7718" max="7718" width="2.125" style="488" customWidth="1"/>
    <col min="7719" max="7719" width="6.125" style="488" customWidth="1"/>
    <col min="7720" max="7720" width="2.125" style="488" customWidth="1"/>
    <col min="7721" max="7721" width="6.125" style="488" customWidth="1"/>
    <col min="7722" max="7722" width="2.125" style="488" customWidth="1"/>
    <col min="7723" max="7723" width="6.125" style="488" customWidth="1"/>
    <col min="7724" max="7724" width="2.125" style="488" customWidth="1"/>
    <col min="7725" max="7725" width="6.125" style="488" customWidth="1"/>
    <col min="7726" max="7726" width="2.125" style="488" customWidth="1"/>
    <col min="7727" max="7727" width="6.125" style="488" customWidth="1"/>
    <col min="7728" max="7936" width="9" style="488" customWidth="1"/>
    <col min="7937" max="7937" width="3.375" style="488" customWidth="1"/>
    <col min="7938" max="7938" width="6" style="488" customWidth="1"/>
    <col min="7939" max="7939" width="1.375" style="488" customWidth="1"/>
    <col min="7940" max="7940" width="2.25" style="488" customWidth="1"/>
    <col min="7941" max="7941" width="2.375" style="488" customWidth="1"/>
    <col min="7942" max="7942" width="2.125" style="488" customWidth="1"/>
    <col min="7943" max="7943" width="6.125" style="488" customWidth="1"/>
    <col min="7944" max="7944" width="2.125" style="488" customWidth="1"/>
    <col min="7945" max="7945" width="6.125" style="488" customWidth="1"/>
    <col min="7946" max="7946" width="2.125" style="488" customWidth="1"/>
    <col min="7947" max="7947" width="6.125" style="488" customWidth="1"/>
    <col min="7948" max="7948" width="2.125" style="488" customWidth="1"/>
    <col min="7949" max="7949" width="6.125" style="488" customWidth="1"/>
    <col min="7950" max="7950" width="2.125" style="488" customWidth="1"/>
    <col min="7951" max="7951" width="6.125" style="488" customWidth="1"/>
    <col min="7952" max="7952" width="2.125" style="488" customWidth="1"/>
    <col min="7953" max="7953" width="6.125" style="488" customWidth="1"/>
    <col min="7954" max="7954" width="2.125" style="488" customWidth="1"/>
    <col min="7955" max="7955" width="6.125" style="488" customWidth="1"/>
    <col min="7956" max="7956" width="2.125" style="488" customWidth="1"/>
    <col min="7957" max="7957" width="6.125" style="488" customWidth="1"/>
    <col min="7958" max="7958" width="2.125" style="488" customWidth="1"/>
    <col min="7959" max="7959" width="6.125" style="488" customWidth="1"/>
    <col min="7960" max="7960" width="2.125" style="488" customWidth="1"/>
    <col min="7961" max="7961" width="6.125" style="488" customWidth="1"/>
    <col min="7962" max="7962" width="2.125" style="488" customWidth="1"/>
    <col min="7963" max="7963" width="6.125" style="488" customWidth="1"/>
    <col min="7964" max="7964" width="2.125" style="488" customWidth="1"/>
    <col min="7965" max="7965" width="6.125" style="488" customWidth="1"/>
    <col min="7966" max="7966" width="2.125" style="488" customWidth="1"/>
    <col min="7967" max="7967" width="6.125" style="488" customWidth="1"/>
    <col min="7968" max="7968" width="2.125" style="488" customWidth="1"/>
    <col min="7969" max="7969" width="6.125" style="488" customWidth="1"/>
    <col min="7970" max="7970" width="2.125" style="488" customWidth="1"/>
    <col min="7971" max="7971" width="6.125" style="488" customWidth="1"/>
    <col min="7972" max="7972" width="2.125" style="488" customWidth="1"/>
    <col min="7973" max="7973" width="6.125" style="488" customWidth="1"/>
    <col min="7974" max="7974" width="2.125" style="488" customWidth="1"/>
    <col min="7975" max="7975" width="6.125" style="488" customWidth="1"/>
    <col min="7976" max="7976" width="2.125" style="488" customWidth="1"/>
    <col min="7977" max="7977" width="6.125" style="488" customWidth="1"/>
    <col min="7978" max="7978" width="2.125" style="488" customWidth="1"/>
    <col min="7979" max="7979" width="6.125" style="488" customWidth="1"/>
    <col min="7980" max="7980" width="2.125" style="488" customWidth="1"/>
    <col min="7981" max="7981" width="6.125" style="488" customWidth="1"/>
    <col min="7982" max="7982" width="2.125" style="488" customWidth="1"/>
    <col min="7983" max="7983" width="6.125" style="488" customWidth="1"/>
    <col min="7984" max="8192" width="9" style="488" customWidth="1"/>
    <col min="8193" max="8193" width="3.375" style="488" customWidth="1"/>
    <col min="8194" max="8194" width="6" style="488" customWidth="1"/>
    <col min="8195" max="8195" width="1.375" style="488" customWidth="1"/>
    <col min="8196" max="8196" width="2.25" style="488" customWidth="1"/>
    <col min="8197" max="8197" width="2.375" style="488" customWidth="1"/>
    <col min="8198" max="8198" width="2.125" style="488" customWidth="1"/>
    <col min="8199" max="8199" width="6.125" style="488" customWidth="1"/>
    <col min="8200" max="8200" width="2.125" style="488" customWidth="1"/>
    <col min="8201" max="8201" width="6.125" style="488" customWidth="1"/>
    <col min="8202" max="8202" width="2.125" style="488" customWidth="1"/>
    <col min="8203" max="8203" width="6.125" style="488" customWidth="1"/>
    <col min="8204" max="8204" width="2.125" style="488" customWidth="1"/>
    <col min="8205" max="8205" width="6.125" style="488" customWidth="1"/>
    <col min="8206" max="8206" width="2.125" style="488" customWidth="1"/>
    <col min="8207" max="8207" width="6.125" style="488" customWidth="1"/>
    <col min="8208" max="8208" width="2.125" style="488" customWidth="1"/>
    <col min="8209" max="8209" width="6.125" style="488" customWidth="1"/>
    <col min="8210" max="8210" width="2.125" style="488" customWidth="1"/>
    <col min="8211" max="8211" width="6.125" style="488" customWidth="1"/>
    <col min="8212" max="8212" width="2.125" style="488" customWidth="1"/>
    <col min="8213" max="8213" width="6.125" style="488" customWidth="1"/>
    <col min="8214" max="8214" width="2.125" style="488" customWidth="1"/>
    <col min="8215" max="8215" width="6.125" style="488" customWidth="1"/>
    <col min="8216" max="8216" width="2.125" style="488" customWidth="1"/>
    <col min="8217" max="8217" width="6.125" style="488" customWidth="1"/>
    <col min="8218" max="8218" width="2.125" style="488" customWidth="1"/>
    <col min="8219" max="8219" width="6.125" style="488" customWidth="1"/>
    <col min="8220" max="8220" width="2.125" style="488" customWidth="1"/>
    <col min="8221" max="8221" width="6.125" style="488" customWidth="1"/>
    <col min="8222" max="8222" width="2.125" style="488" customWidth="1"/>
    <col min="8223" max="8223" width="6.125" style="488" customWidth="1"/>
    <col min="8224" max="8224" width="2.125" style="488" customWidth="1"/>
    <col min="8225" max="8225" width="6.125" style="488" customWidth="1"/>
    <col min="8226" max="8226" width="2.125" style="488" customWidth="1"/>
    <col min="8227" max="8227" width="6.125" style="488" customWidth="1"/>
    <col min="8228" max="8228" width="2.125" style="488" customWidth="1"/>
    <col min="8229" max="8229" width="6.125" style="488" customWidth="1"/>
    <col min="8230" max="8230" width="2.125" style="488" customWidth="1"/>
    <col min="8231" max="8231" width="6.125" style="488" customWidth="1"/>
    <col min="8232" max="8232" width="2.125" style="488" customWidth="1"/>
    <col min="8233" max="8233" width="6.125" style="488" customWidth="1"/>
    <col min="8234" max="8234" width="2.125" style="488" customWidth="1"/>
    <col min="8235" max="8235" width="6.125" style="488" customWidth="1"/>
    <col min="8236" max="8236" width="2.125" style="488" customWidth="1"/>
    <col min="8237" max="8237" width="6.125" style="488" customWidth="1"/>
    <col min="8238" max="8238" width="2.125" style="488" customWidth="1"/>
    <col min="8239" max="8239" width="6.125" style="488" customWidth="1"/>
    <col min="8240" max="8448" width="9" style="488" customWidth="1"/>
    <col min="8449" max="8449" width="3.375" style="488" customWidth="1"/>
    <col min="8450" max="8450" width="6" style="488" customWidth="1"/>
    <col min="8451" max="8451" width="1.375" style="488" customWidth="1"/>
    <col min="8452" max="8452" width="2.25" style="488" customWidth="1"/>
    <col min="8453" max="8453" width="2.375" style="488" customWidth="1"/>
    <col min="8454" max="8454" width="2.125" style="488" customWidth="1"/>
    <col min="8455" max="8455" width="6.125" style="488" customWidth="1"/>
    <col min="8456" max="8456" width="2.125" style="488" customWidth="1"/>
    <col min="8457" max="8457" width="6.125" style="488" customWidth="1"/>
    <col min="8458" max="8458" width="2.125" style="488" customWidth="1"/>
    <col min="8459" max="8459" width="6.125" style="488" customWidth="1"/>
    <col min="8460" max="8460" width="2.125" style="488" customWidth="1"/>
    <col min="8461" max="8461" width="6.125" style="488" customWidth="1"/>
    <col min="8462" max="8462" width="2.125" style="488" customWidth="1"/>
    <col min="8463" max="8463" width="6.125" style="488" customWidth="1"/>
    <col min="8464" max="8464" width="2.125" style="488" customWidth="1"/>
    <col min="8465" max="8465" width="6.125" style="488" customWidth="1"/>
    <col min="8466" max="8466" width="2.125" style="488" customWidth="1"/>
    <col min="8467" max="8467" width="6.125" style="488" customWidth="1"/>
    <col min="8468" max="8468" width="2.125" style="488" customWidth="1"/>
    <col min="8469" max="8469" width="6.125" style="488" customWidth="1"/>
    <col min="8470" max="8470" width="2.125" style="488" customWidth="1"/>
    <col min="8471" max="8471" width="6.125" style="488" customWidth="1"/>
    <col min="8472" max="8472" width="2.125" style="488" customWidth="1"/>
    <col min="8473" max="8473" width="6.125" style="488" customWidth="1"/>
    <col min="8474" max="8474" width="2.125" style="488" customWidth="1"/>
    <col min="8475" max="8475" width="6.125" style="488" customWidth="1"/>
    <col min="8476" max="8476" width="2.125" style="488" customWidth="1"/>
    <col min="8477" max="8477" width="6.125" style="488" customWidth="1"/>
    <col min="8478" max="8478" width="2.125" style="488" customWidth="1"/>
    <col min="8479" max="8479" width="6.125" style="488" customWidth="1"/>
    <col min="8480" max="8480" width="2.125" style="488" customWidth="1"/>
    <col min="8481" max="8481" width="6.125" style="488" customWidth="1"/>
    <col min="8482" max="8482" width="2.125" style="488" customWidth="1"/>
    <col min="8483" max="8483" width="6.125" style="488" customWidth="1"/>
    <col min="8484" max="8484" width="2.125" style="488" customWidth="1"/>
    <col min="8485" max="8485" width="6.125" style="488" customWidth="1"/>
    <col min="8486" max="8486" width="2.125" style="488" customWidth="1"/>
    <col min="8487" max="8487" width="6.125" style="488" customWidth="1"/>
    <col min="8488" max="8488" width="2.125" style="488" customWidth="1"/>
    <col min="8489" max="8489" width="6.125" style="488" customWidth="1"/>
    <col min="8490" max="8490" width="2.125" style="488" customWidth="1"/>
    <col min="8491" max="8491" width="6.125" style="488" customWidth="1"/>
    <col min="8492" max="8492" width="2.125" style="488" customWidth="1"/>
    <col min="8493" max="8493" width="6.125" style="488" customWidth="1"/>
    <col min="8494" max="8494" width="2.125" style="488" customWidth="1"/>
    <col min="8495" max="8495" width="6.125" style="488" customWidth="1"/>
    <col min="8496" max="8704" width="9" style="488" customWidth="1"/>
    <col min="8705" max="8705" width="3.375" style="488" customWidth="1"/>
    <col min="8706" max="8706" width="6" style="488" customWidth="1"/>
    <col min="8707" max="8707" width="1.375" style="488" customWidth="1"/>
    <col min="8708" max="8708" width="2.25" style="488" customWidth="1"/>
    <col min="8709" max="8709" width="2.375" style="488" customWidth="1"/>
    <col min="8710" max="8710" width="2.125" style="488" customWidth="1"/>
    <col min="8711" max="8711" width="6.125" style="488" customWidth="1"/>
    <col min="8712" max="8712" width="2.125" style="488" customWidth="1"/>
    <col min="8713" max="8713" width="6.125" style="488" customWidth="1"/>
    <col min="8714" max="8714" width="2.125" style="488" customWidth="1"/>
    <col min="8715" max="8715" width="6.125" style="488" customWidth="1"/>
    <col min="8716" max="8716" width="2.125" style="488" customWidth="1"/>
    <col min="8717" max="8717" width="6.125" style="488" customWidth="1"/>
    <col min="8718" max="8718" width="2.125" style="488" customWidth="1"/>
    <col min="8719" max="8719" width="6.125" style="488" customWidth="1"/>
    <col min="8720" max="8720" width="2.125" style="488" customWidth="1"/>
    <col min="8721" max="8721" width="6.125" style="488" customWidth="1"/>
    <col min="8722" max="8722" width="2.125" style="488" customWidth="1"/>
    <col min="8723" max="8723" width="6.125" style="488" customWidth="1"/>
    <col min="8724" max="8724" width="2.125" style="488" customWidth="1"/>
    <col min="8725" max="8725" width="6.125" style="488" customWidth="1"/>
    <col min="8726" max="8726" width="2.125" style="488" customWidth="1"/>
    <col min="8727" max="8727" width="6.125" style="488" customWidth="1"/>
    <col min="8728" max="8728" width="2.125" style="488" customWidth="1"/>
    <col min="8729" max="8729" width="6.125" style="488" customWidth="1"/>
    <col min="8730" max="8730" width="2.125" style="488" customWidth="1"/>
    <col min="8731" max="8731" width="6.125" style="488" customWidth="1"/>
    <col min="8732" max="8732" width="2.125" style="488" customWidth="1"/>
    <col min="8733" max="8733" width="6.125" style="488" customWidth="1"/>
    <col min="8734" max="8734" width="2.125" style="488" customWidth="1"/>
    <col min="8735" max="8735" width="6.125" style="488" customWidth="1"/>
    <col min="8736" max="8736" width="2.125" style="488" customWidth="1"/>
    <col min="8737" max="8737" width="6.125" style="488" customWidth="1"/>
    <col min="8738" max="8738" width="2.125" style="488" customWidth="1"/>
    <col min="8739" max="8739" width="6.125" style="488" customWidth="1"/>
    <col min="8740" max="8740" width="2.125" style="488" customWidth="1"/>
    <col min="8741" max="8741" width="6.125" style="488" customWidth="1"/>
    <col min="8742" max="8742" width="2.125" style="488" customWidth="1"/>
    <col min="8743" max="8743" width="6.125" style="488" customWidth="1"/>
    <col min="8744" max="8744" width="2.125" style="488" customWidth="1"/>
    <col min="8745" max="8745" width="6.125" style="488" customWidth="1"/>
    <col min="8746" max="8746" width="2.125" style="488" customWidth="1"/>
    <col min="8747" max="8747" width="6.125" style="488" customWidth="1"/>
    <col min="8748" max="8748" width="2.125" style="488" customWidth="1"/>
    <col min="8749" max="8749" width="6.125" style="488" customWidth="1"/>
    <col min="8750" max="8750" width="2.125" style="488" customWidth="1"/>
    <col min="8751" max="8751" width="6.125" style="488" customWidth="1"/>
    <col min="8752" max="8960" width="9" style="488" customWidth="1"/>
    <col min="8961" max="8961" width="3.375" style="488" customWidth="1"/>
    <col min="8962" max="8962" width="6" style="488" customWidth="1"/>
    <col min="8963" max="8963" width="1.375" style="488" customWidth="1"/>
    <col min="8964" max="8964" width="2.25" style="488" customWidth="1"/>
    <col min="8965" max="8965" width="2.375" style="488" customWidth="1"/>
    <col min="8966" max="8966" width="2.125" style="488" customWidth="1"/>
    <col min="8967" max="8967" width="6.125" style="488" customWidth="1"/>
    <col min="8968" max="8968" width="2.125" style="488" customWidth="1"/>
    <col min="8969" max="8969" width="6.125" style="488" customWidth="1"/>
    <col min="8970" max="8970" width="2.125" style="488" customWidth="1"/>
    <col min="8971" max="8971" width="6.125" style="488" customWidth="1"/>
    <col min="8972" max="8972" width="2.125" style="488" customWidth="1"/>
    <col min="8973" max="8973" width="6.125" style="488" customWidth="1"/>
    <col min="8974" max="8974" width="2.125" style="488" customWidth="1"/>
    <col min="8975" max="8975" width="6.125" style="488" customWidth="1"/>
    <col min="8976" max="8976" width="2.125" style="488" customWidth="1"/>
    <col min="8977" max="8977" width="6.125" style="488" customWidth="1"/>
    <col min="8978" max="8978" width="2.125" style="488" customWidth="1"/>
    <col min="8979" max="8979" width="6.125" style="488" customWidth="1"/>
    <col min="8980" max="8980" width="2.125" style="488" customWidth="1"/>
    <col min="8981" max="8981" width="6.125" style="488" customWidth="1"/>
    <col min="8982" max="8982" width="2.125" style="488" customWidth="1"/>
    <col min="8983" max="8983" width="6.125" style="488" customWidth="1"/>
    <col min="8984" max="8984" width="2.125" style="488" customWidth="1"/>
    <col min="8985" max="8985" width="6.125" style="488" customWidth="1"/>
    <col min="8986" max="8986" width="2.125" style="488" customWidth="1"/>
    <col min="8987" max="8987" width="6.125" style="488" customWidth="1"/>
    <col min="8988" max="8988" width="2.125" style="488" customWidth="1"/>
    <col min="8989" max="8989" width="6.125" style="488" customWidth="1"/>
    <col min="8990" max="8990" width="2.125" style="488" customWidth="1"/>
    <col min="8991" max="8991" width="6.125" style="488" customWidth="1"/>
    <col min="8992" max="8992" width="2.125" style="488" customWidth="1"/>
    <col min="8993" max="8993" width="6.125" style="488" customWidth="1"/>
    <col min="8994" max="8994" width="2.125" style="488" customWidth="1"/>
    <col min="8995" max="8995" width="6.125" style="488" customWidth="1"/>
    <col min="8996" max="8996" width="2.125" style="488" customWidth="1"/>
    <col min="8997" max="8997" width="6.125" style="488" customWidth="1"/>
    <col min="8998" max="8998" width="2.125" style="488" customWidth="1"/>
    <col min="8999" max="8999" width="6.125" style="488" customWidth="1"/>
    <col min="9000" max="9000" width="2.125" style="488" customWidth="1"/>
    <col min="9001" max="9001" width="6.125" style="488" customWidth="1"/>
    <col min="9002" max="9002" width="2.125" style="488" customWidth="1"/>
    <col min="9003" max="9003" width="6.125" style="488" customWidth="1"/>
    <col min="9004" max="9004" width="2.125" style="488" customWidth="1"/>
    <col min="9005" max="9005" width="6.125" style="488" customWidth="1"/>
    <col min="9006" max="9006" width="2.125" style="488" customWidth="1"/>
    <col min="9007" max="9007" width="6.125" style="488" customWidth="1"/>
    <col min="9008" max="9216" width="9" style="488" customWidth="1"/>
    <col min="9217" max="9217" width="3.375" style="488" customWidth="1"/>
    <col min="9218" max="9218" width="6" style="488" customWidth="1"/>
    <col min="9219" max="9219" width="1.375" style="488" customWidth="1"/>
    <col min="9220" max="9220" width="2.25" style="488" customWidth="1"/>
    <col min="9221" max="9221" width="2.375" style="488" customWidth="1"/>
    <col min="9222" max="9222" width="2.125" style="488" customWidth="1"/>
    <col min="9223" max="9223" width="6.125" style="488" customWidth="1"/>
    <col min="9224" max="9224" width="2.125" style="488" customWidth="1"/>
    <col min="9225" max="9225" width="6.125" style="488" customWidth="1"/>
    <col min="9226" max="9226" width="2.125" style="488" customWidth="1"/>
    <col min="9227" max="9227" width="6.125" style="488" customWidth="1"/>
    <col min="9228" max="9228" width="2.125" style="488" customWidth="1"/>
    <col min="9229" max="9229" width="6.125" style="488" customWidth="1"/>
    <col min="9230" max="9230" width="2.125" style="488" customWidth="1"/>
    <col min="9231" max="9231" width="6.125" style="488" customWidth="1"/>
    <col min="9232" max="9232" width="2.125" style="488" customWidth="1"/>
    <col min="9233" max="9233" width="6.125" style="488" customWidth="1"/>
    <col min="9234" max="9234" width="2.125" style="488" customWidth="1"/>
    <col min="9235" max="9235" width="6.125" style="488" customWidth="1"/>
    <col min="9236" max="9236" width="2.125" style="488" customWidth="1"/>
    <col min="9237" max="9237" width="6.125" style="488" customWidth="1"/>
    <col min="9238" max="9238" width="2.125" style="488" customWidth="1"/>
    <col min="9239" max="9239" width="6.125" style="488" customWidth="1"/>
    <col min="9240" max="9240" width="2.125" style="488" customWidth="1"/>
    <col min="9241" max="9241" width="6.125" style="488" customWidth="1"/>
    <col min="9242" max="9242" width="2.125" style="488" customWidth="1"/>
    <col min="9243" max="9243" width="6.125" style="488" customWidth="1"/>
    <col min="9244" max="9244" width="2.125" style="488" customWidth="1"/>
    <col min="9245" max="9245" width="6.125" style="488" customWidth="1"/>
    <col min="9246" max="9246" width="2.125" style="488" customWidth="1"/>
    <col min="9247" max="9247" width="6.125" style="488" customWidth="1"/>
    <col min="9248" max="9248" width="2.125" style="488" customWidth="1"/>
    <col min="9249" max="9249" width="6.125" style="488" customWidth="1"/>
    <col min="9250" max="9250" width="2.125" style="488" customWidth="1"/>
    <col min="9251" max="9251" width="6.125" style="488" customWidth="1"/>
    <col min="9252" max="9252" width="2.125" style="488" customWidth="1"/>
    <col min="9253" max="9253" width="6.125" style="488" customWidth="1"/>
    <col min="9254" max="9254" width="2.125" style="488" customWidth="1"/>
    <col min="9255" max="9255" width="6.125" style="488" customWidth="1"/>
    <col min="9256" max="9256" width="2.125" style="488" customWidth="1"/>
    <col min="9257" max="9257" width="6.125" style="488" customWidth="1"/>
    <col min="9258" max="9258" width="2.125" style="488" customWidth="1"/>
    <col min="9259" max="9259" width="6.125" style="488" customWidth="1"/>
    <col min="9260" max="9260" width="2.125" style="488" customWidth="1"/>
    <col min="9261" max="9261" width="6.125" style="488" customWidth="1"/>
    <col min="9262" max="9262" width="2.125" style="488" customWidth="1"/>
    <col min="9263" max="9263" width="6.125" style="488" customWidth="1"/>
    <col min="9264" max="9472" width="9" style="488" customWidth="1"/>
    <col min="9473" max="9473" width="3.375" style="488" customWidth="1"/>
    <col min="9474" max="9474" width="6" style="488" customWidth="1"/>
    <col min="9475" max="9475" width="1.375" style="488" customWidth="1"/>
    <col min="9476" max="9476" width="2.25" style="488" customWidth="1"/>
    <col min="9477" max="9477" width="2.375" style="488" customWidth="1"/>
    <col min="9478" max="9478" width="2.125" style="488" customWidth="1"/>
    <col min="9479" max="9479" width="6.125" style="488" customWidth="1"/>
    <col min="9480" max="9480" width="2.125" style="488" customWidth="1"/>
    <col min="9481" max="9481" width="6.125" style="488" customWidth="1"/>
    <col min="9482" max="9482" width="2.125" style="488" customWidth="1"/>
    <col min="9483" max="9483" width="6.125" style="488" customWidth="1"/>
    <col min="9484" max="9484" width="2.125" style="488" customWidth="1"/>
    <col min="9485" max="9485" width="6.125" style="488" customWidth="1"/>
    <col min="9486" max="9486" width="2.125" style="488" customWidth="1"/>
    <col min="9487" max="9487" width="6.125" style="488" customWidth="1"/>
    <col min="9488" max="9488" width="2.125" style="488" customWidth="1"/>
    <col min="9489" max="9489" width="6.125" style="488" customWidth="1"/>
    <col min="9490" max="9490" width="2.125" style="488" customWidth="1"/>
    <col min="9491" max="9491" width="6.125" style="488" customWidth="1"/>
    <col min="9492" max="9492" width="2.125" style="488" customWidth="1"/>
    <col min="9493" max="9493" width="6.125" style="488" customWidth="1"/>
    <col min="9494" max="9494" width="2.125" style="488" customWidth="1"/>
    <col min="9495" max="9495" width="6.125" style="488" customWidth="1"/>
    <col min="9496" max="9496" width="2.125" style="488" customWidth="1"/>
    <col min="9497" max="9497" width="6.125" style="488" customWidth="1"/>
    <col min="9498" max="9498" width="2.125" style="488" customWidth="1"/>
    <col min="9499" max="9499" width="6.125" style="488" customWidth="1"/>
    <col min="9500" max="9500" width="2.125" style="488" customWidth="1"/>
    <col min="9501" max="9501" width="6.125" style="488" customWidth="1"/>
    <col min="9502" max="9502" width="2.125" style="488" customWidth="1"/>
    <col min="9503" max="9503" width="6.125" style="488" customWidth="1"/>
    <col min="9504" max="9504" width="2.125" style="488" customWidth="1"/>
    <col min="9505" max="9505" width="6.125" style="488" customWidth="1"/>
    <col min="9506" max="9506" width="2.125" style="488" customWidth="1"/>
    <col min="9507" max="9507" width="6.125" style="488" customWidth="1"/>
    <col min="9508" max="9508" width="2.125" style="488" customWidth="1"/>
    <col min="9509" max="9509" width="6.125" style="488" customWidth="1"/>
    <col min="9510" max="9510" width="2.125" style="488" customWidth="1"/>
    <col min="9511" max="9511" width="6.125" style="488" customWidth="1"/>
    <col min="9512" max="9512" width="2.125" style="488" customWidth="1"/>
    <col min="9513" max="9513" width="6.125" style="488" customWidth="1"/>
    <col min="9514" max="9514" width="2.125" style="488" customWidth="1"/>
    <col min="9515" max="9515" width="6.125" style="488" customWidth="1"/>
    <col min="9516" max="9516" width="2.125" style="488" customWidth="1"/>
    <col min="9517" max="9517" width="6.125" style="488" customWidth="1"/>
    <col min="9518" max="9518" width="2.125" style="488" customWidth="1"/>
    <col min="9519" max="9519" width="6.125" style="488" customWidth="1"/>
    <col min="9520" max="9728" width="9" style="488" customWidth="1"/>
    <col min="9729" max="9729" width="3.375" style="488" customWidth="1"/>
    <col min="9730" max="9730" width="6" style="488" customWidth="1"/>
    <col min="9731" max="9731" width="1.375" style="488" customWidth="1"/>
    <col min="9732" max="9732" width="2.25" style="488" customWidth="1"/>
    <col min="9733" max="9733" width="2.375" style="488" customWidth="1"/>
    <col min="9734" max="9734" width="2.125" style="488" customWidth="1"/>
    <col min="9735" max="9735" width="6.125" style="488" customWidth="1"/>
    <col min="9736" max="9736" width="2.125" style="488" customWidth="1"/>
    <col min="9737" max="9737" width="6.125" style="488" customWidth="1"/>
    <col min="9738" max="9738" width="2.125" style="488" customWidth="1"/>
    <col min="9739" max="9739" width="6.125" style="488" customWidth="1"/>
    <col min="9740" max="9740" width="2.125" style="488" customWidth="1"/>
    <col min="9741" max="9741" width="6.125" style="488" customWidth="1"/>
    <col min="9742" max="9742" width="2.125" style="488" customWidth="1"/>
    <col min="9743" max="9743" width="6.125" style="488" customWidth="1"/>
    <col min="9744" max="9744" width="2.125" style="488" customWidth="1"/>
    <col min="9745" max="9745" width="6.125" style="488" customWidth="1"/>
    <col min="9746" max="9746" width="2.125" style="488" customWidth="1"/>
    <col min="9747" max="9747" width="6.125" style="488" customWidth="1"/>
    <col min="9748" max="9748" width="2.125" style="488" customWidth="1"/>
    <col min="9749" max="9749" width="6.125" style="488" customWidth="1"/>
    <col min="9750" max="9750" width="2.125" style="488" customWidth="1"/>
    <col min="9751" max="9751" width="6.125" style="488" customWidth="1"/>
    <col min="9752" max="9752" width="2.125" style="488" customWidth="1"/>
    <col min="9753" max="9753" width="6.125" style="488" customWidth="1"/>
    <col min="9754" max="9754" width="2.125" style="488" customWidth="1"/>
    <col min="9755" max="9755" width="6.125" style="488" customWidth="1"/>
    <col min="9756" max="9756" width="2.125" style="488" customWidth="1"/>
    <col min="9757" max="9757" width="6.125" style="488" customWidth="1"/>
    <col min="9758" max="9758" width="2.125" style="488" customWidth="1"/>
    <col min="9759" max="9759" width="6.125" style="488" customWidth="1"/>
    <col min="9760" max="9760" width="2.125" style="488" customWidth="1"/>
    <col min="9761" max="9761" width="6.125" style="488" customWidth="1"/>
    <col min="9762" max="9762" width="2.125" style="488" customWidth="1"/>
    <col min="9763" max="9763" width="6.125" style="488" customWidth="1"/>
    <col min="9764" max="9764" width="2.125" style="488" customWidth="1"/>
    <col min="9765" max="9765" width="6.125" style="488" customWidth="1"/>
    <col min="9766" max="9766" width="2.125" style="488" customWidth="1"/>
    <col min="9767" max="9767" width="6.125" style="488" customWidth="1"/>
    <col min="9768" max="9768" width="2.125" style="488" customWidth="1"/>
    <col min="9769" max="9769" width="6.125" style="488" customWidth="1"/>
    <col min="9770" max="9770" width="2.125" style="488" customWidth="1"/>
    <col min="9771" max="9771" width="6.125" style="488" customWidth="1"/>
    <col min="9772" max="9772" width="2.125" style="488" customWidth="1"/>
    <col min="9773" max="9773" width="6.125" style="488" customWidth="1"/>
    <col min="9774" max="9774" width="2.125" style="488" customWidth="1"/>
    <col min="9775" max="9775" width="6.125" style="488" customWidth="1"/>
    <col min="9776" max="9984" width="9" style="488" customWidth="1"/>
    <col min="9985" max="9985" width="3.375" style="488" customWidth="1"/>
    <col min="9986" max="9986" width="6" style="488" customWidth="1"/>
    <col min="9987" max="9987" width="1.375" style="488" customWidth="1"/>
    <col min="9988" max="9988" width="2.25" style="488" customWidth="1"/>
    <col min="9989" max="9989" width="2.375" style="488" customWidth="1"/>
    <col min="9990" max="9990" width="2.125" style="488" customWidth="1"/>
    <col min="9991" max="9991" width="6.125" style="488" customWidth="1"/>
    <col min="9992" max="9992" width="2.125" style="488" customWidth="1"/>
    <col min="9993" max="9993" width="6.125" style="488" customWidth="1"/>
    <col min="9994" max="9994" width="2.125" style="488" customWidth="1"/>
    <col min="9995" max="9995" width="6.125" style="488" customWidth="1"/>
    <col min="9996" max="9996" width="2.125" style="488" customWidth="1"/>
    <col min="9997" max="9997" width="6.125" style="488" customWidth="1"/>
    <col min="9998" max="9998" width="2.125" style="488" customWidth="1"/>
    <col min="9999" max="9999" width="6.125" style="488" customWidth="1"/>
    <col min="10000" max="10000" width="2.125" style="488" customWidth="1"/>
    <col min="10001" max="10001" width="6.125" style="488" customWidth="1"/>
    <col min="10002" max="10002" width="2.125" style="488" customWidth="1"/>
    <col min="10003" max="10003" width="6.125" style="488" customWidth="1"/>
    <col min="10004" max="10004" width="2.125" style="488" customWidth="1"/>
    <col min="10005" max="10005" width="6.125" style="488" customWidth="1"/>
    <col min="10006" max="10006" width="2.125" style="488" customWidth="1"/>
    <col min="10007" max="10007" width="6.125" style="488" customWidth="1"/>
    <col min="10008" max="10008" width="2.125" style="488" customWidth="1"/>
    <col min="10009" max="10009" width="6.125" style="488" customWidth="1"/>
    <col min="10010" max="10010" width="2.125" style="488" customWidth="1"/>
    <col min="10011" max="10011" width="6.125" style="488" customWidth="1"/>
    <col min="10012" max="10012" width="2.125" style="488" customWidth="1"/>
    <col min="10013" max="10013" width="6.125" style="488" customWidth="1"/>
    <col min="10014" max="10014" width="2.125" style="488" customWidth="1"/>
    <col min="10015" max="10015" width="6.125" style="488" customWidth="1"/>
    <col min="10016" max="10016" width="2.125" style="488" customWidth="1"/>
    <col min="10017" max="10017" width="6.125" style="488" customWidth="1"/>
    <col min="10018" max="10018" width="2.125" style="488" customWidth="1"/>
    <col min="10019" max="10019" width="6.125" style="488" customWidth="1"/>
    <col min="10020" max="10020" width="2.125" style="488" customWidth="1"/>
    <col min="10021" max="10021" width="6.125" style="488" customWidth="1"/>
    <col min="10022" max="10022" width="2.125" style="488" customWidth="1"/>
    <col min="10023" max="10023" width="6.125" style="488" customWidth="1"/>
    <col min="10024" max="10024" width="2.125" style="488" customWidth="1"/>
    <col min="10025" max="10025" width="6.125" style="488" customWidth="1"/>
    <col min="10026" max="10026" width="2.125" style="488" customWidth="1"/>
    <col min="10027" max="10027" width="6.125" style="488" customWidth="1"/>
    <col min="10028" max="10028" width="2.125" style="488" customWidth="1"/>
    <col min="10029" max="10029" width="6.125" style="488" customWidth="1"/>
    <col min="10030" max="10030" width="2.125" style="488" customWidth="1"/>
    <col min="10031" max="10031" width="6.125" style="488" customWidth="1"/>
    <col min="10032" max="10240" width="9" style="488" customWidth="1"/>
    <col min="10241" max="10241" width="3.375" style="488" customWidth="1"/>
    <col min="10242" max="10242" width="6" style="488" customWidth="1"/>
    <col min="10243" max="10243" width="1.375" style="488" customWidth="1"/>
    <col min="10244" max="10244" width="2.25" style="488" customWidth="1"/>
    <col min="10245" max="10245" width="2.375" style="488" customWidth="1"/>
    <col min="10246" max="10246" width="2.125" style="488" customWidth="1"/>
    <col min="10247" max="10247" width="6.125" style="488" customWidth="1"/>
    <col min="10248" max="10248" width="2.125" style="488" customWidth="1"/>
    <col min="10249" max="10249" width="6.125" style="488" customWidth="1"/>
    <col min="10250" max="10250" width="2.125" style="488" customWidth="1"/>
    <col min="10251" max="10251" width="6.125" style="488" customWidth="1"/>
    <col min="10252" max="10252" width="2.125" style="488" customWidth="1"/>
    <col min="10253" max="10253" width="6.125" style="488" customWidth="1"/>
    <col min="10254" max="10254" width="2.125" style="488" customWidth="1"/>
    <col min="10255" max="10255" width="6.125" style="488" customWidth="1"/>
    <col min="10256" max="10256" width="2.125" style="488" customWidth="1"/>
    <col min="10257" max="10257" width="6.125" style="488" customWidth="1"/>
    <col min="10258" max="10258" width="2.125" style="488" customWidth="1"/>
    <col min="10259" max="10259" width="6.125" style="488" customWidth="1"/>
    <col min="10260" max="10260" width="2.125" style="488" customWidth="1"/>
    <col min="10261" max="10261" width="6.125" style="488" customWidth="1"/>
    <col min="10262" max="10262" width="2.125" style="488" customWidth="1"/>
    <col min="10263" max="10263" width="6.125" style="488" customWidth="1"/>
    <col min="10264" max="10264" width="2.125" style="488" customWidth="1"/>
    <col min="10265" max="10265" width="6.125" style="488" customWidth="1"/>
    <col min="10266" max="10266" width="2.125" style="488" customWidth="1"/>
    <col min="10267" max="10267" width="6.125" style="488" customWidth="1"/>
    <col min="10268" max="10268" width="2.125" style="488" customWidth="1"/>
    <col min="10269" max="10269" width="6.125" style="488" customWidth="1"/>
    <col min="10270" max="10270" width="2.125" style="488" customWidth="1"/>
    <col min="10271" max="10271" width="6.125" style="488" customWidth="1"/>
    <col min="10272" max="10272" width="2.125" style="488" customWidth="1"/>
    <col min="10273" max="10273" width="6.125" style="488" customWidth="1"/>
    <col min="10274" max="10274" width="2.125" style="488" customWidth="1"/>
    <col min="10275" max="10275" width="6.125" style="488" customWidth="1"/>
    <col min="10276" max="10276" width="2.125" style="488" customWidth="1"/>
    <col min="10277" max="10277" width="6.125" style="488" customWidth="1"/>
    <col min="10278" max="10278" width="2.125" style="488" customWidth="1"/>
    <col min="10279" max="10279" width="6.125" style="488" customWidth="1"/>
    <col min="10280" max="10280" width="2.125" style="488" customWidth="1"/>
    <col min="10281" max="10281" width="6.125" style="488" customWidth="1"/>
    <col min="10282" max="10282" width="2.125" style="488" customWidth="1"/>
    <col min="10283" max="10283" width="6.125" style="488" customWidth="1"/>
    <col min="10284" max="10284" width="2.125" style="488" customWidth="1"/>
    <col min="10285" max="10285" width="6.125" style="488" customWidth="1"/>
    <col min="10286" max="10286" width="2.125" style="488" customWidth="1"/>
    <col min="10287" max="10287" width="6.125" style="488" customWidth="1"/>
    <col min="10288" max="10496" width="9" style="488" customWidth="1"/>
    <col min="10497" max="10497" width="3.375" style="488" customWidth="1"/>
    <col min="10498" max="10498" width="6" style="488" customWidth="1"/>
    <col min="10499" max="10499" width="1.375" style="488" customWidth="1"/>
    <col min="10500" max="10500" width="2.25" style="488" customWidth="1"/>
    <col min="10501" max="10501" width="2.375" style="488" customWidth="1"/>
    <col min="10502" max="10502" width="2.125" style="488" customWidth="1"/>
    <col min="10503" max="10503" width="6.125" style="488" customWidth="1"/>
    <col min="10504" max="10504" width="2.125" style="488" customWidth="1"/>
    <col min="10505" max="10505" width="6.125" style="488" customWidth="1"/>
    <col min="10506" max="10506" width="2.125" style="488" customWidth="1"/>
    <col min="10507" max="10507" width="6.125" style="488" customWidth="1"/>
    <col min="10508" max="10508" width="2.125" style="488" customWidth="1"/>
    <col min="10509" max="10509" width="6.125" style="488" customWidth="1"/>
    <col min="10510" max="10510" width="2.125" style="488" customWidth="1"/>
    <col min="10511" max="10511" width="6.125" style="488" customWidth="1"/>
    <col min="10512" max="10512" width="2.125" style="488" customWidth="1"/>
    <col min="10513" max="10513" width="6.125" style="488" customWidth="1"/>
    <col min="10514" max="10514" width="2.125" style="488" customWidth="1"/>
    <col min="10515" max="10515" width="6.125" style="488" customWidth="1"/>
    <col min="10516" max="10516" width="2.125" style="488" customWidth="1"/>
    <col min="10517" max="10517" width="6.125" style="488" customWidth="1"/>
    <col min="10518" max="10518" width="2.125" style="488" customWidth="1"/>
    <col min="10519" max="10519" width="6.125" style="488" customWidth="1"/>
    <col min="10520" max="10520" width="2.125" style="488" customWidth="1"/>
    <col min="10521" max="10521" width="6.125" style="488" customWidth="1"/>
    <col min="10522" max="10522" width="2.125" style="488" customWidth="1"/>
    <col min="10523" max="10523" width="6.125" style="488" customWidth="1"/>
    <col min="10524" max="10524" width="2.125" style="488" customWidth="1"/>
    <col min="10525" max="10525" width="6.125" style="488" customWidth="1"/>
    <col min="10526" max="10526" width="2.125" style="488" customWidth="1"/>
    <col min="10527" max="10527" width="6.125" style="488" customWidth="1"/>
    <col min="10528" max="10528" width="2.125" style="488" customWidth="1"/>
    <col min="10529" max="10529" width="6.125" style="488" customWidth="1"/>
    <col min="10530" max="10530" width="2.125" style="488" customWidth="1"/>
    <col min="10531" max="10531" width="6.125" style="488" customWidth="1"/>
    <col min="10532" max="10532" width="2.125" style="488" customWidth="1"/>
    <col min="10533" max="10533" width="6.125" style="488" customWidth="1"/>
    <col min="10534" max="10534" width="2.125" style="488" customWidth="1"/>
    <col min="10535" max="10535" width="6.125" style="488" customWidth="1"/>
    <col min="10536" max="10536" width="2.125" style="488" customWidth="1"/>
    <col min="10537" max="10537" width="6.125" style="488" customWidth="1"/>
    <col min="10538" max="10538" width="2.125" style="488" customWidth="1"/>
    <col min="10539" max="10539" width="6.125" style="488" customWidth="1"/>
    <col min="10540" max="10540" width="2.125" style="488" customWidth="1"/>
    <col min="10541" max="10541" width="6.125" style="488" customWidth="1"/>
    <col min="10542" max="10542" width="2.125" style="488" customWidth="1"/>
    <col min="10543" max="10543" width="6.125" style="488" customWidth="1"/>
    <col min="10544" max="10752" width="9" style="488" customWidth="1"/>
    <col min="10753" max="10753" width="3.375" style="488" customWidth="1"/>
    <col min="10754" max="10754" width="6" style="488" customWidth="1"/>
    <col min="10755" max="10755" width="1.375" style="488" customWidth="1"/>
    <col min="10756" max="10756" width="2.25" style="488" customWidth="1"/>
    <col min="10757" max="10757" width="2.375" style="488" customWidth="1"/>
    <col min="10758" max="10758" width="2.125" style="488" customWidth="1"/>
    <col min="10759" max="10759" width="6.125" style="488" customWidth="1"/>
    <col min="10760" max="10760" width="2.125" style="488" customWidth="1"/>
    <col min="10761" max="10761" width="6.125" style="488" customWidth="1"/>
    <col min="10762" max="10762" width="2.125" style="488" customWidth="1"/>
    <col min="10763" max="10763" width="6.125" style="488" customWidth="1"/>
    <col min="10764" max="10764" width="2.125" style="488" customWidth="1"/>
    <col min="10765" max="10765" width="6.125" style="488" customWidth="1"/>
    <col min="10766" max="10766" width="2.125" style="488" customWidth="1"/>
    <col min="10767" max="10767" width="6.125" style="488" customWidth="1"/>
    <col min="10768" max="10768" width="2.125" style="488" customWidth="1"/>
    <col min="10769" max="10769" width="6.125" style="488" customWidth="1"/>
    <col min="10770" max="10770" width="2.125" style="488" customWidth="1"/>
    <col min="10771" max="10771" width="6.125" style="488" customWidth="1"/>
    <col min="10772" max="10772" width="2.125" style="488" customWidth="1"/>
    <col min="10773" max="10773" width="6.125" style="488" customWidth="1"/>
    <col min="10774" max="10774" width="2.125" style="488" customWidth="1"/>
    <col min="10775" max="10775" width="6.125" style="488" customWidth="1"/>
    <col min="10776" max="10776" width="2.125" style="488" customWidth="1"/>
    <col min="10777" max="10777" width="6.125" style="488" customWidth="1"/>
    <col min="10778" max="10778" width="2.125" style="488" customWidth="1"/>
    <col min="10779" max="10779" width="6.125" style="488" customWidth="1"/>
    <col min="10780" max="10780" width="2.125" style="488" customWidth="1"/>
    <col min="10781" max="10781" width="6.125" style="488" customWidth="1"/>
    <col min="10782" max="10782" width="2.125" style="488" customWidth="1"/>
    <col min="10783" max="10783" width="6.125" style="488" customWidth="1"/>
    <col min="10784" max="10784" width="2.125" style="488" customWidth="1"/>
    <col min="10785" max="10785" width="6.125" style="488" customWidth="1"/>
    <col min="10786" max="10786" width="2.125" style="488" customWidth="1"/>
    <col min="10787" max="10787" width="6.125" style="488" customWidth="1"/>
    <col min="10788" max="10788" width="2.125" style="488" customWidth="1"/>
    <col min="10789" max="10789" width="6.125" style="488" customWidth="1"/>
    <col min="10790" max="10790" width="2.125" style="488" customWidth="1"/>
    <col min="10791" max="10791" width="6.125" style="488" customWidth="1"/>
    <col min="10792" max="10792" width="2.125" style="488" customWidth="1"/>
    <col min="10793" max="10793" width="6.125" style="488" customWidth="1"/>
    <col min="10794" max="10794" width="2.125" style="488" customWidth="1"/>
    <col min="10795" max="10795" width="6.125" style="488" customWidth="1"/>
    <col min="10796" max="10796" width="2.125" style="488" customWidth="1"/>
    <col min="10797" max="10797" width="6.125" style="488" customWidth="1"/>
    <col min="10798" max="10798" width="2.125" style="488" customWidth="1"/>
    <col min="10799" max="10799" width="6.125" style="488" customWidth="1"/>
    <col min="10800" max="11008" width="9" style="488" customWidth="1"/>
    <col min="11009" max="11009" width="3.375" style="488" customWidth="1"/>
    <col min="11010" max="11010" width="6" style="488" customWidth="1"/>
    <col min="11011" max="11011" width="1.375" style="488" customWidth="1"/>
    <col min="11012" max="11012" width="2.25" style="488" customWidth="1"/>
    <col min="11013" max="11013" width="2.375" style="488" customWidth="1"/>
    <col min="11014" max="11014" width="2.125" style="488" customWidth="1"/>
    <col min="11015" max="11015" width="6.125" style="488" customWidth="1"/>
    <col min="11016" max="11016" width="2.125" style="488" customWidth="1"/>
    <col min="11017" max="11017" width="6.125" style="488" customWidth="1"/>
    <col min="11018" max="11018" width="2.125" style="488" customWidth="1"/>
    <col min="11019" max="11019" width="6.125" style="488" customWidth="1"/>
    <col min="11020" max="11020" width="2.125" style="488" customWidth="1"/>
    <col min="11021" max="11021" width="6.125" style="488" customWidth="1"/>
    <col min="11022" max="11022" width="2.125" style="488" customWidth="1"/>
    <col min="11023" max="11023" width="6.125" style="488" customWidth="1"/>
    <col min="11024" max="11024" width="2.125" style="488" customWidth="1"/>
    <col min="11025" max="11025" width="6.125" style="488" customWidth="1"/>
    <col min="11026" max="11026" width="2.125" style="488" customWidth="1"/>
    <col min="11027" max="11027" width="6.125" style="488" customWidth="1"/>
    <col min="11028" max="11028" width="2.125" style="488" customWidth="1"/>
    <col min="11029" max="11029" width="6.125" style="488" customWidth="1"/>
    <col min="11030" max="11030" width="2.125" style="488" customWidth="1"/>
    <col min="11031" max="11031" width="6.125" style="488" customWidth="1"/>
    <col min="11032" max="11032" width="2.125" style="488" customWidth="1"/>
    <col min="11033" max="11033" width="6.125" style="488" customWidth="1"/>
    <col min="11034" max="11034" width="2.125" style="488" customWidth="1"/>
    <col min="11035" max="11035" width="6.125" style="488" customWidth="1"/>
    <col min="11036" max="11036" width="2.125" style="488" customWidth="1"/>
    <col min="11037" max="11037" width="6.125" style="488" customWidth="1"/>
    <col min="11038" max="11038" width="2.125" style="488" customWidth="1"/>
    <col min="11039" max="11039" width="6.125" style="488" customWidth="1"/>
    <col min="11040" max="11040" width="2.125" style="488" customWidth="1"/>
    <col min="11041" max="11041" width="6.125" style="488" customWidth="1"/>
    <col min="11042" max="11042" width="2.125" style="488" customWidth="1"/>
    <col min="11043" max="11043" width="6.125" style="488" customWidth="1"/>
    <col min="11044" max="11044" width="2.125" style="488" customWidth="1"/>
    <col min="11045" max="11045" width="6.125" style="488" customWidth="1"/>
    <col min="11046" max="11046" width="2.125" style="488" customWidth="1"/>
    <col min="11047" max="11047" width="6.125" style="488" customWidth="1"/>
    <col min="11048" max="11048" width="2.125" style="488" customWidth="1"/>
    <col min="11049" max="11049" width="6.125" style="488" customWidth="1"/>
    <col min="11050" max="11050" width="2.125" style="488" customWidth="1"/>
    <col min="11051" max="11051" width="6.125" style="488" customWidth="1"/>
    <col min="11052" max="11052" width="2.125" style="488" customWidth="1"/>
    <col min="11053" max="11053" width="6.125" style="488" customWidth="1"/>
    <col min="11054" max="11054" width="2.125" style="488" customWidth="1"/>
    <col min="11055" max="11055" width="6.125" style="488" customWidth="1"/>
    <col min="11056" max="11264" width="9" style="488" customWidth="1"/>
    <col min="11265" max="11265" width="3.375" style="488" customWidth="1"/>
    <col min="11266" max="11266" width="6" style="488" customWidth="1"/>
    <col min="11267" max="11267" width="1.375" style="488" customWidth="1"/>
    <col min="11268" max="11268" width="2.25" style="488" customWidth="1"/>
    <col min="11269" max="11269" width="2.375" style="488" customWidth="1"/>
    <col min="11270" max="11270" width="2.125" style="488" customWidth="1"/>
    <col min="11271" max="11271" width="6.125" style="488" customWidth="1"/>
    <col min="11272" max="11272" width="2.125" style="488" customWidth="1"/>
    <col min="11273" max="11273" width="6.125" style="488" customWidth="1"/>
    <col min="11274" max="11274" width="2.125" style="488" customWidth="1"/>
    <col min="11275" max="11275" width="6.125" style="488" customWidth="1"/>
    <col min="11276" max="11276" width="2.125" style="488" customWidth="1"/>
    <col min="11277" max="11277" width="6.125" style="488" customWidth="1"/>
    <col min="11278" max="11278" width="2.125" style="488" customWidth="1"/>
    <col min="11279" max="11279" width="6.125" style="488" customWidth="1"/>
    <col min="11280" max="11280" width="2.125" style="488" customWidth="1"/>
    <col min="11281" max="11281" width="6.125" style="488" customWidth="1"/>
    <col min="11282" max="11282" width="2.125" style="488" customWidth="1"/>
    <col min="11283" max="11283" width="6.125" style="488" customWidth="1"/>
    <col min="11284" max="11284" width="2.125" style="488" customWidth="1"/>
    <col min="11285" max="11285" width="6.125" style="488" customWidth="1"/>
    <col min="11286" max="11286" width="2.125" style="488" customWidth="1"/>
    <col min="11287" max="11287" width="6.125" style="488" customWidth="1"/>
    <col min="11288" max="11288" width="2.125" style="488" customWidth="1"/>
    <col min="11289" max="11289" width="6.125" style="488" customWidth="1"/>
    <col min="11290" max="11290" width="2.125" style="488" customWidth="1"/>
    <col min="11291" max="11291" width="6.125" style="488" customWidth="1"/>
    <col min="11292" max="11292" width="2.125" style="488" customWidth="1"/>
    <col min="11293" max="11293" width="6.125" style="488" customWidth="1"/>
    <col min="11294" max="11294" width="2.125" style="488" customWidth="1"/>
    <col min="11295" max="11295" width="6.125" style="488" customWidth="1"/>
    <col min="11296" max="11296" width="2.125" style="488" customWidth="1"/>
    <col min="11297" max="11297" width="6.125" style="488" customWidth="1"/>
    <col min="11298" max="11298" width="2.125" style="488" customWidth="1"/>
    <col min="11299" max="11299" width="6.125" style="488" customWidth="1"/>
    <col min="11300" max="11300" width="2.125" style="488" customWidth="1"/>
    <col min="11301" max="11301" width="6.125" style="488" customWidth="1"/>
    <col min="11302" max="11302" width="2.125" style="488" customWidth="1"/>
    <col min="11303" max="11303" width="6.125" style="488" customWidth="1"/>
    <col min="11304" max="11304" width="2.125" style="488" customWidth="1"/>
    <col min="11305" max="11305" width="6.125" style="488" customWidth="1"/>
    <col min="11306" max="11306" width="2.125" style="488" customWidth="1"/>
    <col min="11307" max="11307" width="6.125" style="488" customWidth="1"/>
    <col min="11308" max="11308" width="2.125" style="488" customWidth="1"/>
    <col min="11309" max="11309" width="6.125" style="488" customWidth="1"/>
    <col min="11310" max="11310" width="2.125" style="488" customWidth="1"/>
    <col min="11311" max="11311" width="6.125" style="488" customWidth="1"/>
    <col min="11312" max="11520" width="9" style="488" customWidth="1"/>
    <col min="11521" max="11521" width="3.375" style="488" customWidth="1"/>
    <col min="11522" max="11522" width="6" style="488" customWidth="1"/>
    <col min="11523" max="11523" width="1.375" style="488" customWidth="1"/>
    <col min="11524" max="11524" width="2.25" style="488" customWidth="1"/>
    <col min="11525" max="11525" width="2.375" style="488" customWidth="1"/>
    <col min="11526" max="11526" width="2.125" style="488" customWidth="1"/>
    <col min="11527" max="11527" width="6.125" style="488" customWidth="1"/>
    <col min="11528" max="11528" width="2.125" style="488" customWidth="1"/>
    <col min="11529" max="11529" width="6.125" style="488" customWidth="1"/>
    <col min="11530" max="11530" width="2.125" style="488" customWidth="1"/>
    <col min="11531" max="11531" width="6.125" style="488" customWidth="1"/>
    <col min="11532" max="11532" width="2.125" style="488" customWidth="1"/>
    <col min="11533" max="11533" width="6.125" style="488" customWidth="1"/>
    <col min="11534" max="11534" width="2.125" style="488" customWidth="1"/>
    <col min="11535" max="11535" width="6.125" style="488" customWidth="1"/>
    <col min="11536" max="11536" width="2.125" style="488" customWidth="1"/>
    <col min="11537" max="11537" width="6.125" style="488" customWidth="1"/>
    <col min="11538" max="11538" width="2.125" style="488" customWidth="1"/>
    <col min="11539" max="11539" width="6.125" style="488" customWidth="1"/>
    <col min="11540" max="11540" width="2.125" style="488" customWidth="1"/>
    <col min="11541" max="11541" width="6.125" style="488" customWidth="1"/>
    <col min="11542" max="11542" width="2.125" style="488" customWidth="1"/>
    <col min="11543" max="11543" width="6.125" style="488" customWidth="1"/>
    <col min="11544" max="11544" width="2.125" style="488" customWidth="1"/>
    <col min="11545" max="11545" width="6.125" style="488" customWidth="1"/>
    <col min="11546" max="11546" width="2.125" style="488" customWidth="1"/>
    <col min="11547" max="11547" width="6.125" style="488" customWidth="1"/>
    <col min="11548" max="11548" width="2.125" style="488" customWidth="1"/>
    <col min="11549" max="11549" width="6.125" style="488" customWidth="1"/>
    <col min="11550" max="11550" width="2.125" style="488" customWidth="1"/>
    <col min="11551" max="11551" width="6.125" style="488" customWidth="1"/>
    <col min="11552" max="11552" width="2.125" style="488" customWidth="1"/>
    <col min="11553" max="11553" width="6.125" style="488" customWidth="1"/>
    <col min="11554" max="11554" width="2.125" style="488" customWidth="1"/>
    <col min="11555" max="11555" width="6.125" style="488" customWidth="1"/>
    <col min="11556" max="11556" width="2.125" style="488" customWidth="1"/>
    <col min="11557" max="11557" width="6.125" style="488" customWidth="1"/>
    <col min="11558" max="11558" width="2.125" style="488" customWidth="1"/>
    <col min="11559" max="11559" width="6.125" style="488" customWidth="1"/>
    <col min="11560" max="11560" width="2.125" style="488" customWidth="1"/>
    <col min="11561" max="11561" width="6.125" style="488" customWidth="1"/>
    <col min="11562" max="11562" width="2.125" style="488" customWidth="1"/>
    <col min="11563" max="11563" width="6.125" style="488" customWidth="1"/>
    <col min="11564" max="11564" width="2.125" style="488" customWidth="1"/>
    <col min="11565" max="11565" width="6.125" style="488" customWidth="1"/>
    <col min="11566" max="11566" width="2.125" style="488" customWidth="1"/>
    <col min="11567" max="11567" width="6.125" style="488" customWidth="1"/>
    <col min="11568" max="11776" width="9" style="488" customWidth="1"/>
    <col min="11777" max="11777" width="3.375" style="488" customWidth="1"/>
    <col min="11778" max="11778" width="6" style="488" customWidth="1"/>
    <col min="11779" max="11779" width="1.375" style="488" customWidth="1"/>
    <col min="11780" max="11780" width="2.25" style="488" customWidth="1"/>
    <col min="11781" max="11781" width="2.375" style="488" customWidth="1"/>
    <col min="11782" max="11782" width="2.125" style="488" customWidth="1"/>
    <col min="11783" max="11783" width="6.125" style="488" customWidth="1"/>
    <col min="11784" max="11784" width="2.125" style="488" customWidth="1"/>
    <col min="11785" max="11785" width="6.125" style="488" customWidth="1"/>
    <col min="11786" max="11786" width="2.125" style="488" customWidth="1"/>
    <col min="11787" max="11787" width="6.125" style="488" customWidth="1"/>
    <col min="11788" max="11788" width="2.125" style="488" customWidth="1"/>
    <col min="11789" max="11789" width="6.125" style="488" customWidth="1"/>
    <col min="11790" max="11790" width="2.125" style="488" customWidth="1"/>
    <col min="11791" max="11791" width="6.125" style="488" customWidth="1"/>
    <col min="11792" max="11792" width="2.125" style="488" customWidth="1"/>
    <col min="11793" max="11793" width="6.125" style="488" customWidth="1"/>
    <col min="11794" max="11794" width="2.125" style="488" customWidth="1"/>
    <col min="11795" max="11795" width="6.125" style="488" customWidth="1"/>
    <col min="11796" max="11796" width="2.125" style="488" customWidth="1"/>
    <col min="11797" max="11797" width="6.125" style="488" customWidth="1"/>
    <col min="11798" max="11798" width="2.125" style="488" customWidth="1"/>
    <col min="11799" max="11799" width="6.125" style="488" customWidth="1"/>
    <col min="11800" max="11800" width="2.125" style="488" customWidth="1"/>
    <col min="11801" max="11801" width="6.125" style="488" customWidth="1"/>
    <col min="11802" max="11802" width="2.125" style="488" customWidth="1"/>
    <col min="11803" max="11803" width="6.125" style="488" customWidth="1"/>
    <col min="11804" max="11804" width="2.125" style="488" customWidth="1"/>
    <col min="11805" max="11805" width="6.125" style="488" customWidth="1"/>
    <col min="11806" max="11806" width="2.125" style="488" customWidth="1"/>
    <col min="11807" max="11807" width="6.125" style="488" customWidth="1"/>
    <col min="11808" max="11808" width="2.125" style="488" customWidth="1"/>
    <col min="11809" max="11809" width="6.125" style="488" customWidth="1"/>
    <col min="11810" max="11810" width="2.125" style="488" customWidth="1"/>
    <col min="11811" max="11811" width="6.125" style="488" customWidth="1"/>
    <col min="11812" max="11812" width="2.125" style="488" customWidth="1"/>
    <col min="11813" max="11813" width="6.125" style="488" customWidth="1"/>
    <col min="11814" max="11814" width="2.125" style="488" customWidth="1"/>
    <col min="11815" max="11815" width="6.125" style="488" customWidth="1"/>
    <col min="11816" max="11816" width="2.125" style="488" customWidth="1"/>
    <col min="11817" max="11817" width="6.125" style="488" customWidth="1"/>
    <col min="11818" max="11818" width="2.125" style="488" customWidth="1"/>
    <col min="11819" max="11819" width="6.125" style="488" customWidth="1"/>
    <col min="11820" max="11820" width="2.125" style="488" customWidth="1"/>
    <col min="11821" max="11821" width="6.125" style="488" customWidth="1"/>
    <col min="11822" max="11822" width="2.125" style="488" customWidth="1"/>
    <col min="11823" max="11823" width="6.125" style="488" customWidth="1"/>
    <col min="11824" max="12032" width="9" style="488" customWidth="1"/>
    <col min="12033" max="12033" width="3.375" style="488" customWidth="1"/>
    <col min="12034" max="12034" width="6" style="488" customWidth="1"/>
    <col min="12035" max="12035" width="1.375" style="488" customWidth="1"/>
    <col min="12036" max="12036" width="2.25" style="488" customWidth="1"/>
    <col min="12037" max="12037" width="2.375" style="488" customWidth="1"/>
    <col min="12038" max="12038" width="2.125" style="488" customWidth="1"/>
    <col min="12039" max="12039" width="6.125" style="488" customWidth="1"/>
    <col min="12040" max="12040" width="2.125" style="488" customWidth="1"/>
    <col min="12041" max="12041" width="6.125" style="488" customWidth="1"/>
    <col min="12042" max="12042" width="2.125" style="488" customWidth="1"/>
    <col min="12043" max="12043" width="6.125" style="488" customWidth="1"/>
    <col min="12044" max="12044" width="2.125" style="488" customWidth="1"/>
    <col min="12045" max="12045" width="6.125" style="488" customWidth="1"/>
    <col min="12046" max="12046" width="2.125" style="488" customWidth="1"/>
    <col min="12047" max="12047" width="6.125" style="488" customWidth="1"/>
    <col min="12048" max="12048" width="2.125" style="488" customWidth="1"/>
    <col min="12049" max="12049" width="6.125" style="488" customWidth="1"/>
    <col min="12050" max="12050" width="2.125" style="488" customWidth="1"/>
    <col min="12051" max="12051" width="6.125" style="488" customWidth="1"/>
    <col min="12052" max="12052" width="2.125" style="488" customWidth="1"/>
    <col min="12053" max="12053" width="6.125" style="488" customWidth="1"/>
    <col min="12054" max="12054" width="2.125" style="488" customWidth="1"/>
    <col min="12055" max="12055" width="6.125" style="488" customWidth="1"/>
    <col min="12056" max="12056" width="2.125" style="488" customWidth="1"/>
    <col min="12057" max="12057" width="6.125" style="488" customWidth="1"/>
    <col min="12058" max="12058" width="2.125" style="488" customWidth="1"/>
    <col min="12059" max="12059" width="6.125" style="488" customWidth="1"/>
    <col min="12060" max="12060" width="2.125" style="488" customWidth="1"/>
    <col min="12061" max="12061" width="6.125" style="488" customWidth="1"/>
    <col min="12062" max="12062" width="2.125" style="488" customWidth="1"/>
    <col min="12063" max="12063" width="6.125" style="488" customWidth="1"/>
    <col min="12064" max="12064" width="2.125" style="488" customWidth="1"/>
    <col min="12065" max="12065" width="6.125" style="488" customWidth="1"/>
    <col min="12066" max="12066" width="2.125" style="488" customWidth="1"/>
    <col min="12067" max="12067" width="6.125" style="488" customWidth="1"/>
    <col min="12068" max="12068" width="2.125" style="488" customWidth="1"/>
    <col min="12069" max="12069" width="6.125" style="488" customWidth="1"/>
    <col min="12070" max="12070" width="2.125" style="488" customWidth="1"/>
    <col min="12071" max="12071" width="6.125" style="488" customWidth="1"/>
    <col min="12072" max="12072" width="2.125" style="488" customWidth="1"/>
    <col min="12073" max="12073" width="6.125" style="488" customWidth="1"/>
    <col min="12074" max="12074" width="2.125" style="488" customWidth="1"/>
    <col min="12075" max="12075" width="6.125" style="488" customWidth="1"/>
    <col min="12076" max="12076" width="2.125" style="488" customWidth="1"/>
    <col min="12077" max="12077" width="6.125" style="488" customWidth="1"/>
    <col min="12078" max="12078" width="2.125" style="488" customWidth="1"/>
    <col min="12079" max="12079" width="6.125" style="488" customWidth="1"/>
    <col min="12080" max="12288" width="9" style="488" customWidth="1"/>
    <col min="12289" max="12289" width="3.375" style="488" customWidth="1"/>
    <col min="12290" max="12290" width="6" style="488" customWidth="1"/>
    <col min="12291" max="12291" width="1.375" style="488" customWidth="1"/>
    <col min="12292" max="12292" width="2.25" style="488" customWidth="1"/>
    <col min="12293" max="12293" width="2.375" style="488" customWidth="1"/>
    <col min="12294" max="12294" width="2.125" style="488" customWidth="1"/>
    <col min="12295" max="12295" width="6.125" style="488" customWidth="1"/>
    <col min="12296" max="12296" width="2.125" style="488" customWidth="1"/>
    <col min="12297" max="12297" width="6.125" style="488" customWidth="1"/>
    <col min="12298" max="12298" width="2.125" style="488" customWidth="1"/>
    <col min="12299" max="12299" width="6.125" style="488" customWidth="1"/>
    <col min="12300" max="12300" width="2.125" style="488" customWidth="1"/>
    <col min="12301" max="12301" width="6.125" style="488" customWidth="1"/>
    <col min="12302" max="12302" width="2.125" style="488" customWidth="1"/>
    <col min="12303" max="12303" width="6.125" style="488" customWidth="1"/>
    <col min="12304" max="12304" width="2.125" style="488" customWidth="1"/>
    <col min="12305" max="12305" width="6.125" style="488" customWidth="1"/>
    <col min="12306" max="12306" width="2.125" style="488" customWidth="1"/>
    <col min="12307" max="12307" width="6.125" style="488" customWidth="1"/>
    <col min="12308" max="12308" width="2.125" style="488" customWidth="1"/>
    <col min="12309" max="12309" width="6.125" style="488" customWidth="1"/>
    <col min="12310" max="12310" width="2.125" style="488" customWidth="1"/>
    <col min="12311" max="12311" width="6.125" style="488" customWidth="1"/>
    <col min="12312" max="12312" width="2.125" style="488" customWidth="1"/>
    <col min="12313" max="12313" width="6.125" style="488" customWidth="1"/>
    <col min="12314" max="12314" width="2.125" style="488" customWidth="1"/>
    <col min="12315" max="12315" width="6.125" style="488" customWidth="1"/>
    <col min="12316" max="12316" width="2.125" style="488" customWidth="1"/>
    <col min="12317" max="12317" width="6.125" style="488" customWidth="1"/>
    <col min="12318" max="12318" width="2.125" style="488" customWidth="1"/>
    <col min="12319" max="12319" width="6.125" style="488" customWidth="1"/>
    <col min="12320" max="12320" width="2.125" style="488" customWidth="1"/>
    <col min="12321" max="12321" width="6.125" style="488" customWidth="1"/>
    <col min="12322" max="12322" width="2.125" style="488" customWidth="1"/>
    <col min="12323" max="12323" width="6.125" style="488" customWidth="1"/>
    <col min="12324" max="12324" width="2.125" style="488" customWidth="1"/>
    <col min="12325" max="12325" width="6.125" style="488" customWidth="1"/>
    <col min="12326" max="12326" width="2.125" style="488" customWidth="1"/>
    <col min="12327" max="12327" width="6.125" style="488" customWidth="1"/>
    <col min="12328" max="12328" width="2.125" style="488" customWidth="1"/>
    <col min="12329" max="12329" width="6.125" style="488" customWidth="1"/>
    <col min="12330" max="12330" width="2.125" style="488" customWidth="1"/>
    <col min="12331" max="12331" width="6.125" style="488" customWidth="1"/>
    <col min="12332" max="12332" width="2.125" style="488" customWidth="1"/>
    <col min="12333" max="12333" width="6.125" style="488" customWidth="1"/>
    <col min="12334" max="12334" width="2.125" style="488" customWidth="1"/>
    <col min="12335" max="12335" width="6.125" style="488" customWidth="1"/>
    <col min="12336" max="12544" width="9" style="488" customWidth="1"/>
    <col min="12545" max="12545" width="3.375" style="488" customWidth="1"/>
    <col min="12546" max="12546" width="6" style="488" customWidth="1"/>
    <col min="12547" max="12547" width="1.375" style="488" customWidth="1"/>
    <col min="12548" max="12548" width="2.25" style="488" customWidth="1"/>
    <col min="12549" max="12549" width="2.375" style="488" customWidth="1"/>
    <col min="12550" max="12550" width="2.125" style="488" customWidth="1"/>
    <col min="12551" max="12551" width="6.125" style="488" customWidth="1"/>
    <col min="12552" max="12552" width="2.125" style="488" customWidth="1"/>
    <col min="12553" max="12553" width="6.125" style="488" customWidth="1"/>
    <col min="12554" max="12554" width="2.125" style="488" customWidth="1"/>
    <col min="12555" max="12555" width="6.125" style="488" customWidth="1"/>
    <col min="12556" max="12556" width="2.125" style="488" customWidth="1"/>
    <col min="12557" max="12557" width="6.125" style="488" customWidth="1"/>
    <col min="12558" max="12558" width="2.125" style="488" customWidth="1"/>
    <col min="12559" max="12559" width="6.125" style="488" customWidth="1"/>
    <col min="12560" max="12560" width="2.125" style="488" customWidth="1"/>
    <col min="12561" max="12561" width="6.125" style="488" customWidth="1"/>
    <col min="12562" max="12562" width="2.125" style="488" customWidth="1"/>
    <col min="12563" max="12563" width="6.125" style="488" customWidth="1"/>
    <col min="12564" max="12564" width="2.125" style="488" customWidth="1"/>
    <col min="12565" max="12565" width="6.125" style="488" customWidth="1"/>
    <col min="12566" max="12566" width="2.125" style="488" customWidth="1"/>
    <col min="12567" max="12567" width="6.125" style="488" customWidth="1"/>
    <col min="12568" max="12568" width="2.125" style="488" customWidth="1"/>
    <col min="12569" max="12569" width="6.125" style="488" customWidth="1"/>
    <col min="12570" max="12570" width="2.125" style="488" customWidth="1"/>
    <col min="12571" max="12571" width="6.125" style="488" customWidth="1"/>
    <col min="12572" max="12572" width="2.125" style="488" customWidth="1"/>
    <col min="12573" max="12573" width="6.125" style="488" customWidth="1"/>
    <col min="12574" max="12574" width="2.125" style="488" customWidth="1"/>
    <col min="12575" max="12575" width="6.125" style="488" customWidth="1"/>
    <col min="12576" max="12576" width="2.125" style="488" customWidth="1"/>
    <col min="12577" max="12577" width="6.125" style="488" customWidth="1"/>
    <col min="12578" max="12578" width="2.125" style="488" customWidth="1"/>
    <col min="12579" max="12579" width="6.125" style="488" customWidth="1"/>
    <col min="12580" max="12580" width="2.125" style="488" customWidth="1"/>
    <col min="12581" max="12581" width="6.125" style="488" customWidth="1"/>
    <col min="12582" max="12582" width="2.125" style="488" customWidth="1"/>
    <col min="12583" max="12583" width="6.125" style="488" customWidth="1"/>
    <col min="12584" max="12584" width="2.125" style="488" customWidth="1"/>
    <col min="12585" max="12585" width="6.125" style="488" customWidth="1"/>
    <col min="12586" max="12586" width="2.125" style="488" customWidth="1"/>
    <col min="12587" max="12587" width="6.125" style="488" customWidth="1"/>
    <col min="12588" max="12588" width="2.125" style="488" customWidth="1"/>
    <col min="12589" max="12589" width="6.125" style="488" customWidth="1"/>
    <col min="12590" max="12590" width="2.125" style="488" customWidth="1"/>
    <col min="12591" max="12591" width="6.125" style="488" customWidth="1"/>
    <col min="12592" max="12800" width="9" style="488" customWidth="1"/>
    <col min="12801" max="12801" width="3.375" style="488" customWidth="1"/>
    <col min="12802" max="12802" width="6" style="488" customWidth="1"/>
    <col min="12803" max="12803" width="1.375" style="488" customWidth="1"/>
    <col min="12804" max="12804" width="2.25" style="488" customWidth="1"/>
    <col min="12805" max="12805" width="2.375" style="488" customWidth="1"/>
    <col min="12806" max="12806" width="2.125" style="488" customWidth="1"/>
    <col min="12807" max="12807" width="6.125" style="488" customWidth="1"/>
    <col min="12808" max="12808" width="2.125" style="488" customWidth="1"/>
    <col min="12809" max="12809" width="6.125" style="488" customWidth="1"/>
    <col min="12810" max="12810" width="2.125" style="488" customWidth="1"/>
    <col min="12811" max="12811" width="6.125" style="488" customWidth="1"/>
    <col min="12812" max="12812" width="2.125" style="488" customWidth="1"/>
    <col min="12813" max="12813" width="6.125" style="488" customWidth="1"/>
    <col min="12814" max="12814" width="2.125" style="488" customWidth="1"/>
    <col min="12815" max="12815" width="6.125" style="488" customWidth="1"/>
    <col min="12816" max="12816" width="2.125" style="488" customWidth="1"/>
    <col min="12817" max="12817" width="6.125" style="488" customWidth="1"/>
    <col min="12818" max="12818" width="2.125" style="488" customWidth="1"/>
    <col min="12819" max="12819" width="6.125" style="488" customWidth="1"/>
    <col min="12820" max="12820" width="2.125" style="488" customWidth="1"/>
    <col min="12821" max="12821" width="6.125" style="488" customWidth="1"/>
    <col min="12822" max="12822" width="2.125" style="488" customWidth="1"/>
    <col min="12823" max="12823" width="6.125" style="488" customWidth="1"/>
    <col min="12824" max="12824" width="2.125" style="488" customWidth="1"/>
    <col min="12825" max="12825" width="6.125" style="488" customWidth="1"/>
    <col min="12826" max="12826" width="2.125" style="488" customWidth="1"/>
    <col min="12827" max="12827" width="6.125" style="488" customWidth="1"/>
    <col min="12828" max="12828" width="2.125" style="488" customWidth="1"/>
    <col min="12829" max="12829" width="6.125" style="488" customWidth="1"/>
    <col min="12830" max="12830" width="2.125" style="488" customWidth="1"/>
    <col min="12831" max="12831" width="6.125" style="488" customWidth="1"/>
    <col min="12832" max="12832" width="2.125" style="488" customWidth="1"/>
    <col min="12833" max="12833" width="6.125" style="488" customWidth="1"/>
    <col min="12834" max="12834" width="2.125" style="488" customWidth="1"/>
    <col min="12835" max="12835" width="6.125" style="488" customWidth="1"/>
    <col min="12836" max="12836" width="2.125" style="488" customWidth="1"/>
    <col min="12837" max="12837" width="6.125" style="488" customWidth="1"/>
    <col min="12838" max="12838" width="2.125" style="488" customWidth="1"/>
    <col min="12839" max="12839" width="6.125" style="488" customWidth="1"/>
    <col min="12840" max="12840" width="2.125" style="488" customWidth="1"/>
    <col min="12841" max="12841" width="6.125" style="488" customWidth="1"/>
    <col min="12842" max="12842" width="2.125" style="488" customWidth="1"/>
    <col min="12843" max="12843" width="6.125" style="488" customWidth="1"/>
    <col min="12844" max="12844" width="2.125" style="488" customWidth="1"/>
    <col min="12845" max="12845" width="6.125" style="488" customWidth="1"/>
    <col min="12846" max="12846" width="2.125" style="488" customWidth="1"/>
    <col min="12847" max="12847" width="6.125" style="488" customWidth="1"/>
    <col min="12848" max="13056" width="9" style="488" customWidth="1"/>
    <col min="13057" max="13057" width="3.375" style="488" customWidth="1"/>
    <col min="13058" max="13058" width="6" style="488" customWidth="1"/>
    <col min="13059" max="13059" width="1.375" style="488" customWidth="1"/>
    <col min="13060" max="13060" width="2.25" style="488" customWidth="1"/>
    <col min="13061" max="13061" width="2.375" style="488" customWidth="1"/>
    <col min="13062" max="13062" width="2.125" style="488" customWidth="1"/>
    <col min="13063" max="13063" width="6.125" style="488" customWidth="1"/>
    <col min="13064" max="13064" width="2.125" style="488" customWidth="1"/>
    <col min="13065" max="13065" width="6.125" style="488" customWidth="1"/>
    <col min="13066" max="13066" width="2.125" style="488" customWidth="1"/>
    <col min="13067" max="13067" width="6.125" style="488" customWidth="1"/>
    <col min="13068" max="13068" width="2.125" style="488" customWidth="1"/>
    <col min="13069" max="13069" width="6.125" style="488" customWidth="1"/>
    <col min="13070" max="13070" width="2.125" style="488" customWidth="1"/>
    <col min="13071" max="13071" width="6.125" style="488" customWidth="1"/>
    <col min="13072" max="13072" width="2.125" style="488" customWidth="1"/>
    <col min="13073" max="13073" width="6.125" style="488" customWidth="1"/>
    <col min="13074" max="13074" width="2.125" style="488" customWidth="1"/>
    <col min="13075" max="13075" width="6.125" style="488" customWidth="1"/>
    <col min="13076" max="13076" width="2.125" style="488" customWidth="1"/>
    <col min="13077" max="13077" width="6.125" style="488" customWidth="1"/>
    <col min="13078" max="13078" width="2.125" style="488" customWidth="1"/>
    <col min="13079" max="13079" width="6.125" style="488" customWidth="1"/>
    <col min="13080" max="13080" width="2.125" style="488" customWidth="1"/>
    <col min="13081" max="13081" width="6.125" style="488" customWidth="1"/>
    <col min="13082" max="13082" width="2.125" style="488" customWidth="1"/>
    <col min="13083" max="13083" width="6.125" style="488" customWidth="1"/>
    <col min="13084" max="13084" width="2.125" style="488" customWidth="1"/>
    <col min="13085" max="13085" width="6.125" style="488" customWidth="1"/>
    <col min="13086" max="13086" width="2.125" style="488" customWidth="1"/>
    <col min="13087" max="13087" width="6.125" style="488" customWidth="1"/>
    <col min="13088" max="13088" width="2.125" style="488" customWidth="1"/>
    <col min="13089" max="13089" width="6.125" style="488" customWidth="1"/>
    <col min="13090" max="13090" width="2.125" style="488" customWidth="1"/>
    <col min="13091" max="13091" width="6.125" style="488" customWidth="1"/>
    <col min="13092" max="13092" width="2.125" style="488" customWidth="1"/>
    <col min="13093" max="13093" width="6.125" style="488" customWidth="1"/>
    <col min="13094" max="13094" width="2.125" style="488" customWidth="1"/>
    <col min="13095" max="13095" width="6.125" style="488" customWidth="1"/>
    <col min="13096" max="13096" width="2.125" style="488" customWidth="1"/>
    <col min="13097" max="13097" width="6.125" style="488" customWidth="1"/>
    <col min="13098" max="13098" width="2.125" style="488" customWidth="1"/>
    <col min="13099" max="13099" width="6.125" style="488" customWidth="1"/>
    <col min="13100" max="13100" width="2.125" style="488" customWidth="1"/>
    <col min="13101" max="13101" width="6.125" style="488" customWidth="1"/>
    <col min="13102" max="13102" width="2.125" style="488" customWidth="1"/>
    <col min="13103" max="13103" width="6.125" style="488" customWidth="1"/>
    <col min="13104" max="13312" width="9" style="488" customWidth="1"/>
    <col min="13313" max="13313" width="3.375" style="488" customWidth="1"/>
    <col min="13314" max="13314" width="6" style="488" customWidth="1"/>
    <col min="13315" max="13315" width="1.375" style="488" customWidth="1"/>
    <col min="13316" max="13316" width="2.25" style="488" customWidth="1"/>
    <col min="13317" max="13317" width="2.375" style="488" customWidth="1"/>
    <col min="13318" max="13318" width="2.125" style="488" customWidth="1"/>
    <col min="13319" max="13319" width="6.125" style="488" customWidth="1"/>
    <col min="13320" max="13320" width="2.125" style="488" customWidth="1"/>
    <col min="13321" max="13321" width="6.125" style="488" customWidth="1"/>
    <col min="13322" max="13322" width="2.125" style="488" customWidth="1"/>
    <col min="13323" max="13323" width="6.125" style="488" customWidth="1"/>
    <col min="13324" max="13324" width="2.125" style="488" customWidth="1"/>
    <col min="13325" max="13325" width="6.125" style="488" customWidth="1"/>
    <col min="13326" max="13326" width="2.125" style="488" customWidth="1"/>
    <col min="13327" max="13327" width="6.125" style="488" customWidth="1"/>
    <col min="13328" max="13328" width="2.125" style="488" customWidth="1"/>
    <col min="13329" max="13329" width="6.125" style="488" customWidth="1"/>
    <col min="13330" max="13330" width="2.125" style="488" customWidth="1"/>
    <col min="13331" max="13331" width="6.125" style="488" customWidth="1"/>
    <col min="13332" max="13332" width="2.125" style="488" customWidth="1"/>
    <col min="13333" max="13333" width="6.125" style="488" customWidth="1"/>
    <col min="13334" max="13334" width="2.125" style="488" customWidth="1"/>
    <col min="13335" max="13335" width="6.125" style="488" customWidth="1"/>
    <col min="13336" max="13336" width="2.125" style="488" customWidth="1"/>
    <col min="13337" max="13337" width="6.125" style="488" customWidth="1"/>
    <col min="13338" max="13338" width="2.125" style="488" customWidth="1"/>
    <col min="13339" max="13339" width="6.125" style="488" customWidth="1"/>
    <col min="13340" max="13340" width="2.125" style="488" customWidth="1"/>
    <col min="13341" max="13341" width="6.125" style="488" customWidth="1"/>
    <col min="13342" max="13342" width="2.125" style="488" customWidth="1"/>
    <col min="13343" max="13343" width="6.125" style="488" customWidth="1"/>
    <col min="13344" max="13344" width="2.125" style="488" customWidth="1"/>
    <col min="13345" max="13345" width="6.125" style="488" customWidth="1"/>
    <col min="13346" max="13346" width="2.125" style="488" customWidth="1"/>
    <col min="13347" max="13347" width="6.125" style="488" customWidth="1"/>
    <col min="13348" max="13348" width="2.125" style="488" customWidth="1"/>
    <col min="13349" max="13349" width="6.125" style="488" customWidth="1"/>
    <col min="13350" max="13350" width="2.125" style="488" customWidth="1"/>
    <col min="13351" max="13351" width="6.125" style="488" customWidth="1"/>
    <col min="13352" max="13352" width="2.125" style="488" customWidth="1"/>
    <col min="13353" max="13353" width="6.125" style="488" customWidth="1"/>
    <col min="13354" max="13354" width="2.125" style="488" customWidth="1"/>
    <col min="13355" max="13355" width="6.125" style="488" customWidth="1"/>
    <col min="13356" max="13356" width="2.125" style="488" customWidth="1"/>
    <col min="13357" max="13357" width="6.125" style="488" customWidth="1"/>
    <col min="13358" max="13358" width="2.125" style="488" customWidth="1"/>
    <col min="13359" max="13359" width="6.125" style="488" customWidth="1"/>
    <col min="13360" max="13568" width="9" style="488" customWidth="1"/>
    <col min="13569" max="13569" width="3.375" style="488" customWidth="1"/>
    <col min="13570" max="13570" width="6" style="488" customWidth="1"/>
    <col min="13571" max="13571" width="1.375" style="488" customWidth="1"/>
    <col min="13572" max="13572" width="2.25" style="488" customWidth="1"/>
    <col min="13573" max="13573" width="2.375" style="488" customWidth="1"/>
    <col min="13574" max="13574" width="2.125" style="488" customWidth="1"/>
    <col min="13575" max="13575" width="6.125" style="488" customWidth="1"/>
    <col min="13576" max="13576" width="2.125" style="488" customWidth="1"/>
    <col min="13577" max="13577" width="6.125" style="488" customWidth="1"/>
    <col min="13578" max="13578" width="2.125" style="488" customWidth="1"/>
    <col min="13579" max="13579" width="6.125" style="488" customWidth="1"/>
    <col min="13580" max="13580" width="2.125" style="488" customWidth="1"/>
    <col min="13581" max="13581" width="6.125" style="488" customWidth="1"/>
    <col min="13582" max="13582" width="2.125" style="488" customWidth="1"/>
    <col min="13583" max="13583" width="6.125" style="488" customWidth="1"/>
    <col min="13584" max="13584" width="2.125" style="488" customWidth="1"/>
    <col min="13585" max="13585" width="6.125" style="488" customWidth="1"/>
    <col min="13586" max="13586" width="2.125" style="488" customWidth="1"/>
    <col min="13587" max="13587" width="6.125" style="488" customWidth="1"/>
    <col min="13588" max="13588" width="2.125" style="488" customWidth="1"/>
    <col min="13589" max="13589" width="6.125" style="488" customWidth="1"/>
    <col min="13590" max="13590" width="2.125" style="488" customWidth="1"/>
    <col min="13591" max="13591" width="6.125" style="488" customWidth="1"/>
    <col min="13592" max="13592" width="2.125" style="488" customWidth="1"/>
    <col min="13593" max="13593" width="6.125" style="488" customWidth="1"/>
    <col min="13594" max="13594" width="2.125" style="488" customWidth="1"/>
    <col min="13595" max="13595" width="6.125" style="488" customWidth="1"/>
    <col min="13596" max="13596" width="2.125" style="488" customWidth="1"/>
    <col min="13597" max="13597" width="6.125" style="488" customWidth="1"/>
    <col min="13598" max="13598" width="2.125" style="488" customWidth="1"/>
    <col min="13599" max="13599" width="6.125" style="488" customWidth="1"/>
    <col min="13600" max="13600" width="2.125" style="488" customWidth="1"/>
    <col min="13601" max="13601" width="6.125" style="488" customWidth="1"/>
    <col min="13602" max="13602" width="2.125" style="488" customWidth="1"/>
    <col min="13603" max="13603" width="6.125" style="488" customWidth="1"/>
    <col min="13604" max="13604" width="2.125" style="488" customWidth="1"/>
    <col min="13605" max="13605" width="6.125" style="488" customWidth="1"/>
    <col min="13606" max="13606" width="2.125" style="488" customWidth="1"/>
    <col min="13607" max="13607" width="6.125" style="488" customWidth="1"/>
    <col min="13608" max="13608" width="2.125" style="488" customWidth="1"/>
    <col min="13609" max="13609" width="6.125" style="488" customWidth="1"/>
    <col min="13610" max="13610" width="2.125" style="488" customWidth="1"/>
    <col min="13611" max="13611" width="6.125" style="488" customWidth="1"/>
    <col min="13612" max="13612" width="2.125" style="488" customWidth="1"/>
    <col min="13613" max="13613" width="6.125" style="488" customWidth="1"/>
    <col min="13614" max="13614" width="2.125" style="488" customWidth="1"/>
    <col min="13615" max="13615" width="6.125" style="488" customWidth="1"/>
    <col min="13616" max="13824" width="9" style="488" customWidth="1"/>
    <col min="13825" max="13825" width="3.375" style="488" customWidth="1"/>
    <col min="13826" max="13826" width="6" style="488" customWidth="1"/>
    <col min="13827" max="13827" width="1.375" style="488" customWidth="1"/>
    <col min="13828" max="13828" width="2.25" style="488" customWidth="1"/>
    <col min="13829" max="13829" width="2.375" style="488" customWidth="1"/>
    <col min="13830" max="13830" width="2.125" style="488" customWidth="1"/>
    <col min="13831" max="13831" width="6.125" style="488" customWidth="1"/>
    <col min="13832" max="13832" width="2.125" style="488" customWidth="1"/>
    <col min="13833" max="13833" width="6.125" style="488" customWidth="1"/>
    <col min="13834" max="13834" width="2.125" style="488" customWidth="1"/>
    <col min="13835" max="13835" width="6.125" style="488" customWidth="1"/>
    <col min="13836" max="13836" width="2.125" style="488" customWidth="1"/>
    <col min="13837" max="13837" width="6.125" style="488" customWidth="1"/>
    <col min="13838" max="13838" width="2.125" style="488" customWidth="1"/>
    <col min="13839" max="13839" width="6.125" style="488" customWidth="1"/>
    <col min="13840" max="13840" width="2.125" style="488" customWidth="1"/>
    <col min="13841" max="13841" width="6.125" style="488" customWidth="1"/>
    <col min="13842" max="13842" width="2.125" style="488" customWidth="1"/>
    <col min="13843" max="13843" width="6.125" style="488" customWidth="1"/>
    <col min="13844" max="13844" width="2.125" style="488" customWidth="1"/>
    <col min="13845" max="13845" width="6.125" style="488" customWidth="1"/>
    <col min="13846" max="13846" width="2.125" style="488" customWidth="1"/>
    <col min="13847" max="13847" width="6.125" style="488" customWidth="1"/>
    <col min="13848" max="13848" width="2.125" style="488" customWidth="1"/>
    <col min="13849" max="13849" width="6.125" style="488" customWidth="1"/>
    <col min="13850" max="13850" width="2.125" style="488" customWidth="1"/>
    <col min="13851" max="13851" width="6.125" style="488" customWidth="1"/>
    <col min="13852" max="13852" width="2.125" style="488" customWidth="1"/>
    <col min="13853" max="13853" width="6.125" style="488" customWidth="1"/>
    <col min="13854" max="13854" width="2.125" style="488" customWidth="1"/>
    <col min="13855" max="13855" width="6.125" style="488" customWidth="1"/>
    <col min="13856" max="13856" width="2.125" style="488" customWidth="1"/>
    <col min="13857" max="13857" width="6.125" style="488" customWidth="1"/>
    <col min="13858" max="13858" width="2.125" style="488" customWidth="1"/>
    <col min="13859" max="13859" width="6.125" style="488" customWidth="1"/>
    <col min="13860" max="13860" width="2.125" style="488" customWidth="1"/>
    <col min="13861" max="13861" width="6.125" style="488" customWidth="1"/>
    <col min="13862" max="13862" width="2.125" style="488" customWidth="1"/>
    <col min="13863" max="13863" width="6.125" style="488" customWidth="1"/>
    <col min="13864" max="13864" width="2.125" style="488" customWidth="1"/>
    <col min="13865" max="13865" width="6.125" style="488" customWidth="1"/>
    <col min="13866" max="13866" width="2.125" style="488" customWidth="1"/>
    <col min="13867" max="13867" width="6.125" style="488" customWidth="1"/>
    <col min="13868" max="13868" width="2.125" style="488" customWidth="1"/>
    <col min="13869" max="13869" width="6.125" style="488" customWidth="1"/>
    <col min="13870" max="13870" width="2.125" style="488" customWidth="1"/>
    <col min="13871" max="13871" width="6.125" style="488" customWidth="1"/>
    <col min="13872" max="14080" width="9" style="488" customWidth="1"/>
    <col min="14081" max="14081" width="3.375" style="488" customWidth="1"/>
    <col min="14082" max="14082" width="6" style="488" customWidth="1"/>
    <col min="14083" max="14083" width="1.375" style="488" customWidth="1"/>
    <col min="14084" max="14084" width="2.25" style="488" customWidth="1"/>
    <col min="14085" max="14085" width="2.375" style="488" customWidth="1"/>
    <col min="14086" max="14086" width="2.125" style="488" customWidth="1"/>
    <col min="14087" max="14087" width="6.125" style="488" customWidth="1"/>
    <col min="14088" max="14088" width="2.125" style="488" customWidth="1"/>
    <col min="14089" max="14089" width="6.125" style="488" customWidth="1"/>
    <col min="14090" max="14090" width="2.125" style="488" customWidth="1"/>
    <col min="14091" max="14091" width="6.125" style="488" customWidth="1"/>
    <col min="14092" max="14092" width="2.125" style="488" customWidth="1"/>
    <col min="14093" max="14093" width="6.125" style="488" customWidth="1"/>
    <col min="14094" max="14094" width="2.125" style="488" customWidth="1"/>
    <col min="14095" max="14095" width="6.125" style="488" customWidth="1"/>
    <col min="14096" max="14096" width="2.125" style="488" customWidth="1"/>
    <col min="14097" max="14097" width="6.125" style="488" customWidth="1"/>
    <col min="14098" max="14098" width="2.125" style="488" customWidth="1"/>
    <col min="14099" max="14099" width="6.125" style="488" customWidth="1"/>
    <col min="14100" max="14100" width="2.125" style="488" customWidth="1"/>
    <col min="14101" max="14101" width="6.125" style="488" customWidth="1"/>
    <col min="14102" max="14102" width="2.125" style="488" customWidth="1"/>
    <col min="14103" max="14103" width="6.125" style="488" customWidth="1"/>
    <col min="14104" max="14104" width="2.125" style="488" customWidth="1"/>
    <col min="14105" max="14105" width="6.125" style="488" customWidth="1"/>
    <col min="14106" max="14106" width="2.125" style="488" customWidth="1"/>
    <col min="14107" max="14107" width="6.125" style="488" customWidth="1"/>
    <col min="14108" max="14108" width="2.125" style="488" customWidth="1"/>
    <col min="14109" max="14109" width="6.125" style="488" customWidth="1"/>
    <col min="14110" max="14110" width="2.125" style="488" customWidth="1"/>
    <col min="14111" max="14111" width="6.125" style="488" customWidth="1"/>
    <col min="14112" max="14112" width="2.125" style="488" customWidth="1"/>
    <col min="14113" max="14113" width="6.125" style="488" customWidth="1"/>
    <col min="14114" max="14114" width="2.125" style="488" customWidth="1"/>
    <col min="14115" max="14115" width="6.125" style="488" customWidth="1"/>
    <col min="14116" max="14116" width="2.125" style="488" customWidth="1"/>
    <col min="14117" max="14117" width="6.125" style="488" customWidth="1"/>
    <col min="14118" max="14118" width="2.125" style="488" customWidth="1"/>
    <col min="14119" max="14119" width="6.125" style="488" customWidth="1"/>
    <col min="14120" max="14120" width="2.125" style="488" customWidth="1"/>
    <col min="14121" max="14121" width="6.125" style="488" customWidth="1"/>
    <col min="14122" max="14122" width="2.125" style="488" customWidth="1"/>
    <col min="14123" max="14123" width="6.125" style="488" customWidth="1"/>
    <col min="14124" max="14124" width="2.125" style="488" customWidth="1"/>
    <col min="14125" max="14125" width="6.125" style="488" customWidth="1"/>
    <col min="14126" max="14126" width="2.125" style="488" customWidth="1"/>
    <col min="14127" max="14127" width="6.125" style="488" customWidth="1"/>
    <col min="14128" max="14336" width="9" style="488" customWidth="1"/>
    <col min="14337" max="14337" width="3.375" style="488" customWidth="1"/>
    <col min="14338" max="14338" width="6" style="488" customWidth="1"/>
    <col min="14339" max="14339" width="1.375" style="488" customWidth="1"/>
    <col min="14340" max="14340" width="2.25" style="488" customWidth="1"/>
    <col min="14341" max="14341" width="2.375" style="488" customWidth="1"/>
    <col min="14342" max="14342" width="2.125" style="488" customWidth="1"/>
    <col min="14343" max="14343" width="6.125" style="488" customWidth="1"/>
    <col min="14344" max="14344" width="2.125" style="488" customWidth="1"/>
    <col min="14345" max="14345" width="6.125" style="488" customWidth="1"/>
    <col min="14346" max="14346" width="2.125" style="488" customWidth="1"/>
    <col min="14347" max="14347" width="6.125" style="488" customWidth="1"/>
    <col min="14348" max="14348" width="2.125" style="488" customWidth="1"/>
    <col min="14349" max="14349" width="6.125" style="488" customWidth="1"/>
    <col min="14350" max="14350" width="2.125" style="488" customWidth="1"/>
    <col min="14351" max="14351" width="6.125" style="488" customWidth="1"/>
    <col min="14352" max="14352" width="2.125" style="488" customWidth="1"/>
    <col min="14353" max="14353" width="6.125" style="488" customWidth="1"/>
    <col min="14354" max="14354" width="2.125" style="488" customWidth="1"/>
    <col min="14355" max="14355" width="6.125" style="488" customWidth="1"/>
    <col min="14356" max="14356" width="2.125" style="488" customWidth="1"/>
    <col min="14357" max="14357" width="6.125" style="488" customWidth="1"/>
    <col min="14358" max="14358" width="2.125" style="488" customWidth="1"/>
    <col min="14359" max="14359" width="6.125" style="488" customWidth="1"/>
    <col min="14360" max="14360" width="2.125" style="488" customWidth="1"/>
    <col min="14361" max="14361" width="6.125" style="488" customWidth="1"/>
    <col min="14362" max="14362" width="2.125" style="488" customWidth="1"/>
    <col min="14363" max="14363" width="6.125" style="488" customWidth="1"/>
    <col min="14364" max="14364" width="2.125" style="488" customWidth="1"/>
    <col min="14365" max="14365" width="6.125" style="488" customWidth="1"/>
    <col min="14366" max="14366" width="2.125" style="488" customWidth="1"/>
    <col min="14367" max="14367" width="6.125" style="488" customWidth="1"/>
    <col min="14368" max="14368" width="2.125" style="488" customWidth="1"/>
    <col min="14369" max="14369" width="6.125" style="488" customWidth="1"/>
    <col min="14370" max="14370" width="2.125" style="488" customWidth="1"/>
    <col min="14371" max="14371" width="6.125" style="488" customWidth="1"/>
    <col min="14372" max="14372" width="2.125" style="488" customWidth="1"/>
    <col min="14373" max="14373" width="6.125" style="488" customWidth="1"/>
    <col min="14374" max="14374" width="2.125" style="488" customWidth="1"/>
    <col min="14375" max="14375" width="6.125" style="488" customWidth="1"/>
    <col min="14376" max="14376" width="2.125" style="488" customWidth="1"/>
    <col min="14377" max="14377" width="6.125" style="488" customWidth="1"/>
    <col min="14378" max="14378" width="2.125" style="488" customWidth="1"/>
    <col min="14379" max="14379" width="6.125" style="488" customWidth="1"/>
    <col min="14380" max="14380" width="2.125" style="488" customWidth="1"/>
    <col min="14381" max="14381" width="6.125" style="488" customWidth="1"/>
    <col min="14382" max="14382" width="2.125" style="488" customWidth="1"/>
    <col min="14383" max="14383" width="6.125" style="488" customWidth="1"/>
    <col min="14384" max="14592" width="9" style="488" customWidth="1"/>
    <col min="14593" max="14593" width="3.375" style="488" customWidth="1"/>
    <col min="14594" max="14594" width="6" style="488" customWidth="1"/>
    <col min="14595" max="14595" width="1.375" style="488" customWidth="1"/>
    <col min="14596" max="14596" width="2.25" style="488" customWidth="1"/>
    <col min="14597" max="14597" width="2.375" style="488" customWidth="1"/>
    <col min="14598" max="14598" width="2.125" style="488" customWidth="1"/>
    <col min="14599" max="14599" width="6.125" style="488" customWidth="1"/>
    <col min="14600" max="14600" width="2.125" style="488" customWidth="1"/>
    <col min="14601" max="14601" width="6.125" style="488" customWidth="1"/>
    <col min="14602" max="14602" width="2.125" style="488" customWidth="1"/>
    <col min="14603" max="14603" width="6.125" style="488" customWidth="1"/>
    <col min="14604" max="14604" width="2.125" style="488" customWidth="1"/>
    <col min="14605" max="14605" width="6.125" style="488" customWidth="1"/>
    <col min="14606" max="14606" width="2.125" style="488" customWidth="1"/>
    <col min="14607" max="14607" width="6.125" style="488" customWidth="1"/>
    <col min="14608" max="14608" width="2.125" style="488" customWidth="1"/>
    <col min="14609" max="14609" width="6.125" style="488" customWidth="1"/>
    <col min="14610" max="14610" width="2.125" style="488" customWidth="1"/>
    <col min="14611" max="14611" width="6.125" style="488" customWidth="1"/>
    <col min="14612" max="14612" width="2.125" style="488" customWidth="1"/>
    <col min="14613" max="14613" width="6.125" style="488" customWidth="1"/>
    <col min="14614" max="14614" width="2.125" style="488" customWidth="1"/>
    <col min="14615" max="14615" width="6.125" style="488" customWidth="1"/>
    <col min="14616" max="14616" width="2.125" style="488" customWidth="1"/>
    <col min="14617" max="14617" width="6.125" style="488" customWidth="1"/>
    <col min="14618" max="14618" width="2.125" style="488" customWidth="1"/>
    <col min="14619" max="14619" width="6.125" style="488" customWidth="1"/>
    <col min="14620" max="14620" width="2.125" style="488" customWidth="1"/>
    <col min="14621" max="14621" width="6.125" style="488" customWidth="1"/>
    <col min="14622" max="14622" width="2.125" style="488" customWidth="1"/>
    <col min="14623" max="14623" width="6.125" style="488" customWidth="1"/>
    <col min="14624" max="14624" width="2.125" style="488" customWidth="1"/>
    <col min="14625" max="14625" width="6.125" style="488" customWidth="1"/>
    <col min="14626" max="14626" width="2.125" style="488" customWidth="1"/>
    <col min="14627" max="14627" width="6.125" style="488" customWidth="1"/>
    <col min="14628" max="14628" width="2.125" style="488" customWidth="1"/>
    <col min="14629" max="14629" width="6.125" style="488" customWidth="1"/>
    <col min="14630" max="14630" width="2.125" style="488" customWidth="1"/>
    <col min="14631" max="14631" width="6.125" style="488" customWidth="1"/>
    <col min="14632" max="14632" width="2.125" style="488" customWidth="1"/>
    <col min="14633" max="14633" width="6.125" style="488" customWidth="1"/>
    <col min="14634" max="14634" width="2.125" style="488" customWidth="1"/>
    <col min="14635" max="14635" width="6.125" style="488" customWidth="1"/>
    <col min="14636" max="14636" width="2.125" style="488" customWidth="1"/>
    <col min="14637" max="14637" width="6.125" style="488" customWidth="1"/>
    <col min="14638" max="14638" width="2.125" style="488" customWidth="1"/>
    <col min="14639" max="14639" width="6.125" style="488" customWidth="1"/>
    <col min="14640" max="14848" width="9" style="488" customWidth="1"/>
    <col min="14849" max="14849" width="3.375" style="488" customWidth="1"/>
    <col min="14850" max="14850" width="6" style="488" customWidth="1"/>
    <col min="14851" max="14851" width="1.375" style="488" customWidth="1"/>
    <col min="14852" max="14852" width="2.25" style="488" customWidth="1"/>
    <col min="14853" max="14853" width="2.375" style="488" customWidth="1"/>
    <col min="14854" max="14854" width="2.125" style="488" customWidth="1"/>
    <col min="14855" max="14855" width="6.125" style="488" customWidth="1"/>
    <col min="14856" max="14856" width="2.125" style="488" customWidth="1"/>
    <col min="14857" max="14857" width="6.125" style="488" customWidth="1"/>
    <col min="14858" max="14858" width="2.125" style="488" customWidth="1"/>
    <col min="14859" max="14859" width="6.125" style="488" customWidth="1"/>
    <col min="14860" max="14860" width="2.125" style="488" customWidth="1"/>
    <col min="14861" max="14861" width="6.125" style="488" customWidth="1"/>
    <col min="14862" max="14862" width="2.125" style="488" customWidth="1"/>
    <col min="14863" max="14863" width="6.125" style="488" customWidth="1"/>
    <col min="14864" max="14864" width="2.125" style="488" customWidth="1"/>
    <col min="14865" max="14865" width="6.125" style="488" customWidth="1"/>
    <col min="14866" max="14866" width="2.125" style="488" customWidth="1"/>
    <col min="14867" max="14867" width="6.125" style="488" customWidth="1"/>
    <col min="14868" max="14868" width="2.125" style="488" customWidth="1"/>
    <col min="14869" max="14869" width="6.125" style="488" customWidth="1"/>
    <col min="14870" max="14870" width="2.125" style="488" customWidth="1"/>
    <col min="14871" max="14871" width="6.125" style="488" customWidth="1"/>
    <col min="14872" max="14872" width="2.125" style="488" customWidth="1"/>
    <col min="14873" max="14873" width="6.125" style="488" customWidth="1"/>
    <col min="14874" max="14874" width="2.125" style="488" customWidth="1"/>
    <col min="14875" max="14875" width="6.125" style="488" customWidth="1"/>
    <col min="14876" max="14876" width="2.125" style="488" customWidth="1"/>
    <col min="14877" max="14877" width="6.125" style="488" customWidth="1"/>
    <col min="14878" max="14878" width="2.125" style="488" customWidth="1"/>
    <col min="14879" max="14879" width="6.125" style="488" customWidth="1"/>
    <col min="14880" max="14880" width="2.125" style="488" customWidth="1"/>
    <col min="14881" max="14881" width="6.125" style="488" customWidth="1"/>
    <col min="14882" max="14882" width="2.125" style="488" customWidth="1"/>
    <col min="14883" max="14883" width="6.125" style="488" customWidth="1"/>
    <col min="14884" max="14884" width="2.125" style="488" customWidth="1"/>
    <col min="14885" max="14885" width="6.125" style="488" customWidth="1"/>
    <col min="14886" max="14886" width="2.125" style="488" customWidth="1"/>
    <col min="14887" max="14887" width="6.125" style="488" customWidth="1"/>
    <col min="14888" max="14888" width="2.125" style="488" customWidth="1"/>
    <col min="14889" max="14889" width="6.125" style="488" customWidth="1"/>
    <col min="14890" max="14890" width="2.125" style="488" customWidth="1"/>
    <col min="14891" max="14891" width="6.125" style="488" customWidth="1"/>
    <col min="14892" max="14892" width="2.125" style="488" customWidth="1"/>
    <col min="14893" max="14893" width="6.125" style="488" customWidth="1"/>
    <col min="14894" max="14894" width="2.125" style="488" customWidth="1"/>
    <col min="14895" max="14895" width="6.125" style="488" customWidth="1"/>
    <col min="14896" max="15104" width="9" style="488" customWidth="1"/>
    <col min="15105" max="15105" width="3.375" style="488" customWidth="1"/>
    <col min="15106" max="15106" width="6" style="488" customWidth="1"/>
    <col min="15107" max="15107" width="1.375" style="488" customWidth="1"/>
    <col min="15108" max="15108" width="2.25" style="488" customWidth="1"/>
    <col min="15109" max="15109" width="2.375" style="488" customWidth="1"/>
    <col min="15110" max="15110" width="2.125" style="488" customWidth="1"/>
    <col min="15111" max="15111" width="6.125" style="488" customWidth="1"/>
    <col min="15112" max="15112" width="2.125" style="488" customWidth="1"/>
    <col min="15113" max="15113" width="6.125" style="488" customWidth="1"/>
    <col min="15114" max="15114" width="2.125" style="488" customWidth="1"/>
    <col min="15115" max="15115" width="6.125" style="488" customWidth="1"/>
    <col min="15116" max="15116" width="2.125" style="488" customWidth="1"/>
    <col min="15117" max="15117" width="6.125" style="488" customWidth="1"/>
    <col min="15118" max="15118" width="2.125" style="488" customWidth="1"/>
    <col min="15119" max="15119" width="6.125" style="488" customWidth="1"/>
    <col min="15120" max="15120" width="2.125" style="488" customWidth="1"/>
    <col min="15121" max="15121" width="6.125" style="488" customWidth="1"/>
    <col min="15122" max="15122" width="2.125" style="488" customWidth="1"/>
    <col min="15123" max="15123" width="6.125" style="488" customWidth="1"/>
    <col min="15124" max="15124" width="2.125" style="488" customWidth="1"/>
    <col min="15125" max="15125" width="6.125" style="488" customWidth="1"/>
    <col min="15126" max="15126" width="2.125" style="488" customWidth="1"/>
    <col min="15127" max="15127" width="6.125" style="488" customWidth="1"/>
    <col min="15128" max="15128" width="2.125" style="488" customWidth="1"/>
    <col min="15129" max="15129" width="6.125" style="488" customWidth="1"/>
    <col min="15130" max="15130" width="2.125" style="488" customWidth="1"/>
    <col min="15131" max="15131" width="6.125" style="488" customWidth="1"/>
    <col min="15132" max="15132" width="2.125" style="488" customWidth="1"/>
    <col min="15133" max="15133" width="6.125" style="488" customWidth="1"/>
    <col min="15134" max="15134" width="2.125" style="488" customWidth="1"/>
    <col min="15135" max="15135" width="6.125" style="488" customWidth="1"/>
    <col min="15136" max="15136" width="2.125" style="488" customWidth="1"/>
    <col min="15137" max="15137" width="6.125" style="488" customWidth="1"/>
    <col min="15138" max="15138" width="2.125" style="488" customWidth="1"/>
    <col min="15139" max="15139" width="6.125" style="488" customWidth="1"/>
    <col min="15140" max="15140" width="2.125" style="488" customWidth="1"/>
    <col min="15141" max="15141" width="6.125" style="488" customWidth="1"/>
    <col min="15142" max="15142" width="2.125" style="488" customWidth="1"/>
    <col min="15143" max="15143" width="6.125" style="488" customWidth="1"/>
    <col min="15144" max="15144" width="2.125" style="488" customWidth="1"/>
    <col min="15145" max="15145" width="6.125" style="488" customWidth="1"/>
    <col min="15146" max="15146" width="2.125" style="488" customWidth="1"/>
    <col min="15147" max="15147" width="6.125" style="488" customWidth="1"/>
    <col min="15148" max="15148" width="2.125" style="488" customWidth="1"/>
    <col min="15149" max="15149" width="6.125" style="488" customWidth="1"/>
    <col min="15150" max="15150" width="2.125" style="488" customWidth="1"/>
    <col min="15151" max="15151" width="6.125" style="488" customWidth="1"/>
    <col min="15152" max="15360" width="9" style="488" customWidth="1"/>
    <col min="15361" max="15361" width="3.375" style="488" customWidth="1"/>
    <col min="15362" max="15362" width="6" style="488" customWidth="1"/>
    <col min="15363" max="15363" width="1.375" style="488" customWidth="1"/>
    <col min="15364" max="15364" width="2.25" style="488" customWidth="1"/>
    <col min="15365" max="15365" width="2.375" style="488" customWidth="1"/>
    <col min="15366" max="15366" width="2.125" style="488" customWidth="1"/>
    <col min="15367" max="15367" width="6.125" style="488" customWidth="1"/>
    <col min="15368" max="15368" width="2.125" style="488" customWidth="1"/>
    <col min="15369" max="15369" width="6.125" style="488" customWidth="1"/>
    <col min="15370" max="15370" width="2.125" style="488" customWidth="1"/>
    <col min="15371" max="15371" width="6.125" style="488" customWidth="1"/>
    <col min="15372" max="15372" width="2.125" style="488" customWidth="1"/>
    <col min="15373" max="15373" width="6.125" style="488" customWidth="1"/>
    <col min="15374" max="15374" width="2.125" style="488" customWidth="1"/>
    <col min="15375" max="15375" width="6.125" style="488" customWidth="1"/>
    <col min="15376" max="15376" width="2.125" style="488" customWidth="1"/>
    <col min="15377" max="15377" width="6.125" style="488" customWidth="1"/>
    <col min="15378" max="15378" width="2.125" style="488" customWidth="1"/>
    <col min="15379" max="15379" width="6.125" style="488" customWidth="1"/>
    <col min="15380" max="15380" width="2.125" style="488" customWidth="1"/>
    <col min="15381" max="15381" width="6.125" style="488" customWidth="1"/>
    <col min="15382" max="15382" width="2.125" style="488" customWidth="1"/>
    <col min="15383" max="15383" width="6.125" style="488" customWidth="1"/>
    <col min="15384" max="15384" width="2.125" style="488" customWidth="1"/>
    <col min="15385" max="15385" width="6.125" style="488" customWidth="1"/>
    <col min="15386" max="15386" width="2.125" style="488" customWidth="1"/>
    <col min="15387" max="15387" width="6.125" style="488" customWidth="1"/>
    <col min="15388" max="15388" width="2.125" style="488" customWidth="1"/>
    <col min="15389" max="15389" width="6.125" style="488" customWidth="1"/>
    <col min="15390" max="15390" width="2.125" style="488" customWidth="1"/>
    <col min="15391" max="15391" width="6.125" style="488" customWidth="1"/>
    <col min="15392" max="15392" width="2.125" style="488" customWidth="1"/>
    <col min="15393" max="15393" width="6.125" style="488" customWidth="1"/>
    <col min="15394" max="15394" width="2.125" style="488" customWidth="1"/>
    <col min="15395" max="15395" width="6.125" style="488" customWidth="1"/>
    <col min="15396" max="15396" width="2.125" style="488" customWidth="1"/>
    <col min="15397" max="15397" width="6.125" style="488" customWidth="1"/>
    <col min="15398" max="15398" width="2.125" style="488" customWidth="1"/>
    <col min="15399" max="15399" width="6.125" style="488" customWidth="1"/>
    <col min="15400" max="15400" width="2.125" style="488" customWidth="1"/>
    <col min="15401" max="15401" width="6.125" style="488" customWidth="1"/>
    <col min="15402" max="15402" width="2.125" style="488" customWidth="1"/>
    <col min="15403" max="15403" width="6.125" style="488" customWidth="1"/>
    <col min="15404" max="15404" width="2.125" style="488" customWidth="1"/>
    <col min="15405" max="15405" width="6.125" style="488" customWidth="1"/>
    <col min="15406" max="15406" width="2.125" style="488" customWidth="1"/>
    <col min="15407" max="15407" width="6.125" style="488" customWidth="1"/>
    <col min="15408" max="15616" width="9" style="488" customWidth="1"/>
    <col min="15617" max="15617" width="3.375" style="488" customWidth="1"/>
    <col min="15618" max="15618" width="6" style="488" customWidth="1"/>
    <col min="15619" max="15619" width="1.375" style="488" customWidth="1"/>
    <col min="15620" max="15620" width="2.25" style="488" customWidth="1"/>
    <col min="15621" max="15621" width="2.375" style="488" customWidth="1"/>
    <col min="15622" max="15622" width="2.125" style="488" customWidth="1"/>
    <col min="15623" max="15623" width="6.125" style="488" customWidth="1"/>
    <col min="15624" max="15624" width="2.125" style="488" customWidth="1"/>
    <col min="15625" max="15625" width="6.125" style="488" customWidth="1"/>
    <col min="15626" max="15626" width="2.125" style="488" customWidth="1"/>
    <col min="15627" max="15627" width="6.125" style="488" customWidth="1"/>
    <col min="15628" max="15628" width="2.125" style="488" customWidth="1"/>
    <col min="15629" max="15629" width="6.125" style="488" customWidth="1"/>
    <col min="15630" max="15630" width="2.125" style="488" customWidth="1"/>
    <col min="15631" max="15631" width="6.125" style="488" customWidth="1"/>
    <col min="15632" max="15632" width="2.125" style="488" customWidth="1"/>
    <col min="15633" max="15633" width="6.125" style="488" customWidth="1"/>
    <col min="15634" max="15634" width="2.125" style="488" customWidth="1"/>
    <col min="15635" max="15635" width="6.125" style="488" customWidth="1"/>
    <col min="15636" max="15636" width="2.125" style="488" customWidth="1"/>
    <col min="15637" max="15637" width="6.125" style="488" customWidth="1"/>
    <col min="15638" max="15638" width="2.125" style="488" customWidth="1"/>
    <col min="15639" max="15639" width="6.125" style="488" customWidth="1"/>
    <col min="15640" max="15640" width="2.125" style="488" customWidth="1"/>
    <col min="15641" max="15641" width="6.125" style="488" customWidth="1"/>
    <col min="15642" max="15642" width="2.125" style="488" customWidth="1"/>
    <col min="15643" max="15643" width="6.125" style="488" customWidth="1"/>
    <col min="15644" max="15644" width="2.125" style="488" customWidth="1"/>
    <col min="15645" max="15645" width="6.125" style="488" customWidth="1"/>
    <col min="15646" max="15646" width="2.125" style="488" customWidth="1"/>
    <col min="15647" max="15647" width="6.125" style="488" customWidth="1"/>
    <col min="15648" max="15648" width="2.125" style="488" customWidth="1"/>
    <col min="15649" max="15649" width="6.125" style="488" customWidth="1"/>
    <col min="15650" max="15650" width="2.125" style="488" customWidth="1"/>
    <col min="15651" max="15651" width="6.125" style="488" customWidth="1"/>
    <col min="15652" max="15652" width="2.125" style="488" customWidth="1"/>
    <col min="15653" max="15653" width="6.125" style="488" customWidth="1"/>
    <col min="15654" max="15654" width="2.125" style="488" customWidth="1"/>
    <col min="15655" max="15655" width="6.125" style="488" customWidth="1"/>
    <col min="15656" max="15656" width="2.125" style="488" customWidth="1"/>
    <col min="15657" max="15657" width="6.125" style="488" customWidth="1"/>
    <col min="15658" max="15658" width="2.125" style="488" customWidth="1"/>
    <col min="15659" max="15659" width="6.125" style="488" customWidth="1"/>
    <col min="15660" max="15660" width="2.125" style="488" customWidth="1"/>
    <col min="15661" max="15661" width="6.125" style="488" customWidth="1"/>
    <col min="15662" max="15662" width="2.125" style="488" customWidth="1"/>
    <col min="15663" max="15663" width="6.125" style="488" customWidth="1"/>
    <col min="15664" max="15872" width="9" style="488" customWidth="1"/>
    <col min="15873" max="15873" width="3.375" style="488" customWidth="1"/>
    <col min="15874" max="15874" width="6" style="488" customWidth="1"/>
    <col min="15875" max="15875" width="1.375" style="488" customWidth="1"/>
    <col min="15876" max="15876" width="2.25" style="488" customWidth="1"/>
    <col min="15877" max="15877" width="2.375" style="488" customWidth="1"/>
    <col min="15878" max="15878" width="2.125" style="488" customWidth="1"/>
    <col min="15879" max="15879" width="6.125" style="488" customWidth="1"/>
    <col min="15880" max="15880" width="2.125" style="488" customWidth="1"/>
    <col min="15881" max="15881" width="6.125" style="488" customWidth="1"/>
    <col min="15882" max="15882" width="2.125" style="488" customWidth="1"/>
    <col min="15883" max="15883" width="6.125" style="488" customWidth="1"/>
    <col min="15884" max="15884" width="2.125" style="488" customWidth="1"/>
    <col min="15885" max="15885" width="6.125" style="488" customWidth="1"/>
    <col min="15886" max="15886" width="2.125" style="488" customWidth="1"/>
    <col min="15887" max="15887" width="6.125" style="488" customWidth="1"/>
    <col min="15888" max="15888" width="2.125" style="488" customWidth="1"/>
    <col min="15889" max="15889" width="6.125" style="488" customWidth="1"/>
    <col min="15890" max="15890" width="2.125" style="488" customWidth="1"/>
    <col min="15891" max="15891" width="6.125" style="488" customWidth="1"/>
    <col min="15892" max="15892" width="2.125" style="488" customWidth="1"/>
    <col min="15893" max="15893" width="6.125" style="488" customWidth="1"/>
    <col min="15894" max="15894" width="2.125" style="488" customWidth="1"/>
    <col min="15895" max="15895" width="6.125" style="488" customWidth="1"/>
    <col min="15896" max="15896" width="2.125" style="488" customWidth="1"/>
    <col min="15897" max="15897" width="6.125" style="488" customWidth="1"/>
    <col min="15898" max="15898" width="2.125" style="488" customWidth="1"/>
    <col min="15899" max="15899" width="6.125" style="488" customWidth="1"/>
    <col min="15900" max="15900" width="2.125" style="488" customWidth="1"/>
    <col min="15901" max="15901" width="6.125" style="488" customWidth="1"/>
    <col min="15902" max="15902" width="2.125" style="488" customWidth="1"/>
    <col min="15903" max="15903" width="6.125" style="488" customWidth="1"/>
    <col min="15904" max="15904" width="2.125" style="488" customWidth="1"/>
    <col min="15905" max="15905" width="6.125" style="488" customWidth="1"/>
    <col min="15906" max="15906" width="2.125" style="488" customWidth="1"/>
    <col min="15907" max="15907" width="6.125" style="488" customWidth="1"/>
    <col min="15908" max="15908" width="2.125" style="488" customWidth="1"/>
    <col min="15909" max="15909" width="6.125" style="488" customWidth="1"/>
    <col min="15910" max="15910" width="2.125" style="488" customWidth="1"/>
    <col min="15911" max="15911" width="6.125" style="488" customWidth="1"/>
    <col min="15912" max="15912" width="2.125" style="488" customWidth="1"/>
    <col min="15913" max="15913" width="6.125" style="488" customWidth="1"/>
    <col min="15914" max="15914" width="2.125" style="488" customWidth="1"/>
    <col min="15915" max="15915" width="6.125" style="488" customWidth="1"/>
    <col min="15916" max="15916" width="2.125" style="488" customWidth="1"/>
    <col min="15917" max="15917" width="6.125" style="488" customWidth="1"/>
    <col min="15918" max="15918" width="2.125" style="488" customWidth="1"/>
    <col min="15919" max="15919" width="6.125" style="488" customWidth="1"/>
    <col min="15920" max="16128" width="9" style="488" customWidth="1"/>
    <col min="16129" max="16129" width="3.375" style="488" customWidth="1"/>
    <col min="16130" max="16130" width="6" style="488" customWidth="1"/>
    <col min="16131" max="16131" width="1.375" style="488" customWidth="1"/>
    <col min="16132" max="16132" width="2.25" style="488" customWidth="1"/>
    <col min="16133" max="16133" width="2.375" style="488" customWidth="1"/>
    <col min="16134" max="16134" width="2.125" style="488" customWidth="1"/>
    <col min="16135" max="16135" width="6.125" style="488" customWidth="1"/>
    <col min="16136" max="16136" width="2.125" style="488" customWidth="1"/>
    <col min="16137" max="16137" width="6.125" style="488" customWidth="1"/>
    <col min="16138" max="16138" width="2.125" style="488" customWidth="1"/>
    <col min="16139" max="16139" width="6.125" style="488" customWidth="1"/>
    <col min="16140" max="16140" width="2.125" style="488" customWidth="1"/>
    <col min="16141" max="16141" width="6.125" style="488" customWidth="1"/>
    <col min="16142" max="16142" width="2.125" style="488" customWidth="1"/>
    <col min="16143" max="16143" width="6.125" style="488" customWidth="1"/>
    <col min="16144" max="16144" width="2.125" style="488" customWidth="1"/>
    <col min="16145" max="16145" width="6.125" style="488" customWidth="1"/>
    <col min="16146" max="16146" width="2.125" style="488" customWidth="1"/>
    <col min="16147" max="16147" width="6.125" style="488" customWidth="1"/>
    <col min="16148" max="16148" width="2.125" style="488" customWidth="1"/>
    <col min="16149" max="16149" width="6.125" style="488" customWidth="1"/>
    <col min="16150" max="16150" width="2.125" style="488" customWidth="1"/>
    <col min="16151" max="16151" width="6.125" style="488" customWidth="1"/>
    <col min="16152" max="16152" width="2.125" style="488" customWidth="1"/>
    <col min="16153" max="16153" width="6.125" style="488" customWidth="1"/>
    <col min="16154" max="16154" width="2.125" style="488" customWidth="1"/>
    <col min="16155" max="16155" width="6.125" style="488" customWidth="1"/>
    <col min="16156" max="16156" width="2.125" style="488" customWidth="1"/>
    <col min="16157" max="16157" width="6.125" style="488" customWidth="1"/>
    <col min="16158" max="16158" width="2.125" style="488" customWidth="1"/>
    <col min="16159" max="16159" width="6.125" style="488" customWidth="1"/>
    <col min="16160" max="16160" width="2.125" style="488" customWidth="1"/>
    <col min="16161" max="16161" width="6.125" style="488" customWidth="1"/>
    <col min="16162" max="16162" width="2.125" style="488" customWidth="1"/>
    <col min="16163" max="16163" width="6.125" style="488" customWidth="1"/>
    <col min="16164" max="16164" width="2.125" style="488" customWidth="1"/>
    <col min="16165" max="16165" width="6.125" style="488" customWidth="1"/>
    <col min="16166" max="16166" width="2.125" style="488" customWidth="1"/>
    <col min="16167" max="16167" width="6.125" style="488" customWidth="1"/>
    <col min="16168" max="16168" width="2.125" style="488" customWidth="1"/>
    <col min="16169" max="16169" width="6.125" style="488" customWidth="1"/>
    <col min="16170" max="16170" width="2.125" style="488" customWidth="1"/>
    <col min="16171" max="16171" width="6.125" style="488" customWidth="1"/>
    <col min="16172" max="16172" width="2.125" style="488" customWidth="1"/>
    <col min="16173" max="16173" width="6.125" style="488" customWidth="1"/>
    <col min="16174" max="16174" width="2.125" style="488" customWidth="1"/>
    <col min="16175" max="16175" width="6.125" style="488" customWidth="1"/>
    <col min="16176" max="16384" width="9" style="488" customWidth="1"/>
  </cols>
  <sheetData>
    <row r="1" spans="1:53" ht="23.25" customHeight="1">
      <c r="A1" s="62"/>
      <c r="B1" s="62"/>
      <c r="C1" s="62"/>
      <c r="D1" s="62"/>
      <c r="E1" s="62"/>
      <c r="F1" s="62"/>
      <c r="G1" s="62"/>
      <c r="H1" s="62"/>
      <c r="I1" s="62"/>
      <c r="J1" s="62"/>
      <c r="K1" s="62"/>
      <c r="L1" s="62"/>
      <c r="M1" s="62"/>
      <c r="N1" s="62"/>
      <c r="O1" s="62"/>
      <c r="P1" s="62"/>
      <c r="Q1" s="665" t="s">
        <v>838</v>
      </c>
      <c r="R1" s="665"/>
      <c r="S1" s="665"/>
      <c r="T1" s="665"/>
      <c r="U1" s="665"/>
      <c r="V1" s="665"/>
      <c r="W1" s="665"/>
      <c r="X1" s="665"/>
      <c r="Y1" s="665"/>
      <c r="Z1" s="665"/>
      <c r="AA1" s="665"/>
      <c r="AB1" s="665" t="s">
        <v>839</v>
      </c>
      <c r="AC1" s="665"/>
      <c r="AD1" s="665"/>
      <c r="AE1" s="665"/>
      <c r="AF1" s="665"/>
      <c r="AG1" s="665"/>
      <c r="AH1" s="665"/>
      <c r="AI1" s="665"/>
      <c r="AJ1" s="665"/>
      <c r="AK1" s="665"/>
      <c r="AL1" s="665"/>
      <c r="AM1" s="665"/>
      <c r="AN1" s="665"/>
      <c r="AO1" s="665"/>
      <c r="AP1" s="665"/>
      <c r="AQ1" s="665"/>
      <c r="AR1" s="665"/>
      <c r="AS1" s="62"/>
      <c r="AT1" s="62"/>
      <c r="AU1" s="62"/>
      <c r="AV1" s="26"/>
      <c r="AW1" s="62"/>
      <c r="AX1" s="62"/>
      <c r="AY1" s="62"/>
      <c r="AZ1" s="62"/>
      <c r="BA1" s="62"/>
    </row>
    <row r="2" spans="1:53" ht="14.25" customHeight="1">
      <c r="A2" s="62" t="s">
        <v>186</v>
      </c>
      <c r="B2" s="62"/>
      <c r="C2" s="62"/>
      <c r="D2" s="62"/>
      <c r="E2" s="62"/>
      <c r="F2" s="62"/>
      <c r="G2" s="62"/>
      <c r="H2" s="62"/>
      <c r="I2" s="62"/>
      <c r="J2" s="62"/>
      <c r="K2" s="62"/>
      <c r="L2" s="62"/>
      <c r="M2" s="62"/>
      <c r="N2" s="62"/>
      <c r="O2" s="62"/>
      <c r="P2" s="62"/>
      <c r="Q2" s="62"/>
      <c r="R2" s="62"/>
      <c r="S2" s="62"/>
      <c r="T2" s="62"/>
      <c r="U2" s="62"/>
      <c r="V2" s="62"/>
      <c r="W2" s="62"/>
      <c r="X2" s="62"/>
      <c r="Y2" s="62"/>
      <c r="Z2" s="62"/>
      <c r="AA2" s="680"/>
      <c r="AB2" s="682" t="str">
        <v>（令和６年９月分速報)</v>
      </c>
      <c r="AC2" s="682"/>
      <c r="AD2" s="682"/>
      <c r="AE2" s="62"/>
      <c r="AF2" s="62"/>
      <c r="AG2" s="62"/>
      <c r="AH2" s="62"/>
      <c r="AI2" s="62"/>
      <c r="AJ2" s="62"/>
      <c r="AK2" s="62"/>
      <c r="AL2" s="62"/>
      <c r="AM2" s="62"/>
      <c r="AN2" s="62"/>
      <c r="AO2" s="62"/>
      <c r="AP2" s="62"/>
      <c r="AQ2" s="62"/>
      <c r="AR2" s="62"/>
      <c r="AS2" s="62"/>
      <c r="AT2" s="62"/>
      <c r="AU2" s="289" t="s">
        <v>260</v>
      </c>
      <c r="AV2" s="26"/>
      <c r="AW2" s="62"/>
      <c r="AX2" s="62"/>
      <c r="AY2" s="62"/>
      <c r="AZ2" s="62"/>
      <c r="BA2" s="62"/>
    </row>
    <row r="3" spans="1:53" ht="6.7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26"/>
      <c r="AW3" s="62"/>
      <c r="AX3" s="62"/>
      <c r="AY3" s="62"/>
      <c r="AZ3" s="62"/>
      <c r="BA3" s="62"/>
    </row>
    <row r="4" spans="1:53" ht="7.5" customHeight="1">
      <c r="A4" s="606"/>
      <c r="B4" s="606"/>
      <c r="C4" s="606"/>
      <c r="D4" s="606"/>
      <c r="E4" s="632"/>
      <c r="F4" s="490" t="s">
        <v>591</v>
      </c>
      <c r="G4" s="503"/>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26"/>
      <c r="AW4" s="62"/>
      <c r="AX4" s="62"/>
      <c r="AY4" s="62"/>
      <c r="AZ4" s="62"/>
      <c r="BA4" s="58"/>
    </row>
    <row r="5" spans="1:53" ht="7.5" customHeight="1">
      <c r="A5" s="607"/>
      <c r="B5" s="607"/>
      <c r="C5" s="607"/>
      <c r="D5" s="631" t="s">
        <v>840</v>
      </c>
      <c r="E5" s="633"/>
      <c r="F5" s="641"/>
      <c r="G5" s="631"/>
      <c r="H5" s="654"/>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c r="AT5" s="698"/>
      <c r="AU5" s="699"/>
      <c r="AV5" s="26"/>
      <c r="AW5" s="62"/>
      <c r="AX5" s="62"/>
      <c r="AY5" s="62"/>
      <c r="AZ5" s="62"/>
      <c r="BA5" s="62"/>
    </row>
    <row r="6" spans="1:53" ht="7.5" customHeight="1">
      <c r="A6" s="607"/>
      <c r="B6" s="607"/>
      <c r="C6" s="607"/>
      <c r="D6" s="631"/>
      <c r="E6" s="633"/>
      <c r="F6" s="641"/>
      <c r="G6" s="631"/>
      <c r="H6" s="490" t="s">
        <v>92</v>
      </c>
      <c r="I6" s="656"/>
      <c r="J6" s="658" t="s">
        <v>788</v>
      </c>
      <c r="K6" s="656"/>
      <c r="L6" s="658" t="s">
        <v>841</v>
      </c>
      <c r="M6" s="656"/>
      <c r="N6" s="659" t="s">
        <v>843</v>
      </c>
      <c r="O6" s="661"/>
      <c r="P6" s="663" t="s">
        <v>511</v>
      </c>
      <c r="Q6" s="666"/>
      <c r="R6" s="668" t="s">
        <v>267</v>
      </c>
      <c r="S6" s="670"/>
      <c r="T6" s="658" t="s">
        <v>365</v>
      </c>
      <c r="U6" s="666"/>
      <c r="V6" s="671" t="s">
        <v>677</v>
      </c>
      <c r="W6" s="673"/>
      <c r="X6" s="671" t="s">
        <v>844</v>
      </c>
      <c r="Y6" s="676"/>
      <c r="Z6" s="678" t="s">
        <v>845</v>
      </c>
      <c r="AA6" s="666"/>
      <c r="AB6" s="663" t="s">
        <v>510</v>
      </c>
      <c r="AC6" s="685"/>
      <c r="AD6" s="671" t="s">
        <v>982</v>
      </c>
      <c r="AE6" s="688"/>
      <c r="AF6" s="671" t="s">
        <v>847</v>
      </c>
      <c r="AG6" s="688"/>
      <c r="AH6" s="658" t="s">
        <v>693</v>
      </c>
      <c r="AI6" s="691"/>
      <c r="AJ6" s="658" t="s">
        <v>848</v>
      </c>
      <c r="AK6" s="678"/>
      <c r="AL6" s="526"/>
      <c r="AM6" s="526"/>
      <c r="AN6" s="526"/>
      <c r="AO6" s="526"/>
      <c r="AP6" s="526"/>
      <c r="AQ6" s="526"/>
      <c r="AR6" s="526"/>
      <c r="AS6" s="526"/>
      <c r="AT6" s="526"/>
      <c r="AU6" s="526"/>
      <c r="AV6" s="26"/>
      <c r="AW6" s="62"/>
      <c r="AX6" s="62"/>
      <c r="AY6" s="62"/>
      <c r="AZ6" s="62"/>
      <c r="BA6" s="62"/>
    </row>
    <row r="7" spans="1:53" ht="51" customHeight="1">
      <c r="A7" s="608"/>
      <c r="B7" s="608"/>
      <c r="C7" s="608"/>
      <c r="D7" s="608"/>
      <c r="E7" s="634"/>
      <c r="F7" s="491"/>
      <c r="G7" s="504"/>
      <c r="H7" s="655"/>
      <c r="I7" s="657"/>
      <c r="J7" s="655"/>
      <c r="K7" s="657"/>
      <c r="L7" s="655"/>
      <c r="M7" s="657"/>
      <c r="N7" s="660"/>
      <c r="O7" s="662"/>
      <c r="P7" s="664"/>
      <c r="Q7" s="667"/>
      <c r="R7" s="669"/>
      <c r="S7" s="664"/>
      <c r="T7" s="664"/>
      <c r="U7" s="667"/>
      <c r="V7" s="672"/>
      <c r="W7" s="674"/>
      <c r="X7" s="675"/>
      <c r="Y7" s="677"/>
      <c r="Z7" s="679"/>
      <c r="AA7" s="681"/>
      <c r="AB7" s="683"/>
      <c r="AC7" s="686"/>
      <c r="AD7" s="687"/>
      <c r="AE7" s="689"/>
      <c r="AF7" s="687"/>
      <c r="AG7" s="689"/>
      <c r="AH7" s="690"/>
      <c r="AI7" s="692"/>
      <c r="AJ7" s="690"/>
      <c r="AK7" s="693"/>
      <c r="AL7" s="694" t="s">
        <v>263</v>
      </c>
      <c r="AM7" s="695"/>
      <c r="AN7" s="694" t="s">
        <v>850</v>
      </c>
      <c r="AO7" s="695"/>
      <c r="AP7" s="694" t="s">
        <v>237</v>
      </c>
      <c r="AQ7" s="695"/>
      <c r="AR7" s="696" t="s">
        <v>426</v>
      </c>
      <c r="AS7" s="697"/>
      <c r="AT7" s="696" t="s">
        <v>851</v>
      </c>
      <c r="AU7" s="700"/>
      <c r="AV7" s="26"/>
      <c r="AW7" s="62"/>
      <c r="AX7" s="62"/>
      <c r="AY7" s="62"/>
      <c r="AZ7" s="62"/>
      <c r="BA7" s="62"/>
    </row>
    <row r="8" spans="1:53" ht="12.75" customHeight="1">
      <c r="A8" s="609" t="s">
        <v>358</v>
      </c>
      <c r="B8" s="618" t="s">
        <v>354</v>
      </c>
      <c r="C8" s="625"/>
      <c r="D8" s="625"/>
      <c r="E8" s="635"/>
      <c r="F8" s="642">
        <v>10000</v>
      </c>
      <c r="G8" s="650"/>
      <c r="H8" s="650">
        <v>109.2</v>
      </c>
      <c r="I8" s="650"/>
      <c r="J8" s="650">
        <v>214.1</v>
      </c>
      <c r="K8" s="650"/>
      <c r="L8" s="650">
        <v>240</v>
      </c>
      <c r="M8" s="650"/>
      <c r="N8" s="650">
        <v>591.70000000000005</v>
      </c>
      <c r="O8" s="650"/>
      <c r="P8" s="650">
        <v>265.39999999999998</v>
      </c>
      <c r="Q8" s="650"/>
      <c r="R8" s="650">
        <v>1247</v>
      </c>
      <c r="S8" s="650"/>
      <c r="T8" s="650">
        <v>141.80000000000001</v>
      </c>
      <c r="U8" s="650"/>
      <c r="V8" s="650">
        <v>2635.9</v>
      </c>
      <c r="W8" s="650"/>
      <c r="X8" s="650">
        <v>83.4</v>
      </c>
      <c r="Y8" s="650"/>
      <c r="Z8" s="650">
        <v>1430</v>
      </c>
      <c r="AA8" s="650"/>
      <c r="AB8" s="650">
        <v>434.3</v>
      </c>
      <c r="AC8" s="650"/>
      <c r="AD8" s="650">
        <v>525.79999999999995</v>
      </c>
      <c r="AE8" s="650"/>
      <c r="AF8" s="650">
        <v>93.4</v>
      </c>
      <c r="AG8" s="650"/>
      <c r="AH8" s="650">
        <v>1473.4</v>
      </c>
      <c r="AI8" s="650"/>
      <c r="AJ8" s="650">
        <v>514.6</v>
      </c>
      <c r="AK8" s="650"/>
      <c r="AL8" s="650">
        <v>166.5</v>
      </c>
      <c r="AM8" s="650"/>
      <c r="AN8" s="650">
        <v>69.5</v>
      </c>
      <c r="AO8" s="650"/>
      <c r="AP8" s="650">
        <v>30.4</v>
      </c>
      <c r="AQ8" s="650"/>
      <c r="AR8" s="650">
        <v>34</v>
      </c>
      <c r="AS8" s="650"/>
      <c r="AT8" s="650">
        <v>214.2</v>
      </c>
      <c r="AU8" s="650"/>
      <c r="AV8" s="26"/>
      <c r="AW8" s="62"/>
      <c r="AX8" s="62"/>
      <c r="AY8" s="62"/>
      <c r="AZ8" s="62"/>
      <c r="BA8" s="62"/>
    </row>
    <row r="9" spans="1:53" ht="12.75" customHeight="1">
      <c r="A9" s="610"/>
      <c r="B9" s="619" t="s">
        <v>832</v>
      </c>
      <c r="C9" s="626"/>
      <c r="D9" s="626">
        <v>4</v>
      </c>
      <c r="E9" s="636" t="s">
        <v>691</v>
      </c>
      <c r="F9" s="643"/>
      <c r="G9" s="645">
        <v>100.425</v>
      </c>
      <c r="H9" s="645"/>
      <c r="I9" s="645">
        <v>114.95000000000003</v>
      </c>
      <c r="J9" s="645"/>
      <c r="K9" s="645">
        <v>107.07500000000003</v>
      </c>
      <c r="L9" s="645"/>
      <c r="M9" s="645">
        <v>100.99999999999999</v>
      </c>
      <c r="N9" s="645"/>
      <c r="O9" s="645">
        <v>99.691666666666663</v>
      </c>
      <c r="P9" s="645"/>
      <c r="Q9" s="645">
        <v>120.26666666666667</v>
      </c>
      <c r="R9" s="645"/>
      <c r="S9" s="645">
        <v>101.84999999999998</v>
      </c>
      <c r="T9" s="645"/>
      <c r="U9" s="645">
        <v>61.891666666666659</v>
      </c>
      <c r="V9" s="645"/>
      <c r="W9" s="645">
        <v>95.675000000000011</v>
      </c>
      <c r="X9" s="645"/>
      <c r="Y9" s="645">
        <v>90.433333333333337</v>
      </c>
      <c r="Z9" s="645"/>
      <c r="AA9" s="645">
        <v>107.06666666666668</v>
      </c>
      <c r="AB9" s="645"/>
      <c r="AC9" s="645">
        <v>97.449999999999989</v>
      </c>
      <c r="AD9" s="645"/>
      <c r="AE9" s="645">
        <v>102.71666666666668</v>
      </c>
      <c r="AF9" s="645"/>
      <c r="AG9" s="645">
        <v>105.82499999999999</v>
      </c>
      <c r="AH9" s="645"/>
      <c r="AI9" s="645">
        <v>97.574999999999989</v>
      </c>
      <c r="AJ9" s="645"/>
      <c r="AK9" s="645">
        <v>107.08333333333333</v>
      </c>
      <c r="AL9" s="645"/>
      <c r="AM9" s="645">
        <v>103.30833333333334</v>
      </c>
      <c r="AN9" s="645"/>
      <c r="AO9" s="645">
        <v>105.35833333333335</v>
      </c>
      <c r="AP9" s="645"/>
      <c r="AQ9" s="645">
        <v>98.716666666666654</v>
      </c>
      <c r="AR9" s="645"/>
      <c r="AS9" s="645">
        <v>110.00833333333331</v>
      </c>
      <c r="AT9" s="645"/>
      <c r="AU9" s="645">
        <v>111.28333333333335</v>
      </c>
      <c r="AV9" s="26"/>
      <c r="AW9" s="62"/>
      <c r="AX9" s="62"/>
      <c r="AY9" s="62"/>
      <c r="AZ9" s="62"/>
      <c r="BA9" s="62"/>
    </row>
    <row r="10" spans="1:53" ht="12.75" customHeight="1">
      <c r="A10" s="610"/>
      <c r="B10" s="619"/>
      <c r="C10" s="626">
        <v>2</v>
      </c>
      <c r="D10" s="626">
        <v>5</v>
      </c>
      <c r="E10" s="636"/>
      <c r="F10" s="643"/>
      <c r="G10" s="645">
        <v>99.308333329999996</v>
      </c>
      <c r="H10" s="644"/>
      <c r="I10" s="645">
        <v>105.04166669999999</v>
      </c>
      <c r="J10" s="644"/>
      <c r="K10" s="645">
        <v>108.0666667</v>
      </c>
      <c r="L10" s="644"/>
      <c r="M10" s="645">
        <v>91.433333329999996</v>
      </c>
      <c r="N10" s="644"/>
      <c r="O10" s="645">
        <v>98.858333329999994</v>
      </c>
      <c r="P10" s="644"/>
      <c r="Q10" s="645">
        <v>104.9833333</v>
      </c>
      <c r="R10" s="644"/>
      <c r="S10" s="645">
        <v>99.25</v>
      </c>
      <c r="T10" s="645"/>
      <c r="U10" s="645">
        <v>58.958333330000002</v>
      </c>
      <c r="V10" s="644"/>
      <c r="W10" s="645">
        <v>100.5</v>
      </c>
      <c r="X10" s="644"/>
      <c r="Y10" s="645">
        <v>90.008333329999999</v>
      </c>
      <c r="Z10" s="644"/>
      <c r="AA10" s="645">
        <v>101.3666667</v>
      </c>
      <c r="AB10" s="644"/>
      <c r="AC10" s="645">
        <v>106.675</v>
      </c>
      <c r="AD10" s="644"/>
      <c r="AE10" s="645">
        <v>98.458333330000002</v>
      </c>
      <c r="AF10" s="644"/>
      <c r="AG10" s="645">
        <v>93.45</v>
      </c>
      <c r="AH10" s="645"/>
      <c r="AI10" s="645">
        <v>94.916666669999998</v>
      </c>
      <c r="AJ10" s="644"/>
      <c r="AK10" s="645">
        <v>104.95</v>
      </c>
      <c r="AL10" s="645"/>
      <c r="AM10" s="645">
        <v>102.6833333</v>
      </c>
      <c r="AN10" s="645"/>
      <c r="AO10" s="645">
        <v>98.808333329999996</v>
      </c>
      <c r="AP10" s="644"/>
      <c r="AQ10" s="645">
        <v>90.791666669999998</v>
      </c>
      <c r="AR10" s="645"/>
      <c r="AS10" s="645">
        <v>83.4</v>
      </c>
      <c r="AT10" s="645"/>
      <c r="AU10" s="645">
        <v>114.125</v>
      </c>
      <c r="AV10" s="26"/>
      <c r="AW10" s="62"/>
      <c r="AX10" s="62"/>
      <c r="AY10" s="62"/>
      <c r="AZ10" s="62"/>
      <c r="BA10" s="62"/>
    </row>
    <row r="11" spans="1:53">
      <c r="A11" s="610"/>
      <c r="B11" s="620"/>
      <c r="C11" s="627"/>
      <c r="D11" s="627"/>
      <c r="E11" s="637"/>
      <c r="F11" s="643"/>
      <c r="G11" s="651"/>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26"/>
      <c r="AW11" s="62"/>
      <c r="AX11" s="62"/>
      <c r="AY11" s="62"/>
      <c r="AZ11" s="62"/>
      <c r="BA11" s="62"/>
    </row>
    <row r="12" spans="1:53" s="488" customFormat="1">
      <c r="A12" s="610"/>
      <c r="B12" s="621" t="s">
        <v>641</v>
      </c>
      <c r="C12" s="628"/>
      <c r="D12" s="628">
        <v>9</v>
      </c>
      <c r="E12" s="638" t="s">
        <v>253</v>
      </c>
      <c r="F12" s="644"/>
      <c r="G12" s="644">
        <v>97</v>
      </c>
      <c r="H12" s="644"/>
      <c r="I12" s="644">
        <v>98.5</v>
      </c>
      <c r="J12" s="644"/>
      <c r="K12" s="644">
        <v>111.6</v>
      </c>
      <c r="L12" s="644"/>
      <c r="M12" s="644">
        <v>89.1</v>
      </c>
      <c r="N12" s="644"/>
      <c r="O12" s="644">
        <v>92.9</v>
      </c>
      <c r="P12" s="644"/>
      <c r="Q12" s="644">
        <v>101.7</v>
      </c>
      <c r="R12" s="644"/>
      <c r="S12" s="644">
        <v>85.8</v>
      </c>
      <c r="T12" s="644"/>
      <c r="U12" s="644">
        <v>62.7</v>
      </c>
      <c r="V12" s="644"/>
      <c r="W12" s="644">
        <v>104.7</v>
      </c>
      <c r="X12" s="644"/>
      <c r="Y12" s="644">
        <v>85.6</v>
      </c>
      <c r="Z12" s="644"/>
      <c r="AA12" s="644">
        <v>90.2</v>
      </c>
      <c r="AB12" s="644"/>
      <c r="AC12" s="644">
        <v>106.5</v>
      </c>
      <c r="AD12" s="644"/>
      <c r="AE12" s="644">
        <v>97.9</v>
      </c>
      <c r="AF12" s="644"/>
      <c r="AG12" s="644">
        <v>91.1</v>
      </c>
      <c r="AH12" s="644"/>
      <c r="AI12" s="644">
        <v>95.6</v>
      </c>
      <c r="AJ12" s="644"/>
      <c r="AK12" s="644">
        <v>99.7</v>
      </c>
      <c r="AL12" s="644"/>
      <c r="AM12" s="644">
        <v>101.4</v>
      </c>
      <c r="AN12" s="644"/>
      <c r="AO12" s="644">
        <v>95.9</v>
      </c>
      <c r="AP12" s="644"/>
      <c r="AQ12" s="644">
        <v>87.1</v>
      </c>
      <c r="AR12" s="644"/>
      <c r="AS12" s="644">
        <v>82.7</v>
      </c>
      <c r="AT12" s="644"/>
      <c r="AU12" s="644">
        <v>100.9</v>
      </c>
      <c r="AV12" s="26"/>
      <c r="AW12" s="26"/>
      <c r="AX12" s="26"/>
      <c r="AY12" s="26"/>
      <c r="AZ12" s="26"/>
      <c r="BA12" s="26"/>
    </row>
    <row r="13" spans="1:53" s="488" customFormat="1">
      <c r="A13" s="610"/>
      <c r="B13" s="621"/>
      <c r="C13" s="628"/>
      <c r="D13" s="628">
        <v>10</v>
      </c>
      <c r="E13" s="638"/>
      <c r="F13" s="644"/>
      <c r="G13" s="644">
        <v>101.4</v>
      </c>
      <c r="H13" s="644"/>
      <c r="I13" s="644">
        <v>105.9</v>
      </c>
      <c r="J13" s="644"/>
      <c r="K13" s="644">
        <v>109.1</v>
      </c>
      <c r="L13" s="644"/>
      <c r="M13" s="644">
        <v>88.6</v>
      </c>
      <c r="N13" s="644"/>
      <c r="O13" s="644">
        <v>100.4</v>
      </c>
      <c r="P13" s="644"/>
      <c r="Q13" s="644">
        <v>95.7</v>
      </c>
      <c r="R13" s="644"/>
      <c r="S13" s="644">
        <v>100.2</v>
      </c>
      <c r="T13" s="644"/>
      <c r="U13" s="644">
        <v>54.8</v>
      </c>
      <c r="V13" s="644"/>
      <c r="W13" s="644">
        <v>106.6</v>
      </c>
      <c r="X13" s="644"/>
      <c r="Y13" s="644">
        <v>88.2</v>
      </c>
      <c r="Z13" s="644"/>
      <c r="AA13" s="644">
        <v>105.9</v>
      </c>
      <c r="AB13" s="644"/>
      <c r="AC13" s="644">
        <v>113.2</v>
      </c>
      <c r="AD13" s="644"/>
      <c r="AE13" s="644">
        <v>98.4</v>
      </c>
      <c r="AF13" s="644"/>
      <c r="AG13" s="644">
        <v>74.7</v>
      </c>
      <c r="AH13" s="644"/>
      <c r="AI13" s="644">
        <v>95.8</v>
      </c>
      <c r="AJ13" s="644"/>
      <c r="AK13" s="644">
        <v>101.6</v>
      </c>
      <c r="AL13" s="644"/>
      <c r="AM13" s="644">
        <v>105.2</v>
      </c>
      <c r="AN13" s="644"/>
      <c r="AO13" s="644">
        <v>91.5</v>
      </c>
      <c r="AP13" s="644"/>
      <c r="AQ13" s="644">
        <v>82.1</v>
      </c>
      <c r="AR13" s="644"/>
      <c r="AS13" s="644">
        <v>78.900000000000006</v>
      </c>
      <c r="AT13" s="644"/>
      <c r="AU13" s="644">
        <v>109.3</v>
      </c>
      <c r="AV13" s="26"/>
      <c r="AW13" s="26"/>
      <c r="AX13" s="26"/>
      <c r="AY13" s="26"/>
      <c r="AZ13" s="26"/>
      <c r="BA13" s="26"/>
    </row>
    <row r="14" spans="1:53" s="488" customFormat="1" ht="12.75" customHeight="1">
      <c r="A14" s="610"/>
      <c r="B14" s="621"/>
      <c r="C14" s="628"/>
      <c r="D14" s="628">
        <v>11</v>
      </c>
      <c r="E14" s="638"/>
      <c r="F14" s="644"/>
      <c r="G14" s="644">
        <v>99.2</v>
      </c>
      <c r="H14" s="644"/>
      <c r="I14" s="644">
        <v>104.5</v>
      </c>
      <c r="J14" s="644"/>
      <c r="K14" s="644">
        <v>108.7</v>
      </c>
      <c r="L14" s="644"/>
      <c r="M14" s="644">
        <v>86.4</v>
      </c>
      <c r="N14" s="644"/>
      <c r="O14" s="644">
        <v>95</v>
      </c>
      <c r="P14" s="644"/>
      <c r="Q14" s="644">
        <v>94.4</v>
      </c>
      <c r="R14" s="644"/>
      <c r="S14" s="644">
        <v>102.4</v>
      </c>
      <c r="T14" s="644"/>
      <c r="U14" s="644">
        <v>55.8</v>
      </c>
      <c r="V14" s="644"/>
      <c r="W14" s="644">
        <v>101.8</v>
      </c>
      <c r="X14" s="644"/>
      <c r="Y14" s="644">
        <v>90.9</v>
      </c>
      <c r="Z14" s="644"/>
      <c r="AA14" s="644">
        <v>95.8</v>
      </c>
      <c r="AB14" s="644"/>
      <c r="AC14" s="644">
        <v>114.8</v>
      </c>
      <c r="AD14" s="644"/>
      <c r="AE14" s="644">
        <v>99.2</v>
      </c>
      <c r="AF14" s="644"/>
      <c r="AG14" s="644">
        <v>98.1</v>
      </c>
      <c r="AH14" s="644"/>
      <c r="AI14" s="644">
        <v>96.3</v>
      </c>
      <c r="AJ14" s="644"/>
      <c r="AK14" s="644">
        <v>103.7</v>
      </c>
      <c r="AL14" s="644"/>
      <c r="AM14" s="644">
        <v>104.4</v>
      </c>
      <c r="AN14" s="644"/>
      <c r="AO14" s="644">
        <v>97</v>
      </c>
      <c r="AP14" s="644"/>
      <c r="AQ14" s="644">
        <v>87.4</v>
      </c>
      <c r="AR14" s="644"/>
      <c r="AS14" s="644">
        <v>79.599999999999994</v>
      </c>
      <c r="AT14" s="644"/>
      <c r="AU14" s="644">
        <v>111.7</v>
      </c>
      <c r="AV14" s="26"/>
      <c r="AW14" s="26"/>
      <c r="AX14" s="26"/>
      <c r="AY14" s="26"/>
      <c r="AZ14" s="26"/>
      <c r="BA14" s="26"/>
    </row>
    <row r="15" spans="1:53" s="488" customFormat="1" ht="12.75" customHeight="1">
      <c r="A15" s="610"/>
      <c r="B15" s="621"/>
      <c r="C15" s="628"/>
      <c r="D15" s="628">
        <v>12</v>
      </c>
      <c r="E15" s="638"/>
      <c r="F15" s="644"/>
      <c r="G15" s="644">
        <v>98.4</v>
      </c>
      <c r="H15" s="644"/>
      <c r="I15" s="644">
        <v>108</v>
      </c>
      <c r="J15" s="644"/>
      <c r="K15" s="644">
        <v>111.6</v>
      </c>
      <c r="L15" s="644"/>
      <c r="M15" s="644">
        <v>88.9</v>
      </c>
      <c r="N15" s="644"/>
      <c r="O15" s="644">
        <v>98.1</v>
      </c>
      <c r="P15" s="644"/>
      <c r="Q15" s="644">
        <v>94.3</v>
      </c>
      <c r="R15" s="644"/>
      <c r="S15" s="644">
        <v>98.9</v>
      </c>
      <c r="T15" s="644"/>
      <c r="U15" s="644">
        <v>49.8</v>
      </c>
      <c r="V15" s="644"/>
      <c r="W15" s="644">
        <v>103.2</v>
      </c>
      <c r="X15" s="644"/>
      <c r="Y15" s="644">
        <v>95.6</v>
      </c>
      <c r="Z15" s="644"/>
      <c r="AA15" s="644">
        <v>97.9</v>
      </c>
      <c r="AB15" s="644"/>
      <c r="AC15" s="644">
        <v>114.3</v>
      </c>
      <c r="AD15" s="644"/>
      <c r="AE15" s="644">
        <v>99.7</v>
      </c>
      <c r="AF15" s="644"/>
      <c r="AG15" s="644">
        <v>99.5</v>
      </c>
      <c r="AH15" s="644"/>
      <c r="AI15" s="644">
        <v>95.2</v>
      </c>
      <c r="AJ15" s="644"/>
      <c r="AK15" s="644">
        <v>103.9</v>
      </c>
      <c r="AL15" s="644"/>
      <c r="AM15" s="644">
        <v>104.6</v>
      </c>
      <c r="AN15" s="644"/>
      <c r="AO15" s="644">
        <v>85.5</v>
      </c>
      <c r="AP15" s="644"/>
      <c r="AQ15" s="644">
        <v>86.6</v>
      </c>
      <c r="AR15" s="644"/>
      <c r="AS15" s="644">
        <v>80.900000000000006</v>
      </c>
      <c r="AT15" s="644"/>
      <c r="AU15" s="644">
        <v>116.2</v>
      </c>
      <c r="AV15" s="26"/>
      <c r="AW15" s="26"/>
      <c r="AX15" s="26"/>
      <c r="AY15" s="26"/>
      <c r="AZ15" s="26"/>
      <c r="BA15" s="26"/>
    </row>
    <row r="16" spans="1:53" s="488" customFormat="1" ht="12.75" customHeight="1">
      <c r="A16" s="610"/>
      <c r="B16" s="621" t="s">
        <v>110</v>
      </c>
      <c r="C16" s="628"/>
      <c r="D16" s="628">
        <v>1</v>
      </c>
      <c r="E16" s="638" t="s">
        <v>623</v>
      </c>
      <c r="F16" s="644"/>
      <c r="G16" s="644">
        <v>93.3</v>
      </c>
      <c r="H16" s="644"/>
      <c r="I16" s="644">
        <v>102</v>
      </c>
      <c r="J16" s="644"/>
      <c r="K16" s="644">
        <v>98.1</v>
      </c>
      <c r="L16" s="644"/>
      <c r="M16" s="644">
        <v>82.1</v>
      </c>
      <c r="N16" s="644"/>
      <c r="O16" s="644">
        <v>90.4</v>
      </c>
      <c r="P16" s="644"/>
      <c r="Q16" s="644">
        <v>83.7</v>
      </c>
      <c r="R16" s="644"/>
      <c r="S16" s="644">
        <v>87.4</v>
      </c>
      <c r="T16" s="644"/>
      <c r="U16" s="644">
        <v>57.4</v>
      </c>
      <c r="V16" s="644"/>
      <c r="W16" s="644">
        <v>93.8</v>
      </c>
      <c r="X16" s="644"/>
      <c r="Y16" s="644">
        <v>86.2</v>
      </c>
      <c r="Z16" s="644"/>
      <c r="AA16" s="644">
        <v>101.4</v>
      </c>
      <c r="AB16" s="644"/>
      <c r="AC16" s="644">
        <v>100.8</v>
      </c>
      <c r="AD16" s="644"/>
      <c r="AE16" s="644">
        <v>97.7</v>
      </c>
      <c r="AF16" s="644"/>
      <c r="AG16" s="644">
        <v>82.7</v>
      </c>
      <c r="AH16" s="644"/>
      <c r="AI16" s="644">
        <v>87.1</v>
      </c>
      <c r="AJ16" s="644"/>
      <c r="AK16" s="644">
        <v>98.1</v>
      </c>
      <c r="AL16" s="644"/>
      <c r="AM16" s="644">
        <v>96.3</v>
      </c>
      <c r="AN16" s="644"/>
      <c r="AO16" s="644">
        <v>88.3</v>
      </c>
      <c r="AP16" s="644"/>
      <c r="AQ16" s="644">
        <v>77.8</v>
      </c>
      <c r="AR16" s="644"/>
      <c r="AS16" s="644">
        <v>82.4</v>
      </c>
      <c r="AT16" s="644"/>
      <c r="AU16" s="644">
        <v>107.1</v>
      </c>
      <c r="AV16" s="26"/>
      <c r="AW16" s="26"/>
      <c r="AX16" s="26"/>
      <c r="AY16" s="26"/>
      <c r="AZ16" s="26"/>
      <c r="BA16" s="26"/>
    </row>
    <row r="17" spans="1:53" s="488" customFormat="1" ht="12.75" customHeight="1">
      <c r="A17" s="610"/>
      <c r="B17" s="621"/>
      <c r="C17" s="628"/>
      <c r="D17" s="628">
        <v>2</v>
      </c>
      <c r="E17" s="638"/>
      <c r="F17" s="644"/>
      <c r="G17" s="644">
        <v>102.2</v>
      </c>
      <c r="H17" s="644"/>
      <c r="I17" s="644">
        <v>101.1</v>
      </c>
      <c r="J17" s="644"/>
      <c r="K17" s="644">
        <v>110</v>
      </c>
      <c r="L17" s="644"/>
      <c r="M17" s="644">
        <v>96.1</v>
      </c>
      <c r="N17" s="644"/>
      <c r="O17" s="644">
        <v>112.8</v>
      </c>
      <c r="P17" s="644"/>
      <c r="Q17" s="644">
        <v>93.7</v>
      </c>
      <c r="R17" s="644"/>
      <c r="S17" s="644">
        <v>95.6</v>
      </c>
      <c r="T17" s="644"/>
      <c r="U17" s="644">
        <v>60.3</v>
      </c>
      <c r="V17" s="644"/>
      <c r="W17" s="644">
        <v>101.8</v>
      </c>
      <c r="X17" s="644"/>
      <c r="Y17" s="644">
        <v>84.6</v>
      </c>
      <c r="Z17" s="644"/>
      <c r="AA17" s="644">
        <v>107.8</v>
      </c>
      <c r="AB17" s="644"/>
      <c r="AC17" s="644">
        <v>109.3</v>
      </c>
      <c r="AD17" s="644"/>
      <c r="AE17" s="644">
        <v>98.5</v>
      </c>
      <c r="AF17" s="644"/>
      <c r="AG17" s="644">
        <v>80.900000000000006</v>
      </c>
      <c r="AH17" s="644"/>
      <c r="AI17" s="644">
        <v>94.6</v>
      </c>
      <c r="AJ17" s="644"/>
      <c r="AK17" s="644">
        <v>107.8</v>
      </c>
      <c r="AL17" s="644"/>
      <c r="AM17" s="644">
        <v>101.9</v>
      </c>
      <c r="AN17" s="644"/>
      <c r="AO17" s="644">
        <v>101.4</v>
      </c>
      <c r="AP17" s="644"/>
      <c r="AQ17" s="644">
        <v>91.4</v>
      </c>
      <c r="AR17" s="644"/>
      <c r="AS17" s="644">
        <v>78.900000000000006</v>
      </c>
      <c r="AT17" s="644"/>
      <c r="AU17" s="644">
        <v>118.3</v>
      </c>
      <c r="AV17" s="26"/>
      <c r="AW17" s="26"/>
      <c r="AX17" s="26"/>
      <c r="AY17" s="26"/>
      <c r="AZ17" s="26"/>
      <c r="BA17" s="26"/>
    </row>
    <row r="18" spans="1:53" s="488" customFormat="1" ht="12.75" customHeight="1">
      <c r="A18" s="610"/>
      <c r="B18" s="621"/>
      <c r="C18" s="628"/>
      <c r="D18" s="628">
        <v>3</v>
      </c>
      <c r="E18" s="638"/>
      <c r="F18" s="644"/>
      <c r="G18" s="644">
        <v>94.3</v>
      </c>
      <c r="H18" s="644"/>
      <c r="I18" s="644">
        <v>105.7</v>
      </c>
      <c r="J18" s="644"/>
      <c r="K18" s="644">
        <v>102.2</v>
      </c>
      <c r="L18" s="644"/>
      <c r="M18" s="644">
        <v>92.9</v>
      </c>
      <c r="N18" s="644"/>
      <c r="O18" s="644">
        <v>98.2</v>
      </c>
      <c r="P18" s="644"/>
      <c r="Q18" s="644">
        <v>80.7</v>
      </c>
      <c r="R18" s="644"/>
      <c r="S18" s="644">
        <v>77.3</v>
      </c>
      <c r="T18" s="644"/>
      <c r="U18" s="644">
        <v>72.8</v>
      </c>
      <c r="V18" s="644"/>
      <c r="W18" s="644">
        <v>97.4</v>
      </c>
      <c r="X18" s="644"/>
      <c r="Y18" s="644">
        <v>85.3</v>
      </c>
      <c r="Z18" s="644"/>
      <c r="AA18" s="644">
        <v>98.9</v>
      </c>
      <c r="AB18" s="644"/>
      <c r="AC18" s="644">
        <v>107.6</v>
      </c>
      <c r="AD18" s="644"/>
      <c r="AE18" s="644">
        <v>98.7</v>
      </c>
      <c r="AF18" s="644"/>
      <c r="AG18" s="644">
        <v>60.4</v>
      </c>
      <c r="AH18" s="644"/>
      <c r="AI18" s="644">
        <v>94.1</v>
      </c>
      <c r="AJ18" s="644"/>
      <c r="AK18" s="644">
        <v>98.9</v>
      </c>
      <c r="AL18" s="644"/>
      <c r="AM18" s="644">
        <v>100.5</v>
      </c>
      <c r="AN18" s="644"/>
      <c r="AO18" s="644">
        <v>94.2</v>
      </c>
      <c r="AP18" s="644"/>
      <c r="AQ18" s="644">
        <v>89.4</v>
      </c>
      <c r="AR18" s="644"/>
      <c r="AS18" s="644">
        <v>70</v>
      </c>
      <c r="AT18" s="644"/>
      <c r="AU18" s="644">
        <v>106</v>
      </c>
      <c r="AV18" s="26"/>
      <c r="AW18" s="26"/>
      <c r="AX18" s="26"/>
      <c r="AY18" s="26"/>
      <c r="AZ18" s="26"/>
      <c r="BA18" s="26"/>
    </row>
    <row r="19" spans="1:53" s="604" customFormat="1" ht="12.75" customHeight="1">
      <c r="A19" s="610"/>
      <c r="B19" s="621"/>
      <c r="C19" s="628"/>
      <c r="D19" s="628">
        <v>4</v>
      </c>
      <c r="E19" s="636"/>
      <c r="F19" s="644"/>
      <c r="G19" s="644">
        <v>96.3</v>
      </c>
      <c r="H19" s="644"/>
      <c r="I19" s="644">
        <v>96.7</v>
      </c>
      <c r="J19" s="644"/>
      <c r="K19" s="644">
        <v>101.7</v>
      </c>
      <c r="L19" s="644"/>
      <c r="M19" s="644">
        <v>89.9</v>
      </c>
      <c r="N19" s="644"/>
      <c r="O19" s="644">
        <v>102.3</v>
      </c>
      <c r="P19" s="644"/>
      <c r="Q19" s="644">
        <v>75.8</v>
      </c>
      <c r="R19" s="644"/>
      <c r="S19" s="644">
        <v>85.1</v>
      </c>
      <c r="T19" s="644"/>
      <c r="U19" s="644">
        <v>55.1</v>
      </c>
      <c r="V19" s="644"/>
      <c r="W19" s="644">
        <v>101.3</v>
      </c>
      <c r="X19" s="644"/>
      <c r="Y19" s="644">
        <v>83.5</v>
      </c>
      <c r="Z19" s="644"/>
      <c r="AA19" s="644">
        <v>103.9</v>
      </c>
      <c r="AB19" s="644"/>
      <c r="AC19" s="644">
        <v>101.7</v>
      </c>
      <c r="AD19" s="644"/>
      <c r="AE19" s="644">
        <v>96.3</v>
      </c>
      <c r="AF19" s="644"/>
      <c r="AG19" s="644">
        <v>82.1</v>
      </c>
      <c r="AH19" s="644"/>
      <c r="AI19" s="644">
        <v>89.5</v>
      </c>
      <c r="AJ19" s="644"/>
      <c r="AK19" s="644">
        <v>98.7</v>
      </c>
      <c r="AL19" s="644"/>
      <c r="AM19" s="644">
        <v>103.6</v>
      </c>
      <c r="AN19" s="644"/>
      <c r="AO19" s="644">
        <v>94.6</v>
      </c>
      <c r="AP19" s="644"/>
      <c r="AQ19" s="644">
        <v>90</v>
      </c>
      <c r="AR19" s="644"/>
      <c r="AS19" s="644">
        <v>66.599999999999994</v>
      </c>
      <c r="AT19" s="644"/>
      <c r="AU19" s="644">
        <v>103.5</v>
      </c>
      <c r="AV19" s="26"/>
      <c r="AW19" s="340"/>
      <c r="AX19" s="340"/>
      <c r="AY19" s="340"/>
      <c r="AZ19" s="340"/>
      <c r="BA19" s="340"/>
    </row>
    <row r="20" spans="1:53" s="604" customFormat="1" ht="12.75" customHeight="1">
      <c r="A20" s="610"/>
      <c r="B20" s="621"/>
      <c r="C20" s="628"/>
      <c r="D20" s="628">
        <v>5</v>
      </c>
      <c r="E20" s="638"/>
      <c r="F20" s="644"/>
      <c r="G20" s="644">
        <v>103.3</v>
      </c>
      <c r="H20" s="644"/>
      <c r="I20" s="644">
        <v>109.1</v>
      </c>
      <c r="J20" s="644"/>
      <c r="K20" s="644">
        <v>107.5</v>
      </c>
      <c r="L20" s="644"/>
      <c r="M20" s="644">
        <v>96.4</v>
      </c>
      <c r="N20" s="644"/>
      <c r="O20" s="644">
        <v>95.4</v>
      </c>
      <c r="P20" s="644"/>
      <c r="Q20" s="644">
        <v>95.2</v>
      </c>
      <c r="R20" s="644"/>
      <c r="S20" s="644">
        <v>96.7</v>
      </c>
      <c r="T20" s="644"/>
      <c r="U20" s="644">
        <v>56.8</v>
      </c>
      <c r="V20" s="644"/>
      <c r="W20" s="644">
        <v>117.2</v>
      </c>
      <c r="X20" s="644"/>
      <c r="Y20" s="644">
        <v>82.5</v>
      </c>
      <c r="Z20" s="644"/>
      <c r="AA20" s="644">
        <v>116.1</v>
      </c>
      <c r="AB20" s="644"/>
      <c r="AC20" s="644">
        <v>109</v>
      </c>
      <c r="AD20" s="644"/>
      <c r="AE20" s="644">
        <v>98.1</v>
      </c>
      <c r="AF20" s="644"/>
      <c r="AG20" s="644">
        <v>74.5</v>
      </c>
      <c r="AH20" s="644"/>
      <c r="AI20" s="644">
        <v>96.2</v>
      </c>
      <c r="AJ20" s="644"/>
      <c r="AK20" s="644">
        <v>107.1</v>
      </c>
      <c r="AL20" s="644"/>
      <c r="AM20" s="644">
        <v>113.8</v>
      </c>
      <c r="AN20" s="644"/>
      <c r="AO20" s="644">
        <v>98.3</v>
      </c>
      <c r="AP20" s="644"/>
      <c r="AQ20" s="644">
        <v>97</v>
      </c>
      <c r="AR20" s="644"/>
      <c r="AS20" s="644">
        <v>75.5</v>
      </c>
      <c r="AT20" s="644"/>
      <c r="AU20" s="644">
        <v>112.4</v>
      </c>
      <c r="AV20" s="26"/>
      <c r="AW20" s="340"/>
      <c r="AX20" s="340"/>
      <c r="AY20" s="340"/>
      <c r="AZ20" s="340"/>
      <c r="BA20" s="340"/>
    </row>
    <row r="21" spans="1:53" s="604" customFormat="1" ht="12.75" customHeight="1">
      <c r="A21" s="610"/>
      <c r="B21" s="621"/>
      <c r="C21" s="628"/>
      <c r="D21" s="628">
        <v>6</v>
      </c>
      <c r="E21" s="638"/>
      <c r="F21" s="644"/>
      <c r="G21" s="644">
        <v>96.1</v>
      </c>
      <c r="H21" s="644"/>
      <c r="I21" s="644">
        <v>104</v>
      </c>
      <c r="J21" s="644"/>
      <c r="K21" s="644">
        <v>103.8</v>
      </c>
      <c r="L21" s="644"/>
      <c r="M21" s="644">
        <v>95.5</v>
      </c>
      <c r="N21" s="644"/>
      <c r="O21" s="644">
        <v>88.8</v>
      </c>
      <c r="P21" s="644"/>
      <c r="Q21" s="644">
        <v>89.8</v>
      </c>
      <c r="R21" s="644"/>
      <c r="S21" s="644">
        <v>91.1</v>
      </c>
      <c r="T21" s="644"/>
      <c r="U21" s="644">
        <v>61.2</v>
      </c>
      <c r="V21" s="644"/>
      <c r="W21" s="644">
        <v>102.2</v>
      </c>
      <c r="X21" s="644"/>
      <c r="Y21" s="644">
        <v>79.400000000000006</v>
      </c>
      <c r="Z21" s="644"/>
      <c r="AA21" s="644">
        <v>109.3</v>
      </c>
      <c r="AB21" s="644"/>
      <c r="AC21" s="644">
        <v>109.8</v>
      </c>
      <c r="AD21" s="644"/>
      <c r="AE21" s="644">
        <v>103.5</v>
      </c>
      <c r="AF21" s="644"/>
      <c r="AG21" s="644">
        <v>87.6</v>
      </c>
      <c r="AH21" s="644"/>
      <c r="AI21" s="644">
        <v>86.2</v>
      </c>
      <c r="AJ21" s="644"/>
      <c r="AK21" s="644">
        <v>99.1</v>
      </c>
      <c r="AL21" s="644"/>
      <c r="AM21" s="644">
        <v>109.2</v>
      </c>
      <c r="AN21" s="644"/>
      <c r="AO21" s="644">
        <v>94.2</v>
      </c>
      <c r="AP21" s="644"/>
      <c r="AQ21" s="644">
        <v>85.5</v>
      </c>
      <c r="AR21" s="644"/>
      <c r="AS21" s="644">
        <v>64.5</v>
      </c>
      <c r="AT21" s="644"/>
      <c r="AU21" s="644">
        <v>101.6</v>
      </c>
      <c r="AV21" s="26"/>
      <c r="AW21" s="340"/>
      <c r="AX21" s="340"/>
      <c r="AY21" s="340"/>
      <c r="AZ21" s="340"/>
      <c r="BA21" s="340"/>
    </row>
    <row r="22" spans="1:53" s="604" customFormat="1" ht="12.75" customHeight="1">
      <c r="A22" s="610"/>
      <c r="B22" s="621"/>
      <c r="C22" s="628"/>
      <c r="D22" s="628">
        <v>7</v>
      </c>
      <c r="E22" s="638"/>
      <c r="F22" s="644"/>
      <c r="G22" s="644">
        <v>98.9</v>
      </c>
      <c r="H22" s="644"/>
      <c r="I22" s="644">
        <v>100.8</v>
      </c>
      <c r="J22" s="644"/>
      <c r="K22" s="644">
        <v>103.4</v>
      </c>
      <c r="L22" s="644"/>
      <c r="M22" s="644">
        <v>91.3</v>
      </c>
      <c r="N22" s="644"/>
      <c r="O22" s="644">
        <v>90.5</v>
      </c>
      <c r="P22" s="644"/>
      <c r="Q22" s="644">
        <v>96.7</v>
      </c>
      <c r="R22" s="644"/>
      <c r="S22" s="644">
        <v>102.3</v>
      </c>
      <c r="T22" s="644"/>
      <c r="U22" s="644">
        <v>87.6</v>
      </c>
      <c r="V22" s="644"/>
      <c r="W22" s="644">
        <v>99.4</v>
      </c>
      <c r="X22" s="644"/>
      <c r="Y22" s="644">
        <v>89.1</v>
      </c>
      <c r="Z22" s="644"/>
      <c r="AA22" s="644">
        <v>102.5</v>
      </c>
      <c r="AB22" s="644"/>
      <c r="AC22" s="644">
        <v>109.5</v>
      </c>
      <c r="AD22" s="644"/>
      <c r="AE22" s="644">
        <v>98.9</v>
      </c>
      <c r="AF22" s="644"/>
      <c r="AG22" s="644">
        <v>66.3</v>
      </c>
      <c r="AH22" s="644"/>
      <c r="AI22" s="644">
        <v>92.7</v>
      </c>
      <c r="AJ22" s="644"/>
      <c r="AK22" s="644">
        <v>108.5</v>
      </c>
      <c r="AL22" s="644"/>
      <c r="AM22" s="644">
        <v>109.1</v>
      </c>
      <c r="AN22" s="644"/>
      <c r="AO22" s="644">
        <v>105.1</v>
      </c>
      <c r="AP22" s="644"/>
      <c r="AQ22" s="644">
        <v>90.4</v>
      </c>
      <c r="AR22" s="644"/>
      <c r="AS22" s="644">
        <v>71.900000000000006</v>
      </c>
      <c r="AT22" s="644"/>
      <c r="AU22" s="644">
        <v>117.6</v>
      </c>
      <c r="AV22" s="26"/>
      <c r="AW22" s="340"/>
      <c r="AX22" s="340"/>
      <c r="AY22" s="340"/>
      <c r="AZ22" s="340"/>
      <c r="BA22" s="340"/>
    </row>
    <row r="23" spans="1:53" s="604" customFormat="1" ht="12.75" customHeight="1">
      <c r="A23" s="610"/>
      <c r="B23" s="622"/>
      <c r="C23" s="629"/>
      <c r="D23" s="628">
        <v>8</v>
      </c>
      <c r="E23" s="639"/>
      <c r="F23" s="645"/>
      <c r="G23" s="644">
        <v>95.8</v>
      </c>
      <c r="H23" s="644"/>
      <c r="I23" s="644">
        <v>102.2</v>
      </c>
      <c r="J23" s="644"/>
      <c r="K23" s="644">
        <v>98</v>
      </c>
      <c r="L23" s="644"/>
      <c r="M23" s="644">
        <v>89.8</v>
      </c>
      <c r="N23" s="644"/>
      <c r="O23" s="644">
        <v>86.1</v>
      </c>
      <c r="P23" s="644"/>
      <c r="Q23" s="644">
        <v>90.1</v>
      </c>
      <c r="R23" s="644"/>
      <c r="S23" s="644">
        <v>93.7</v>
      </c>
      <c r="T23" s="644"/>
      <c r="U23" s="644">
        <v>62.5</v>
      </c>
      <c r="V23" s="644"/>
      <c r="W23" s="644">
        <v>90.7</v>
      </c>
      <c r="X23" s="644"/>
      <c r="Y23" s="644">
        <v>63</v>
      </c>
      <c r="Z23" s="644"/>
      <c r="AA23" s="644">
        <v>111</v>
      </c>
      <c r="AB23" s="644"/>
      <c r="AC23" s="644">
        <v>106.7</v>
      </c>
      <c r="AD23" s="644"/>
      <c r="AE23" s="644">
        <v>104.1</v>
      </c>
      <c r="AF23" s="644"/>
      <c r="AG23" s="644">
        <v>74.400000000000006</v>
      </c>
      <c r="AH23" s="644"/>
      <c r="AI23" s="644">
        <v>94.8</v>
      </c>
      <c r="AJ23" s="644"/>
      <c r="AK23" s="644">
        <v>103</v>
      </c>
      <c r="AL23" s="644"/>
      <c r="AM23" s="644">
        <v>102.7</v>
      </c>
      <c r="AN23" s="644"/>
      <c r="AO23" s="644">
        <v>90.2</v>
      </c>
      <c r="AP23" s="644"/>
      <c r="AQ23" s="644">
        <v>95.5</v>
      </c>
      <c r="AR23" s="644"/>
      <c r="AS23" s="644">
        <v>72.2</v>
      </c>
      <c r="AT23" s="644"/>
      <c r="AU23" s="644">
        <v>113.7</v>
      </c>
      <c r="AV23" s="26"/>
      <c r="AW23" s="340"/>
      <c r="AX23" s="340"/>
      <c r="AY23" s="340"/>
      <c r="AZ23" s="340"/>
      <c r="BA23" s="340"/>
    </row>
    <row r="24" spans="1:53" s="604" customFormat="1" ht="12.75" customHeight="1">
      <c r="A24" s="610"/>
      <c r="B24" s="622"/>
      <c r="C24" s="629"/>
      <c r="D24" s="629">
        <v>9</v>
      </c>
      <c r="E24" s="639"/>
      <c r="F24" s="646"/>
      <c r="G24" s="646">
        <v>95.1</v>
      </c>
      <c r="H24" s="646"/>
      <c r="I24" s="646">
        <v>103.2</v>
      </c>
      <c r="J24" s="646"/>
      <c r="K24" s="646">
        <v>98.2</v>
      </c>
      <c r="L24" s="646"/>
      <c r="M24" s="646">
        <v>89.2</v>
      </c>
      <c r="N24" s="646"/>
      <c r="O24" s="646">
        <v>95.9</v>
      </c>
      <c r="P24" s="646"/>
      <c r="Q24" s="646">
        <v>87.5</v>
      </c>
      <c r="R24" s="646"/>
      <c r="S24" s="646">
        <v>103.7</v>
      </c>
      <c r="T24" s="646"/>
      <c r="U24" s="646">
        <v>61.6</v>
      </c>
      <c r="V24" s="646"/>
      <c r="W24" s="646">
        <v>88.5</v>
      </c>
      <c r="X24" s="646"/>
      <c r="Y24" s="646">
        <v>76.2</v>
      </c>
      <c r="Z24" s="646"/>
      <c r="AA24" s="646">
        <v>95.7</v>
      </c>
      <c r="AB24" s="646"/>
      <c r="AC24" s="646">
        <v>115.3</v>
      </c>
      <c r="AD24" s="646"/>
      <c r="AE24" s="646">
        <v>98.9</v>
      </c>
      <c r="AF24" s="646"/>
      <c r="AG24" s="646">
        <v>74.599999999999994</v>
      </c>
      <c r="AH24" s="646"/>
      <c r="AI24" s="646">
        <v>91.2</v>
      </c>
      <c r="AJ24" s="646"/>
      <c r="AK24" s="646">
        <v>101.5</v>
      </c>
      <c r="AL24" s="646"/>
      <c r="AM24" s="646">
        <v>102.3</v>
      </c>
      <c r="AN24" s="646"/>
      <c r="AO24" s="646">
        <v>94.3</v>
      </c>
      <c r="AP24" s="646"/>
      <c r="AQ24" s="646">
        <v>95.1</v>
      </c>
      <c r="AR24" s="646"/>
      <c r="AS24" s="646">
        <v>75.2</v>
      </c>
      <c r="AT24" s="646"/>
      <c r="AU24" s="646">
        <v>105</v>
      </c>
      <c r="AV24" s="340"/>
      <c r="AW24" s="340"/>
      <c r="AX24" s="340"/>
      <c r="AY24" s="340"/>
      <c r="AZ24" s="340"/>
      <c r="BA24" s="340"/>
    </row>
    <row r="25" spans="1:53" s="605" customFormat="1" ht="15.75" customHeight="1">
      <c r="A25" s="611"/>
      <c r="B25" s="623" t="s">
        <v>853</v>
      </c>
      <c r="C25" s="630"/>
      <c r="D25" s="630"/>
      <c r="E25" s="640"/>
      <c r="F25" s="647"/>
      <c r="G25" s="652">
        <v>-0.73068893528184242</v>
      </c>
      <c r="H25" s="653"/>
      <c r="I25" s="652">
        <v>0.97847358121330164</v>
      </c>
      <c r="J25" s="653"/>
      <c r="K25" s="652">
        <v>0.20408163265306367</v>
      </c>
      <c r="L25" s="653"/>
      <c r="M25" s="653">
        <v>-0.66815144766146917</v>
      </c>
      <c r="N25" s="653"/>
      <c r="O25" s="653">
        <v>11.38211382113823</v>
      </c>
      <c r="P25" s="653"/>
      <c r="Q25" s="653">
        <v>-2.8856825749167481</v>
      </c>
      <c r="R25" s="653"/>
      <c r="S25" s="652">
        <v>10.672358591248665</v>
      </c>
      <c r="T25" s="653"/>
      <c r="U25" s="653">
        <v>-1.4399999999999968</v>
      </c>
      <c r="V25" s="653"/>
      <c r="W25" s="653">
        <v>-2.4255788313120252</v>
      </c>
      <c r="X25" s="653"/>
      <c r="Y25" s="653">
        <v>20.952380952380967</v>
      </c>
      <c r="Z25" s="653"/>
      <c r="AA25" s="652">
        <v>-13.783783783783775</v>
      </c>
      <c r="AB25" s="653"/>
      <c r="AC25" s="652">
        <v>8.0599812558575401</v>
      </c>
      <c r="AD25" s="653"/>
      <c r="AE25" s="653">
        <v>-4.9951969260326523</v>
      </c>
      <c r="AF25" s="653"/>
      <c r="AG25" s="653">
        <v>0.26881720430105283</v>
      </c>
      <c r="AH25" s="653"/>
      <c r="AI25" s="652">
        <v>-3.7974683544303778</v>
      </c>
      <c r="AJ25" s="653"/>
      <c r="AK25" s="652">
        <v>-1.4563106796116498</v>
      </c>
      <c r="AL25" s="653"/>
      <c r="AM25" s="653">
        <v>-0.3894839337877376</v>
      </c>
      <c r="AN25" s="653"/>
      <c r="AO25" s="653">
        <v>4.5454545454545414</v>
      </c>
      <c r="AP25" s="653"/>
      <c r="AQ25" s="653">
        <v>-0.41884816753927634</v>
      </c>
      <c r="AR25" s="653"/>
      <c r="AS25" s="652">
        <v>4.1551246537396169</v>
      </c>
      <c r="AT25" s="653"/>
      <c r="AU25" s="652">
        <v>-7.6517150395778337</v>
      </c>
      <c r="AV25" s="29"/>
      <c r="AW25" s="29"/>
      <c r="AX25" s="24"/>
      <c r="AY25" s="24"/>
      <c r="AZ25" s="24"/>
      <c r="BA25" s="24"/>
    </row>
    <row r="26" spans="1:53" s="488" customFormat="1" ht="12.6" customHeight="1">
      <c r="A26" s="612" t="s">
        <v>854</v>
      </c>
      <c r="B26" s="618" t="s">
        <v>354</v>
      </c>
      <c r="C26" s="625"/>
      <c r="D26" s="625"/>
      <c r="E26" s="635"/>
      <c r="F26" s="645">
        <v>10000</v>
      </c>
      <c r="G26" s="645"/>
      <c r="H26" s="645">
        <v>118.4</v>
      </c>
      <c r="I26" s="645"/>
      <c r="J26" s="645">
        <v>332.3</v>
      </c>
      <c r="K26" s="645"/>
      <c r="L26" s="645">
        <v>286.7</v>
      </c>
      <c r="M26" s="645"/>
      <c r="N26" s="645">
        <v>677.7</v>
      </c>
      <c r="O26" s="645"/>
      <c r="P26" s="645">
        <v>210.3</v>
      </c>
      <c r="Q26" s="645"/>
      <c r="R26" s="645">
        <v>1133.5</v>
      </c>
      <c r="S26" s="645"/>
      <c r="T26" s="645">
        <v>165.5</v>
      </c>
      <c r="U26" s="645"/>
      <c r="V26" s="645">
        <v>2773.6</v>
      </c>
      <c r="W26" s="645"/>
      <c r="X26" s="645">
        <v>93.1</v>
      </c>
      <c r="Y26" s="645"/>
      <c r="Z26" s="645">
        <v>1367.5</v>
      </c>
      <c r="AA26" s="645"/>
      <c r="AB26" s="645">
        <v>412.9</v>
      </c>
      <c r="AC26" s="645"/>
      <c r="AD26" s="645">
        <v>528.79999999999995</v>
      </c>
      <c r="AE26" s="645"/>
      <c r="AF26" s="645">
        <v>75.2</v>
      </c>
      <c r="AG26" s="645"/>
      <c r="AH26" s="645">
        <v>1443.6</v>
      </c>
      <c r="AI26" s="645"/>
      <c r="AJ26" s="645">
        <v>380.9</v>
      </c>
      <c r="AK26" s="645"/>
      <c r="AL26" s="645">
        <v>116</v>
      </c>
      <c r="AM26" s="645"/>
      <c r="AN26" s="645">
        <v>54</v>
      </c>
      <c r="AO26" s="645"/>
      <c r="AP26" s="645">
        <v>27.3</v>
      </c>
      <c r="AQ26" s="645"/>
      <c r="AR26" s="645">
        <v>23.5</v>
      </c>
      <c r="AS26" s="645"/>
      <c r="AT26" s="645">
        <v>160.1</v>
      </c>
      <c r="AU26" s="645"/>
      <c r="AV26" s="26"/>
      <c r="AW26" s="26"/>
      <c r="AX26" s="26"/>
      <c r="AY26" s="26"/>
      <c r="AZ26" s="26"/>
      <c r="BA26" s="26"/>
    </row>
    <row r="27" spans="1:53" s="488" customFormat="1" ht="12.6" customHeight="1">
      <c r="A27" s="613"/>
      <c r="B27" s="619" t="s">
        <v>832</v>
      </c>
      <c r="C27" s="626"/>
      <c r="D27" s="626">
        <v>4</v>
      </c>
      <c r="E27" s="636" t="s">
        <v>691</v>
      </c>
      <c r="F27" s="643"/>
      <c r="G27" s="645">
        <v>98.633333333333326</v>
      </c>
      <c r="H27" s="645"/>
      <c r="I27" s="645">
        <v>113.68333333333332</v>
      </c>
      <c r="J27" s="645"/>
      <c r="K27" s="645">
        <v>102.21666666666665</v>
      </c>
      <c r="L27" s="645"/>
      <c r="M27" s="645">
        <v>101.14166666666667</v>
      </c>
      <c r="N27" s="645"/>
      <c r="O27" s="645">
        <v>99.441666666666663</v>
      </c>
      <c r="P27" s="645"/>
      <c r="Q27" s="645">
        <v>114.35</v>
      </c>
      <c r="R27" s="645"/>
      <c r="S27" s="645">
        <v>98.008333333333326</v>
      </c>
      <c r="T27" s="645"/>
      <c r="U27" s="645">
        <v>62.258333333333333</v>
      </c>
      <c r="V27" s="645"/>
      <c r="W27" s="645">
        <v>95.85</v>
      </c>
      <c r="X27" s="645"/>
      <c r="Y27" s="645">
        <v>90.566666666666677</v>
      </c>
      <c r="Z27" s="645"/>
      <c r="AA27" s="645">
        <v>104.26666666666665</v>
      </c>
      <c r="AB27" s="645"/>
      <c r="AC27" s="645">
        <v>99.808333333333337</v>
      </c>
      <c r="AD27" s="645"/>
      <c r="AE27" s="645">
        <v>102.44166666666668</v>
      </c>
      <c r="AF27" s="645"/>
      <c r="AG27" s="645">
        <v>102.56666666666666</v>
      </c>
      <c r="AH27" s="645"/>
      <c r="AI27" s="645">
        <v>94.75833333333334</v>
      </c>
      <c r="AJ27" s="645"/>
      <c r="AK27" s="645">
        <v>106.12500000000001</v>
      </c>
      <c r="AL27" s="645"/>
      <c r="AM27" s="645">
        <v>102.875</v>
      </c>
      <c r="AN27" s="645"/>
      <c r="AO27" s="645">
        <v>105.85</v>
      </c>
      <c r="AP27" s="645"/>
      <c r="AQ27" s="645">
        <v>98.716666666666654</v>
      </c>
      <c r="AR27" s="645"/>
      <c r="AS27" s="645">
        <v>101.95</v>
      </c>
      <c r="AT27" s="645"/>
      <c r="AU27" s="645">
        <v>110.46666666666664</v>
      </c>
      <c r="AV27" s="26"/>
      <c r="AW27" s="26"/>
      <c r="AX27" s="26"/>
      <c r="AY27" s="26"/>
      <c r="AZ27" s="26"/>
      <c r="BA27" s="26"/>
    </row>
    <row r="28" spans="1:53" s="488" customFormat="1" ht="12.6" customHeight="1">
      <c r="A28" s="613"/>
      <c r="B28" s="619"/>
      <c r="C28" s="626">
        <v>2</v>
      </c>
      <c r="D28" s="626">
        <v>5</v>
      </c>
      <c r="E28" s="636"/>
      <c r="F28" s="644"/>
      <c r="G28" s="645">
        <v>98.224999999999994</v>
      </c>
      <c r="H28" s="644"/>
      <c r="I28" s="645">
        <v>104.0583333</v>
      </c>
      <c r="J28" s="644"/>
      <c r="K28" s="645">
        <v>100.325</v>
      </c>
      <c r="L28" s="644"/>
      <c r="M28" s="645">
        <v>91.758333329999999</v>
      </c>
      <c r="N28" s="644"/>
      <c r="O28" s="645">
        <v>98.816666670000004</v>
      </c>
      <c r="P28" s="645"/>
      <c r="Q28" s="645">
        <v>104.575</v>
      </c>
      <c r="R28" s="644"/>
      <c r="S28" s="645">
        <v>98.666666669999998</v>
      </c>
      <c r="T28" s="645"/>
      <c r="U28" s="645">
        <v>60.041666669999998</v>
      </c>
      <c r="V28" s="644"/>
      <c r="W28" s="645">
        <v>101.1166667</v>
      </c>
      <c r="X28" s="644"/>
      <c r="Y28" s="645">
        <v>86.183333329999996</v>
      </c>
      <c r="Z28" s="644"/>
      <c r="AA28" s="645">
        <v>99.616666670000001</v>
      </c>
      <c r="AB28" s="644"/>
      <c r="AC28" s="645">
        <v>105.25</v>
      </c>
      <c r="AD28" s="645"/>
      <c r="AE28" s="645">
        <v>97.7</v>
      </c>
      <c r="AF28" s="645"/>
      <c r="AG28" s="645">
        <v>88.616666670000001</v>
      </c>
      <c r="AH28" s="644"/>
      <c r="AI28" s="645">
        <v>92.958333330000002</v>
      </c>
      <c r="AJ28" s="644"/>
      <c r="AK28" s="645">
        <v>102.04166669999999</v>
      </c>
      <c r="AL28" s="645"/>
      <c r="AM28" s="645">
        <v>102.4666667</v>
      </c>
      <c r="AN28" s="645"/>
      <c r="AO28" s="645">
        <v>97.525000000000006</v>
      </c>
      <c r="AP28" s="644"/>
      <c r="AQ28" s="645">
        <v>90.791666669999998</v>
      </c>
      <c r="AR28" s="645"/>
      <c r="AS28" s="645">
        <v>80.658333330000005</v>
      </c>
      <c r="AT28" s="644"/>
      <c r="AU28" s="645">
        <v>108.325</v>
      </c>
      <c r="AV28" s="26"/>
      <c r="AW28" s="26"/>
      <c r="AX28" s="26"/>
      <c r="AY28" s="26"/>
      <c r="AZ28" s="26"/>
      <c r="BA28" s="26"/>
    </row>
    <row r="29" spans="1:53" s="488" customFormat="1">
      <c r="A29" s="613"/>
      <c r="B29" s="620"/>
      <c r="C29" s="627"/>
      <c r="D29" s="627"/>
      <c r="E29" s="637"/>
      <c r="F29" s="643"/>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26"/>
      <c r="AW29" s="26"/>
      <c r="AX29" s="26"/>
      <c r="AY29" s="26"/>
      <c r="AZ29" s="26"/>
      <c r="BA29" s="26"/>
    </row>
    <row r="30" spans="1:53" s="488" customFormat="1">
      <c r="A30" s="613"/>
      <c r="B30" s="621" t="s">
        <v>641</v>
      </c>
      <c r="C30" s="628"/>
      <c r="D30" s="628">
        <v>9</v>
      </c>
      <c r="E30" s="638" t="s">
        <v>253</v>
      </c>
      <c r="F30" s="644"/>
      <c r="G30" s="644">
        <v>97.5</v>
      </c>
      <c r="H30" s="644"/>
      <c r="I30" s="644">
        <v>100.3</v>
      </c>
      <c r="J30" s="644"/>
      <c r="K30" s="644">
        <v>102.3</v>
      </c>
      <c r="L30" s="644"/>
      <c r="M30" s="644">
        <v>88.6</v>
      </c>
      <c r="N30" s="644"/>
      <c r="O30" s="644">
        <v>95.5</v>
      </c>
      <c r="P30" s="644"/>
      <c r="Q30" s="644">
        <v>103.2</v>
      </c>
      <c r="R30" s="644"/>
      <c r="S30" s="644">
        <v>96.9</v>
      </c>
      <c r="T30" s="644"/>
      <c r="U30" s="644">
        <v>63.6</v>
      </c>
      <c r="V30" s="644"/>
      <c r="W30" s="644">
        <v>103.9</v>
      </c>
      <c r="X30" s="644"/>
      <c r="Y30" s="644">
        <v>81.3</v>
      </c>
      <c r="Z30" s="644"/>
      <c r="AA30" s="644">
        <v>91.9</v>
      </c>
      <c r="AB30" s="644"/>
      <c r="AC30" s="644">
        <v>105.9</v>
      </c>
      <c r="AD30" s="644"/>
      <c r="AE30" s="644">
        <v>97.8</v>
      </c>
      <c r="AF30" s="644"/>
      <c r="AG30" s="644">
        <v>80.400000000000006</v>
      </c>
      <c r="AH30" s="644"/>
      <c r="AI30" s="644">
        <v>95.6</v>
      </c>
      <c r="AJ30" s="644"/>
      <c r="AK30" s="644">
        <v>98.5</v>
      </c>
      <c r="AL30" s="644"/>
      <c r="AM30" s="644">
        <v>102.1</v>
      </c>
      <c r="AN30" s="644"/>
      <c r="AO30" s="644">
        <v>94.6</v>
      </c>
      <c r="AP30" s="644"/>
      <c r="AQ30" s="644">
        <v>87.1</v>
      </c>
      <c r="AR30" s="644"/>
      <c r="AS30" s="644">
        <v>72.2</v>
      </c>
      <c r="AT30" s="644"/>
      <c r="AU30" s="644">
        <v>102.2</v>
      </c>
      <c r="AV30" s="26"/>
      <c r="AW30" s="26"/>
      <c r="AX30" s="26"/>
      <c r="AY30" s="26"/>
      <c r="AZ30" s="26"/>
      <c r="BA30" s="26"/>
    </row>
    <row r="31" spans="1:53" s="488" customFormat="1" ht="12.6" customHeight="1">
      <c r="A31" s="613"/>
      <c r="B31" s="621"/>
      <c r="C31" s="628"/>
      <c r="D31" s="628">
        <v>10</v>
      </c>
      <c r="E31" s="638"/>
      <c r="F31" s="643"/>
      <c r="G31" s="644">
        <v>100.8</v>
      </c>
      <c r="H31" s="644"/>
      <c r="I31" s="644">
        <v>103.8</v>
      </c>
      <c r="J31" s="644"/>
      <c r="K31" s="644">
        <v>103</v>
      </c>
      <c r="L31" s="644"/>
      <c r="M31" s="644">
        <v>86.9</v>
      </c>
      <c r="N31" s="644"/>
      <c r="O31" s="644">
        <v>97.4</v>
      </c>
      <c r="P31" s="644"/>
      <c r="Q31" s="644">
        <v>97.6</v>
      </c>
      <c r="R31" s="644"/>
      <c r="S31" s="644">
        <v>101.5</v>
      </c>
      <c r="T31" s="644"/>
      <c r="U31" s="644">
        <v>55.5</v>
      </c>
      <c r="V31" s="644"/>
      <c r="W31" s="644">
        <v>108.5</v>
      </c>
      <c r="X31" s="644"/>
      <c r="Y31" s="644">
        <v>83</v>
      </c>
      <c r="Z31" s="644"/>
      <c r="AA31" s="644">
        <v>104</v>
      </c>
      <c r="AB31" s="644"/>
      <c r="AC31" s="644">
        <v>110</v>
      </c>
      <c r="AD31" s="644"/>
      <c r="AE31" s="644">
        <v>97.2</v>
      </c>
      <c r="AF31" s="644"/>
      <c r="AG31" s="644">
        <v>81.900000000000006</v>
      </c>
      <c r="AH31" s="644"/>
      <c r="AI31" s="644">
        <v>93.3</v>
      </c>
      <c r="AJ31" s="644"/>
      <c r="AK31" s="644">
        <v>99.2</v>
      </c>
      <c r="AL31" s="644"/>
      <c r="AM31" s="644">
        <v>103.1</v>
      </c>
      <c r="AN31" s="644"/>
      <c r="AO31" s="644">
        <v>89.8</v>
      </c>
      <c r="AP31" s="644"/>
      <c r="AQ31" s="644">
        <v>82.1</v>
      </c>
      <c r="AR31" s="644"/>
      <c r="AS31" s="644">
        <v>88.7</v>
      </c>
      <c r="AT31" s="644"/>
      <c r="AU31" s="644">
        <v>106.2</v>
      </c>
      <c r="AV31" s="26"/>
      <c r="AW31" s="26"/>
      <c r="AX31" s="26"/>
      <c r="AY31" s="26"/>
      <c r="AZ31" s="26"/>
      <c r="BA31" s="26"/>
    </row>
    <row r="32" spans="1:53" s="488" customFormat="1" ht="12.6" customHeight="1">
      <c r="A32" s="613"/>
      <c r="B32" s="621"/>
      <c r="C32" s="628"/>
      <c r="D32" s="628">
        <v>11</v>
      </c>
      <c r="E32" s="638"/>
      <c r="F32" s="643"/>
      <c r="G32" s="644">
        <v>97.7</v>
      </c>
      <c r="H32" s="644"/>
      <c r="I32" s="644">
        <v>104.9</v>
      </c>
      <c r="J32" s="644"/>
      <c r="K32" s="644">
        <v>99.2</v>
      </c>
      <c r="L32" s="644"/>
      <c r="M32" s="644">
        <v>87.3</v>
      </c>
      <c r="N32" s="644"/>
      <c r="O32" s="644">
        <v>96.3</v>
      </c>
      <c r="P32" s="644"/>
      <c r="Q32" s="644">
        <v>97.1</v>
      </c>
      <c r="R32" s="644"/>
      <c r="S32" s="644">
        <v>94.7</v>
      </c>
      <c r="T32" s="644"/>
      <c r="U32" s="644">
        <v>56.3</v>
      </c>
      <c r="V32" s="644"/>
      <c r="W32" s="644">
        <v>101.6</v>
      </c>
      <c r="X32" s="644"/>
      <c r="Y32" s="644">
        <v>94.8</v>
      </c>
      <c r="Z32" s="644"/>
      <c r="AA32" s="644">
        <v>93.2</v>
      </c>
      <c r="AB32" s="644"/>
      <c r="AC32" s="644">
        <v>113</v>
      </c>
      <c r="AD32" s="644"/>
      <c r="AE32" s="644">
        <v>97.8</v>
      </c>
      <c r="AF32" s="644"/>
      <c r="AG32" s="644">
        <v>82.5</v>
      </c>
      <c r="AH32" s="644"/>
      <c r="AI32" s="644">
        <v>94.2</v>
      </c>
      <c r="AJ32" s="644"/>
      <c r="AK32" s="644">
        <v>99.9</v>
      </c>
      <c r="AL32" s="644"/>
      <c r="AM32" s="644">
        <v>103.4</v>
      </c>
      <c r="AN32" s="644"/>
      <c r="AO32" s="644">
        <v>94.8</v>
      </c>
      <c r="AP32" s="644"/>
      <c r="AQ32" s="644">
        <v>87.4</v>
      </c>
      <c r="AR32" s="644"/>
      <c r="AS32" s="644">
        <v>76.8</v>
      </c>
      <c r="AT32" s="644"/>
      <c r="AU32" s="644">
        <v>104.4</v>
      </c>
      <c r="AV32" s="26"/>
      <c r="AW32" s="26"/>
      <c r="AX32" s="26"/>
      <c r="AY32" s="26"/>
      <c r="AZ32" s="26"/>
      <c r="BA32" s="26"/>
    </row>
    <row r="33" spans="1:53" s="488" customFormat="1" ht="12.6" customHeight="1">
      <c r="A33" s="613"/>
      <c r="B33" s="621"/>
      <c r="C33" s="628"/>
      <c r="D33" s="628">
        <v>12</v>
      </c>
      <c r="E33" s="638"/>
      <c r="F33" s="643"/>
      <c r="G33" s="644">
        <v>97.3</v>
      </c>
      <c r="H33" s="644"/>
      <c r="I33" s="644">
        <v>109.6</v>
      </c>
      <c r="J33" s="644"/>
      <c r="K33" s="644">
        <v>101.9</v>
      </c>
      <c r="L33" s="644"/>
      <c r="M33" s="644">
        <v>89.3</v>
      </c>
      <c r="N33" s="644"/>
      <c r="O33" s="644">
        <v>97.4</v>
      </c>
      <c r="P33" s="644"/>
      <c r="Q33" s="644">
        <v>95.3</v>
      </c>
      <c r="R33" s="644"/>
      <c r="S33" s="644">
        <v>96</v>
      </c>
      <c r="T33" s="644"/>
      <c r="U33" s="644">
        <v>51.2</v>
      </c>
      <c r="V33" s="644"/>
      <c r="W33" s="644">
        <v>103.5</v>
      </c>
      <c r="X33" s="644"/>
      <c r="Y33" s="644">
        <v>93.5</v>
      </c>
      <c r="Z33" s="644"/>
      <c r="AA33" s="644">
        <v>94.3</v>
      </c>
      <c r="AB33" s="644"/>
      <c r="AC33" s="644">
        <v>114.5</v>
      </c>
      <c r="AD33" s="644"/>
      <c r="AE33" s="644">
        <v>100</v>
      </c>
      <c r="AF33" s="644"/>
      <c r="AG33" s="644">
        <v>88.1</v>
      </c>
      <c r="AH33" s="644"/>
      <c r="AI33" s="644">
        <v>92.5</v>
      </c>
      <c r="AJ33" s="644"/>
      <c r="AK33" s="644">
        <v>102.3</v>
      </c>
      <c r="AL33" s="644"/>
      <c r="AM33" s="644">
        <v>102.6</v>
      </c>
      <c r="AN33" s="644"/>
      <c r="AO33" s="644">
        <v>86.7</v>
      </c>
      <c r="AP33" s="644"/>
      <c r="AQ33" s="644">
        <v>86.6</v>
      </c>
      <c r="AR33" s="644"/>
      <c r="AS33" s="644">
        <v>80.8</v>
      </c>
      <c r="AT33" s="644"/>
      <c r="AU33" s="644">
        <v>112.3</v>
      </c>
      <c r="AV33" s="26"/>
      <c r="AW33" s="26"/>
      <c r="AX33" s="26"/>
      <c r="AY33" s="26"/>
      <c r="AZ33" s="26"/>
      <c r="BA33" s="26"/>
    </row>
    <row r="34" spans="1:53" s="488" customFormat="1" ht="12.6" customHeight="1">
      <c r="A34" s="613"/>
      <c r="B34" s="621" t="s">
        <v>110</v>
      </c>
      <c r="C34" s="628"/>
      <c r="D34" s="628">
        <v>1</v>
      </c>
      <c r="E34" s="638" t="s">
        <v>623</v>
      </c>
      <c r="F34" s="643"/>
      <c r="G34" s="644">
        <v>92.9</v>
      </c>
      <c r="H34" s="644"/>
      <c r="I34" s="644">
        <v>100.4</v>
      </c>
      <c r="J34" s="644"/>
      <c r="K34" s="644">
        <v>95.7</v>
      </c>
      <c r="L34" s="644"/>
      <c r="M34" s="644">
        <v>82.9</v>
      </c>
      <c r="N34" s="644"/>
      <c r="O34" s="644">
        <v>93.7</v>
      </c>
      <c r="P34" s="644"/>
      <c r="Q34" s="644">
        <v>83.1</v>
      </c>
      <c r="R34" s="644"/>
      <c r="S34" s="644">
        <v>87.3</v>
      </c>
      <c r="T34" s="644"/>
      <c r="U34" s="644">
        <v>57.6</v>
      </c>
      <c r="V34" s="644"/>
      <c r="W34" s="644">
        <v>94.9</v>
      </c>
      <c r="X34" s="644"/>
      <c r="Y34" s="644">
        <v>104</v>
      </c>
      <c r="Z34" s="644"/>
      <c r="AA34" s="644">
        <v>101.7</v>
      </c>
      <c r="AB34" s="644"/>
      <c r="AC34" s="644">
        <v>101.2</v>
      </c>
      <c r="AD34" s="644"/>
      <c r="AE34" s="644">
        <v>95.1</v>
      </c>
      <c r="AF34" s="644"/>
      <c r="AG34" s="644">
        <v>89.4</v>
      </c>
      <c r="AH34" s="644"/>
      <c r="AI34" s="644">
        <v>82.1</v>
      </c>
      <c r="AJ34" s="644"/>
      <c r="AK34" s="644">
        <v>94.5</v>
      </c>
      <c r="AL34" s="644"/>
      <c r="AM34" s="644">
        <v>94.7</v>
      </c>
      <c r="AN34" s="644"/>
      <c r="AO34" s="644">
        <v>84.5</v>
      </c>
      <c r="AP34" s="644"/>
      <c r="AQ34" s="644">
        <v>77.8</v>
      </c>
      <c r="AR34" s="644"/>
      <c r="AS34" s="644">
        <v>75.599999999999994</v>
      </c>
      <c r="AT34" s="644"/>
      <c r="AU34" s="644">
        <v>103.4</v>
      </c>
      <c r="AV34" s="26"/>
      <c r="AW34" s="26"/>
      <c r="AX34" s="26"/>
      <c r="AY34" s="26"/>
      <c r="AZ34" s="26"/>
      <c r="BA34" s="26"/>
    </row>
    <row r="35" spans="1:53" s="488" customFormat="1" ht="12.6" customHeight="1">
      <c r="A35" s="613"/>
      <c r="B35" s="621"/>
      <c r="C35" s="628"/>
      <c r="D35" s="628">
        <v>2</v>
      </c>
      <c r="E35" s="638"/>
      <c r="F35" s="643"/>
      <c r="G35" s="644">
        <v>99.5</v>
      </c>
      <c r="H35" s="644"/>
      <c r="I35" s="644">
        <v>101.5</v>
      </c>
      <c r="J35" s="644"/>
      <c r="K35" s="644">
        <v>103.2</v>
      </c>
      <c r="L35" s="644"/>
      <c r="M35" s="644">
        <v>95.3</v>
      </c>
      <c r="N35" s="644"/>
      <c r="O35" s="644">
        <v>104.9</v>
      </c>
      <c r="P35" s="644"/>
      <c r="Q35" s="644">
        <v>93.9</v>
      </c>
      <c r="R35" s="644"/>
      <c r="S35" s="644">
        <v>87.3</v>
      </c>
      <c r="T35" s="644"/>
      <c r="U35" s="644">
        <v>54.4</v>
      </c>
      <c r="V35" s="644"/>
      <c r="W35" s="644">
        <v>106.5</v>
      </c>
      <c r="X35" s="644"/>
      <c r="Y35" s="644">
        <v>69.3</v>
      </c>
      <c r="Z35" s="644"/>
      <c r="AA35" s="644">
        <v>98.2</v>
      </c>
      <c r="AB35" s="644"/>
      <c r="AC35" s="644">
        <v>104.8</v>
      </c>
      <c r="AD35" s="644"/>
      <c r="AE35" s="644">
        <v>97.3</v>
      </c>
      <c r="AF35" s="644"/>
      <c r="AG35" s="644">
        <v>94.9</v>
      </c>
      <c r="AH35" s="644"/>
      <c r="AI35" s="644">
        <v>95.4</v>
      </c>
      <c r="AJ35" s="644"/>
      <c r="AK35" s="644">
        <v>100.8</v>
      </c>
      <c r="AL35" s="644"/>
      <c r="AM35" s="644">
        <v>109.7</v>
      </c>
      <c r="AN35" s="644"/>
      <c r="AO35" s="644">
        <v>97.7</v>
      </c>
      <c r="AP35" s="644"/>
      <c r="AQ35" s="644">
        <v>91.4</v>
      </c>
      <c r="AR35" s="644"/>
      <c r="AS35" s="644">
        <v>76.599999999999994</v>
      </c>
      <c r="AT35" s="644"/>
      <c r="AU35" s="644">
        <v>102.2</v>
      </c>
      <c r="AV35" s="26"/>
      <c r="AW35" s="26"/>
      <c r="AX35" s="26"/>
      <c r="AY35" s="26"/>
      <c r="AZ35" s="26"/>
      <c r="BA35" s="26"/>
    </row>
    <row r="36" spans="1:53" s="488" customFormat="1" ht="12.6" customHeight="1">
      <c r="A36" s="613"/>
      <c r="B36" s="621"/>
      <c r="C36" s="628"/>
      <c r="D36" s="628">
        <v>3</v>
      </c>
      <c r="E36" s="638"/>
      <c r="F36" s="643"/>
      <c r="G36" s="644">
        <v>94.1</v>
      </c>
      <c r="H36" s="644"/>
      <c r="I36" s="644">
        <v>105.6</v>
      </c>
      <c r="J36" s="644"/>
      <c r="K36" s="644">
        <v>96.8</v>
      </c>
      <c r="L36" s="644"/>
      <c r="M36" s="644">
        <v>93.3</v>
      </c>
      <c r="N36" s="644"/>
      <c r="O36" s="644">
        <v>100.4</v>
      </c>
      <c r="P36" s="644"/>
      <c r="Q36" s="644">
        <v>83</v>
      </c>
      <c r="R36" s="644"/>
      <c r="S36" s="644">
        <v>87.9</v>
      </c>
      <c r="T36" s="644"/>
      <c r="U36" s="644">
        <v>69.599999999999994</v>
      </c>
      <c r="V36" s="644"/>
      <c r="W36" s="644">
        <v>95.6</v>
      </c>
      <c r="X36" s="644"/>
      <c r="Y36" s="644">
        <v>85.1</v>
      </c>
      <c r="Z36" s="644"/>
      <c r="AA36" s="644">
        <v>86.6</v>
      </c>
      <c r="AB36" s="644"/>
      <c r="AC36" s="644">
        <v>110</v>
      </c>
      <c r="AD36" s="644"/>
      <c r="AE36" s="644">
        <v>96.4</v>
      </c>
      <c r="AF36" s="644"/>
      <c r="AG36" s="644">
        <v>107.9</v>
      </c>
      <c r="AH36" s="644"/>
      <c r="AI36" s="644">
        <v>94.7</v>
      </c>
      <c r="AJ36" s="644"/>
      <c r="AK36" s="644">
        <v>95.8</v>
      </c>
      <c r="AL36" s="644"/>
      <c r="AM36" s="644">
        <v>104.7</v>
      </c>
      <c r="AN36" s="644"/>
      <c r="AO36" s="644">
        <v>97.7</v>
      </c>
      <c r="AP36" s="644"/>
      <c r="AQ36" s="644">
        <v>89.4</v>
      </c>
      <c r="AR36" s="644"/>
      <c r="AS36" s="644">
        <v>68.3</v>
      </c>
      <c r="AT36" s="644"/>
      <c r="AU36" s="644">
        <v>93.6</v>
      </c>
      <c r="AV36" s="26"/>
      <c r="AW36" s="26"/>
      <c r="AX36" s="26"/>
      <c r="AY36" s="26"/>
      <c r="AZ36" s="26"/>
      <c r="BA36" s="26"/>
    </row>
    <row r="37" spans="1:53" s="488" customFormat="1" ht="12.6" customHeight="1">
      <c r="A37" s="613"/>
      <c r="B37" s="621"/>
      <c r="C37" s="628"/>
      <c r="D37" s="628">
        <v>4</v>
      </c>
      <c r="E37" s="636"/>
      <c r="F37" s="643"/>
      <c r="G37" s="644">
        <v>95</v>
      </c>
      <c r="H37" s="644"/>
      <c r="I37" s="644">
        <v>95.9</v>
      </c>
      <c r="J37" s="644"/>
      <c r="K37" s="644">
        <v>94</v>
      </c>
      <c r="L37" s="644"/>
      <c r="M37" s="644">
        <v>92.3</v>
      </c>
      <c r="N37" s="644"/>
      <c r="O37" s="644">
        <v>100.7</v>
      </c>
      <c r="P37" s="644"/>
      <c r="Q37" s="644">
        <v>78.3</v>
      </c>
      <c r="R37" s="644"/>
      <c r="S37" s="644">
        <v>89.2</v>
      </c>
      <c r="T37" s="644"/>
      <c r="U37" s="644">
        <v>53.8</v>
      </c>
      <c r="V37" s="644"/>
      <c r="W37" s="644">
        <v>101.8</v>
      </c>
      <c r="X37" s="644"/>
      <c r="Y37" s="644">
        <v>92.3</v>
      </c>
      <c r="Z37" s="644"/>
      <c r="AA37" s="644">
        <v>96.5</v>
      </c>
      <c r="AB37" s="644"/>
      <c r="AC37" s="644">
        <v>99.5</v>
      </c>
      <c r="AD37" s="644"/>
      <c r="AE37" s="644">
        <v>97.5</v>
      </c>
      <c r="AF37" s="644"/>
      <c r="AG37" s="644">
        <v>72.8</v>
      </c>
      <c r="AH37" s="644"/>
      <c r="AI37" s="644">
        <v>88.5</v>
      </c>
      <c r="AJ37" s="644"/>
      <c r="AK37" s="644">
        <v>98.2</v>
      </c>
      <c r="AL37" s="644"/>
      <c r="AM37" s="644">
        <v>103.8</v>
      </c>
      <c r="AN37" s="644"/>
      <c r="AO37" s="644">
        <v>94.1</v>
      </c>
      <c r="AP37" s="644"/>
      <c r="AQ37" s="644">
        <v>90</v>
      </c>
      <c r="AR37" s="644"/>
      <c r="AS37" s="644">
        <v>67.099999999999994</v>
      </c>
      <c r="AT37" s="644"/>
      <c r="AU37" s="644">
        <v>100.6</v>
      </c>
      <c r="AV37" s="26"/>
      <c r="AW37" s="26"/>
      <c r="AX37" s="26"/>
      <c r="AY37" s="26"/>
      <c r="AZ37" s="26"/>
      <c r="BA37" s="26"/>
    </row>
    <row r="38" spans="1:53" s="488" customFormat="1" ht="12.6" customHeight="1">
      <c r="A38" s="610"/>
      <c r="B38" s="621"/>
      <c r="C38" s="628"/>
      <c r="D38" s="628">
        <v>5</v>
      </c>
      <c r="E38" s="638"/>
      <c r="F38" s="643"/>
      <c r="G38" s="644">
        <v>101</v>
      </c>
      <c r="H38" s="644"/>
      <c r="I38" s="644">
        <v>106.8</v>
      </c>
      <c r="J38" s="644"/>
      <c r="K38" s="644">
        <v>95.6</v>
      </c>
      <c r="L38" s="644"/>
      <c r="M38" s="644">
        <v>101</v>
      </c>
      <c r="N38" s="644"/>
      <c r="O38" s="644">
        <v>91</v>
      </c>
      <c r="P38" s="644"/>
      <c r="Q38" s="644">
        <v>97.2</v>
      </c>
      <c r="R38" s="644"/>
      <c r="S38" s="644">
        <v>97.3</v>
      </c>
      <c r="T38" s="644"/>
      <c r="U38" s="644">
        <v>59.1</v>
      </c>
      <c r="V38" s="644"/>
      <c r="W38" s="644">
        <v>114.3</v>
      </c>
      <c r="X38" s="644"/>
      <c r="Y38" s="644">
        <v>82.4</v>
      </c>
      <c r="Z38" s="644"/>
      <c r="AA38" s="644">
        <v>112.3</v>
      </c>
      <c r="AB38" s="644"/>
      <c r="AC38" s="644">
        <v>108.2</v>
      </c>
      <c r="AD38" s="644"/>
      <c r="AE38" s="644">
        <v>99.1</v>
      </c>
      <c r="AF38" s="644"/>
      <c r="AG38" s="644">
        <v>82.7</v>
      </c>
      <c r="AH38" s="644"/>
      <c r="AI38" s="644">
        <v>90.2</v>
      </c>
      <c r="AJ38" s="644"/>
      <c r="AK38" s="644">
        <v>108.4</v>
      </c>
      <c r="AL38" s="644"/>
      <c r="AM38" s="644">
        <v>121.3</v>
      </c>
      <c r="AN38" s="644"/>
      <c r="AO38" s="644">
        <v>95.2</v>
      </c>
      <c r="AP38" s="644"/>
      <c r="AQ38" s="644">
        <v>97</v>
      </c>
      <c r="AR38" s="644"/>
      <c r="AS38" s="644">
        <v>69.599999999999994</v>
      </c>
      <c r="AT38" s="644"/>
      <c r="AU38" s="644">
        <v>112.8</v>
      </c>
      <c r="AV38" s="26"/>
      <c r="AW38" s="26"/>
      <c r="AX38" s="26"/>
      <c r="AY38" s="26"/>
      <c r="AZ38" s="26"/>
      <c r="BA38" s="26"/>
    </row>
    <row r="39" spans="1:53" s="488" customFormat="1" ht="12.6" customHeight="1">
      <c r="A39" s="610"/>
      <c r="B39" s="621"/>
      <c r="C39" s="628"/>
      <c r="D39" s="628">
        <v>6</v>
      </c>
      <c r="E39" s="638"/>
      <c r="F39" s="643"/>
      <c r="G39" s="644">
        <v>94.4</v>
      </c>
      <c r="H39" s="644"/>
      <c r="I39" s="644">
        <v>100.9</v>
      </c>
      <c r="J39" s="644"/>
      <c r="K39" s="644">
        <v>91</v>
      </c>
      <c r="L39" s="644"/>
      <c r="M39" s="644">
        <v>95.7</v>
      </c>
      <c r="N39" s="644"/>
      <c r="O39" s="644">
        <v>90.7</v>
      </c>
      <c r="P39" s="644"/>
      <c r="Q39" s="644">
        <v>90</v>
      </c>
      <c r="R39" s="644"/>
      <c r="S39" s="644">
        <v>95.1</v>
      </c>
      <c r="T39" s="644"/>
      <c r="U39" s="644">
        <v>60.2</v>
      </c>
      <c r="V39" s="644"/>
      <c r="W39" s="644">
        <v>104.6</v>
      </c>
      <c r="X39" s="644"/>
      <c r="Y39" s="644">
        <v>69.599999999999994</v>
      </c>
      <c r="Z39" s="644"/>
      <c r="AA39" s="644">
        <v>100.1</v>
      </c>
      <c r="AB39" s="644"/>
      <c r="AC39" s="644">
        <v>101.3</v>
      </c>
      <c r="AD39" s="644"/>
      <c r="AE39" s="644">
        <v>99</v>
      </c>
      <c r="AF39" s="644"/>
      <c r="AG39" s="644">
        <v>62.7</v>
      </c>
      <c r="AH39" s="644"/>
      <c r="AI39" s="644">
        <v>82</v>
      </c>
      <c r="AJ39" s="644"/>
      <c r="AK39" s="644">
        <v>99.2</v>
      </c>
      <c r="AL39" s="644"/>
      <c r="AM39" s="644">
        <v>113.6</v>
      </c>
      <c r="AN39" s="644"/>
      <c r="AO39" s="644">
        <v>91.5</v>
      </c>
      <c r="AP39" s="644"/>
      <c r="AQ39" s="644">
        <v>85.5</v>
      </c>
      <c r="AR39" s="644"/>
      <c r="AS39" s="644">
        <v>71.5</v>
      </c>
      <c r="AT39" s="644"/>
      <c r="AU39" s="644">
        <v>96.9</v>
      </c>
      <c r="AV39" s="26"/>
      <c r="AW39" s="26"/>
      <c r="AX39" s="26"/>
      <c r="AY39" s="26"/>
      <c r="AZ39" s="26"/>
      <c r="BA39" s="26"/>
    </row>
    <row r="40" spans="1:53" s="488" customFormat="1" ht="12.6" customHeight="1">
      <c r="A40" s="610"/>
      <c r="B40" s="621"/>
      <c r="C40" s="628"/>
      <c r="D40" s="628">
        <v>7</v>
      </c>
      <c r="E40" s="638"/>
      <c r="F40" s="643"/>
      <c r="G40" s="644">
        <v>97.8</v>
      </c>
      <c r="H40" s="644"/>
      <c r="I40" s="644">
        <v>100.6</v>
      </c>
      <c r="J40" s="644"/>
      <c r="K40" s="644">
        <v>89.5</v>
      </c>
      <c r="L40" s="644"/>
      <c r="M40" s="644">
        <v>91.6</v>
      </c>
      <c r="N40" s="644"/>
      <c r="O40" s="644">
        <v>89</v>
      </c>
      <c r="P40" s="644"/>
      <c r="Q40" s="644">
        <v>95.9</v>
      </c>
      <c r="R40" s="644"/>
      <c r="S40" s="644">
        <v>100.8</v>
      </c>
      <c r="T40" s="644"/>
      <c r="U40" s="644">
        <v>78.8</v>
      </c>
      <c r="V40" s="644"/>
      <c r="W40" s="644">
        <v>100.3</v>
      </c>
      <c r="X40" s="644"/>
      <c r="Y40" s="644">
        <v>88.9</v>
      </c>
      <c r="Z40" s="644"/>
      <c r="AA40" s="644">
        <v>102.7</v>
      </c>
      <c r="AB40" s="644"/>
      <c r="AC40" s="644">
        <v>105.4</v>
      </c>
      <c r="AD40" s="644"/>
      <c r="AE40" s="644">
        <v>99.4</v>
      </c>
      <c r="AF40" s="644"/>
      <c r="AG40" s="644">
        <v>79.3</v>
      </c>
      <c r="AH40" s="644"/>
      <c r="AI40" s="644">
        <v>89.4</v>
      </c>
      <c r="AJ40" s="644"/>
      <c r="AK40" s="644">
        <v>110.3</v>
      </c>
      <c r="AL40" s="644"/>
      <c r="AM40" s="644">
        <v>108.1</v>
      </c>
      <c r="AN40" s="644"/>
      <c r="AO40" s="644">
        <v>101.8</v>
      </c>
      <c r="AP40" s="644"/>
      <c r="AQ40" s="644">
        <v>90.4</v>
      </c>
      <c r="AR40" s="644"/>
      <c r="AS40" s="644">
        <v>80</v>
      </c>
      <c r="AT40" s="644"/>
      <c r="AU40" s="644">
        <v>123.2</v>
      </c>
      <c r="AV40" s="26"/>
      <c r="AW40" s="26"/>
      <c r="AX40" s="26"/>
      <c r="AY40" s="26"/>
      <c r="AZ40" s="26"/>
      <c r="BA40" s="26"/>
    </row>
    <row r="41" spans="1:53" s="488" customFormat="1" ht="12.6" customHeight="1">
      <c r="A41" s="610"/>
      <c r="B41" s="622"/>
      <c r="C41" s="629"/>
      <c r="D41" s="628">
        <v>8</v>
      </c>
      <c r="E41" s="639"/>
      <c r="F41" s="643"/>
      <c r="G41" s="644">
        <v>91.7</v>
      </c>
      <c r="H41" s="644"/>
      <c r="I41" s="644">
        <v>102.5</v>
      </c>
      <c r="J41" s="644"/>
      <c r="K41" s="644">
        <v>85.7</v>
      </c>
      <c r="L41" s="644"/>
      <c r="M41" s="644">
        <v>90.6</v>
      </c>
      <c r="N41" s="644"/>
      <c r="O41" s="644">
        <v>82.6</v>
      </c>
      <c r="P41" s="644"/>
      <c r="Q41" s="644">
        <v>91.1</v>
      </c>
      <c r="R41" s="644"/>
      <c r="S41" s="644">
        <v>93.4</v>
      </c>
      <c r="T41" s="644"/>
      <c r="U41" s="644">
        <v>59.7</v>
      </c>
      <c r="V41" s="644"/>
      <c r="W41" s="644">
        <v>89.6</v>
      </c>
      <c r="X41" s="644"/>
      <c r="Y41" s="644">
        <v>55.7</v>
      </c>
      <c r="Z41" s="644"/>
      <c r="AA41" s="644">
        <v>97.2</v>
      </c>
      <c r="AB41" s="644"/>
      <c r="AC41" s="644">
        <v>103.8</v>
      </c>
      <c r="AD41" s="644"/>
      <c r="AE41" s="644">
        <v>99.5</v>
      </c>
      <c r="AF41" s="644"/>
      <c r="AG41" s="644">
        <v>69.3</v>
      </c>
      <c r="AH41" s="644"/>
      <c r="AI41" s="644">
        <v>91.7</v>
      </c>
      <c r="AJ41" s="644"/>
      <c r="AK41" s="644">
        <v>98.2</v>
      </c>
      <c r="AL41" s="644"/>
      <c r="AM41" s="644">
        <v>99.6</v>
      </c>
      <c r="AN41" s="644"/>
      <c r="AO41" s="644">
        <v>91.7</v>
      </c>
      <c r="AP41" s="644"/>
      <c r="AQ41" s="644">
        <v>95.5</v>
      </c>
      <c r="AR41" s="644"/>
      <c r="AS41" s="644">
        <v>72.900000000000006</v>
      </c>
      <c r="AT41" s="644"/>
      <c r="AU41" s="644">
        <v>102.2</v>
      </c>
      <c r="AV41" s="26"/>
      <c r="AW41" s="26"/>
      <c r="AX41" s="26"/>
      <c r="AY41" s="26"/>
      <c r="AZ41" s="26"/>
      <c r="BA41" s="26"/>
    </row>
    <row r="42" spans="1:53" s="488" customFormat="1" ht="12.6" customHeight="1">
      <c r="A42" s="610"/>
      <c r="B42" s="622"/>
      <c r="C42" s="629"/>
      <c r="D42" s="629">
        <v>9</v>
      </c>
      <c r="E42" s="639"/>
      <c r="F42" s="648"/>
      <c r="G42" s="646">
        <v>93.9</v>
      </c>
      <c r="H42" s="646"/>
      <c r="I42" s="646">
        <v>103.6</v>
      </c>
      <c r="J42" s="646"/>
      <c r="K42" s="646">
        <v>88.4</v>
      </c>
      <c r="L42" s="646"/>
      <c r="M42" s="646">
        <v>84.4</v>
      </c>
      <c r="N42" s="646"/>
      <c r="O42" s="646">
        <v>90</v>
      </c>
      <c r="P42" s="646"/>
      <c r="Q42" s="646">
        <v>90</v>
      </c>
      <c r="R42" s="646"/>
      <c r="S42" s="646">
        <v>101</v>
      </c>
      <c r="T42" s="646"/>
      <c r="U42" s="646">
        <v>60.1</v>
      </c>
      <c r="V42" s="646"/>
      <c r="W42" s="646">
        <v>93.9</v>
      </c>
      <c r="X42" s="646"/>
      <c r="Y42" s="646">
        <v>94</v>
      </c>
      <c r="Z42" s="646"/>
      <c r="AA42" s="646">
        <v>95.6</v>
      </c>
      <c r="AB42" s="646"/>
      <c r="AC42" s="646">
        <v>113.2</v>
      </c>
      <c r="AD42" s="646"/>
      <c r="AE42" s="646">
        <v>96.1</v>
      </c>
      <c r="AF42" s="646"/>
      <c r="AG42" s="646">
        <v>82.3</v>
      </c>
      <c r="AH42" s="646"/>
      <c r="AI42" s="646">
        <v>86.9</v>
      </c>
      <c r="AJ42" s="646"/>
      <c r="AK42" s="646">
        <v>103.3</v>
      </c>
      <c r="AL42" s="646"/>
      <c r="AM42" s="646">
        <v>105</v>
      </c>
      <c r="AN42" s="646"/>
      <c r="AO42" s="646">
        <v>90.7</v>
      </c>
      <c r="AP42" s="646"/>
      <c r="AQ42" s="646">
        <v>95.1</v>
      </c>
      <c r="AR42" s="646"/>
      <c r="AS42" s="646">
        <v>71.5</v>
      </c>
      <c r="AT42" s="646"/>
      <c r="AU42" s="646">
        <v>110.8</v>
      </c>
      <c r="AV42" s="26"/>
      <c r="AW42" s="26"/>
      <c r="AX42" s="26"/>
      <c r="AY42" s="26"/>
      <c r="AZ42" s="26"/>
      <c r="BA42" s="26"/>
    </row>
    <row r="43" spans="1:53" s="605" customFormat="1" ht="16.5" customHeight="1">
      <c r="A43" s="614"/>
      <c r="B43" s="623" t="s">
        <v>853</v>
      </c>
      <c r="C43" s="630"/>
      <c r="D43" s="630"/>
      <c r="E43" s="640"/>
      <c r="F43" s="647"/>
      <c r="G43" s="652">
        <v>2.3991275899672981</v>
      </c>
      <c r="H43" s="653"/>
      <c r="I43" s="652">
        <v>1.073170731707318</v>
      </c>
      <c r="J43" s="652"/>
      <c r="K43" s="652">
        <v>3.1505250875145885</v>
      </c>
      <c r="L43" s="652"/>
      <c r="M43" s="652">
        <v>-6.843267108167761</v>
      </c>
      <c r="N43" s="652"/>
      <c r="O43" s="652">
        <v>8.9588377723971</v>
      </c>
      <c r="P43" s="653"/>
      <c r="Q43" s="653">
        <v>-1.207464324917662</v>
      </c>
      <c r="R43" s="653"/>
      <c r="S43" s="652">
        <v>8.1370449678800796</v>
      </c>
      <c r="T43" s="653"/>
      <c r="U43" s="653">
        <v>0.67001675041875597</v>
      </c>
      <c r="V43" s="653"/>
      <c r="W43" s="653">
        <v>4.7991071428571619</v>
      </c>
      <c r="X43" s="653"/>
      <c r="Y43" s="653">
        <v>68.76122082585276</v>
      </c>
      <c r="Z43" s="653"/>
      <c r="AA43" s="652">
        <v>-1.6460905349794275</v>
      </c>
      <c r="AB43" s="653"/>
      <c r="AC43" s="653">
        <v>9.0558766859345052</v>
      </c>
      <c r="AD43" s="653"/>
      <c r="AE43" s="652">
        <v>-3.4170854271356799</v>
      </c>
      <c r="AF43" s="652"/>
      <c r="AG43" s="652">
        <v>18.759018759018751</v>
      </c>
      <c r="AH43" s="653"/>
      <c r="AI43" s="652">
        <v>-5.2344601962922566</v>
      </c>
      <c r="AJ43" s="652"/>
      <c r="AK43" s="652">
        <v>5.1934826883910379</v>
      </c>
      <c r="AL43" s="653"/>
      <c r="AM43" s="653">
        <v>5.4216867469879526</v>
      </c>
      <c r="AN43" s="653"/>
      <c r="AO43" s="653">
        <v>-1.0905125408942173</v>
      </c>
      <c r="AP43" s="653"/>
      <c r="AQ43" s="653">
        <v>-0.41884816753927634</v>
      </c>
      <c r="AR43" s="653"/>
      <c r="AS43" s="652">
        <v>-1.9204389574760006</v>
      </c>
      <c r="AT43" s="652"/>
      <c r="AU43" s="652">
        <v>8.4148727984344482</v>
      </c>
      <c r="AV43" s="24"/>
      <c r="AW43" s="24"/>
      <c r="AX43" s="24"/>
      <c r="AY43" s="24"/>
      <c r="AZ43" s="24"/>
      <c r="BA43" s="24"/>
    </row>
    <row r="44" spans="1:53" s="488" customFormat="1" ht="12.6" customHeight="1">
      <c r="A44" s="612" t="s">
        <v>180</v>
      </c>
      <c r="B44" s="618" t="s">
        <v>354</v>
      </c>
      <c r="C44" s="625"/>
      <c r="D44" s="625"/>
      <c r="E44" s="635"/>
      <c r="F44" s="642">
        <v>10000</v>
      </c>
      <c r="G44" s="650"/>
      <c r="H44" s="650">
        <v>195.5</v>
      </c>
      <c r="I44" s="650"/>
      <c r="J44" s="650">
        <v>310</v>
      </c>
      <c r="K44" s="650"/>
      <c r="L44" s="650">
        <v>393.3</v>
      </c>
      <c r="M44" s="650"/>
      <c r="N44" s="650">
        <v>1404.5</v>
      </c>
      <c r="O44" s="650"/>
      <c r="P44" s="650">
        <v>0</v>
      </c>
      <c r="Q44" s="650"/>
      <c r="R44" s="650">
        <v>706.7</v>
      </c>
      <c r="S44" s="650"/>
      <c r="T44" s="650">
        <v>0</v>
      </c>
      <c r="U44" s="650"/>
      <c r="V44" s="650">
        <v>1481.9</v>
      </c>
      <c r="W44" s="650"/>
      <c r="X44" s="650">
        <v>20.8</v>
      </c>
      <c r="Y44" s="650"/>
      <c r="Z44" s="650">
        <v>2101.4</v>
      </c>
      <c r="AA44" s="650"/>
      <c r="AB44" s="650">
        <v>558.29999999999995</v>
      </c>
      <c r="AC44" s="650"/>
      <c r="AD44" s="650">
        <v>877.6</v>
      </c>
      <c r="AE44" s="650"/>
      <c r="AF44" s="650">
        <v>135</v>
      </c>
      <c r="AG44" s="650"/>
      <c r="AH44" s="650">
        <v>1356.1</v>
      </c>
      <c r="AI44" s="650"/>
      <c r="AJ44" s="650">
        <v>458.9</v>
      </c>
      <c r="AK44" s="650"/>
      <c r="AL44" s="650">
        <v>91.4</v>
      </c>
      <c r="AM44" s="650"/>
      <c r="AN44" s="650">
        <v>13.2</v>
      </c>
      <c r="AO44" s="650"/>
      <c r="AP44" s="650">
        <v>0</v>
      </c>
      <c r="AQ44" s="650"/>
      <c r="AR44" s="650">
        <v>118.9</v>
      </c>
      <c r="AS44" s="650"/>
      <c r="AT44" s="645">
        <v>235.4</v>
      </c>
      <c r="AU44" s="645"/>
      <c r="AV44" s="26"/>
      <c r="AW44" s="26"/>
      <c r="AX44" s="26"/>
      <c r="AY44" s="26"/>
      <c r="AZ44" s="26"/>
      <c r="BA44" s="26"/>
    </row>
    <row r="45" spans="1:53" s="488" customFormat="1" ht="12.6" customHeight="1">
      <c r="A45" s="615"/>
      <c r="B45" s="619" t="s">
        <v>832</v>
      </c>
      <c r="C45" s="626"/>
      <c r="D45" s="626">
        <v>4</v>
      </c>
      <c r="E45" s="636" t="s">
        <v>691</v>
      </c>
      <c r="F45" s="644"/>
      <c r="G45" s="645">
        <v>101.50833333333333</v>
      </c>
      <c r="H45" s="645"/>
      <c r="I45" s="645">
        <v>102.15833333333332</v>
      </c>
      <c r="J45" s="645"/>
      <c r="K45" s="645">
        <v>100.425</v>
      </c>
      <c r="L45" s="645"/>
      <c r="M45" s="645">
        <v>96.966666666666654</v>
      </c>
      <c r="N45" s="645"/>
      <c r="O45" s="645">
        <v>100.5</v>
      </c>
      <c r="P45" s="645"/>
      <c r="Q45" s="645" t="s">
        <v>32</v>
      </c>
      <c r="R45" s="645"/>
      <c r="S45" s="645">
        <v>119.33333333333333</v>
      </c>
      <c r="T45" s="645"/>
      <c r="U45" s="645" t="s">
        <v>32</v>
      </c>
      <c r="V45" s="645"/>
      <c r="W45" s="645">
        <v>122.16666666666664</v>
      </c>
      <c r="X45" s="645"/>
      <c r="Y45" s="645">
        <v>110.19166666666666</v>
      </c>
      <c r="Z45" s="645"/>
      <c r="AA45" s="645">
        <v>93.36666666666666</v>
      </c>
      <c r="AB45" s="645"/>
      <c r="AC45" s="645">
        <v>103.87499999999999</v>
      </c>
      <c r="AD45" s="645"/>
      <c r="AE45" s="645">
        <v>88.199999999999989</v>
      </c>
      <c r="AF45" s="645"/>
      <c r="AG45" s="645">
        <v>100.90000000000002</v>
      </c>
      <c r="AH45" s="645"/>
      <c r="AI45" s="645">
        <v>94.233333333333348</v>
      </c>
      <c r="AJ45" s="645"/>
      <c r="AK45" s="645">
        <v>95.991666666666674</v>
      </c>
      <c r="AL45" s="645"/>
      <c r="AM45" s="645">
        <v>116.55</v>
      </c>
      <c r="AN45" s="645"/>
      <c r="AO45" s="645">
        <v>130.84166666666667</v>
      </c>
      <c r="AP45" s="645"/>
      <c r="AQ45" s="645" t="s">
        <v>32</v>
      </c>
      <c r="AR45" s="645"/>
      <c r="AS45" s="645">
        <v>94.033333333333317</v>
      </c>
      <c r="AT45" s="645"/>
      <c r="AU45" s="645">
        <v>87</v>
      </c>
      <c r="AV45" s="26"/>
      <c r="AW45" s="26"/>
      <c r="AX45" s="26"/>
      <c r="AY45" s="26"/>
      <c r="AZ45" s="26"/>
      <c r="BA45" s="26"/>
    </row>
    <row r="46" spans="1:53" s="488" customFormat="1" ht="12.6" customHeight="1">
      <c r="A46" s="615"/>
      <c r="B46" s="619"/>
      <c r="C46" s="626">
        <v>2</v>
      </c>
      <c r="D46" s="626">
        <v>5</v>
      </c>
      <c r="E46" s="636"/>
      <c r="F46" s="644"/>
      <c r="G46" s="645">
        <v>105.0333333</v>
      </c>
      <c r="H46" s="645"/>
      <c r="I46" s="645">
        <v>105.4083333</v>
      </c>
      <c r="J46" s="645"/>
      <c r="K46" s="645">
        <v>93.666666669999998</v>
      </c>
      <c r="L46" s="644"/>
      <c r="M46" s="645">
        <v>92.958333330000002</v>
      </c>
      <c r="N46" s="644"/>
      <c r="O46" s="645">
        <v>113.58333330000001</v>
      </c>
      <c r="P46" s="645"/>
      <c r="Q46" s="645" t="s">
        <v>32</v>
      </c>
      <c r="R46" s="644"/>
      <c r="S46" s="645">
        <v>119.3583333</v>
      </c>
      <c r="T46" s="645"/>
      <c r="U46" s="645" t="s">
        <v>32</v>
      </c>
      <c r="V46" s="645"/>
      <c r="W46" s="645">
        <v>123.1166667</v>
      </c>
      <c r="X46" s="645"/>
      <c r="Y46" s="645">
        <v>178.5</v>
      </c>
      <c r="Z46" s="645"/>
      <c r="AA46" s="645">
        <v>91.241666670000001</v>
      </c>
      <c r="AB46" s="644"/>
      <c r="AC46" s="645">
        <v>106.0583333</v>
      </c>
      <c r="AD46" s="645"/>
      <c r="AE46" s="645">
        <v>87.516666670000006</v>
      </c>
      <c r="AF46" s="645"/>
      <c r="AG46" s="645">
        <v>121.0583333</v>
      </c>
      <c r="AH46" s="645"/>
      <c r="AI46" s="645">
        <v>102.7333333</v>
      </c>
      <c r="AJ46" s="645"/>
      <c r="AK46" s="645">
        <v>110.5166667</v>
      </c>
      <c r="AL46" s="645"/>
      <c r="AM46" s="645">
        <v>117.8416667</v>
      </c>
      <c r="AN46" s="645"/>
      <c r="AO46" s="645">
        <v>147.6083333</v>
      </c>
      <c r="AP46" s="645"/>
      <c r="AQ46" s="645" t="s">
        <v>32</v>
      </c>
      <c r="AR46" s="645"/>
      <c r="AS46" s="645">
        <v>114.4833333</v>
      </c>
      <c r="AT46" s="645"/>
      <c r="AU46" s="645">
        <v>103.5916667</v>
      </c>
      <c r="AV46" s="26"/>
      <c r="AW46" s="26"/>
      <c r="AX46" s="26"/>
      <c r="AY46" s="26"/>
      <c r="AZ46" s="26"/>
      <c r="BA46" s="26"/>
    </row>
    <row r="47" spans="1:53" s="488" customFormat="1">
      <c r="A47" s="615"/>
      <c r="B47" s="620"/>
      <c r="C47" s="627"/>
      <c r="D47" s="627"/>
      <c r="E47" s="637"/>
      <c r="F47" s="643"/>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26"/>
      <c r="AW47" s="26"/>
      <c r="AX47" s="26"/>
      <c r="AY47" s="26"/>
      <c r="AZ47" s="26"/>
      <c r="BA47" s="26"/>
    </row>
    <row r="48" spans="1:53" s="488" customFormat="1" ht="12.6" customHeight="1">
      <c r="A48" s="615"/>
      <c r="B48" s="621" t="s">
        <v>641</v>
      </c>
      <c r="C48" s="628"/>
      <c r="D48" s="628">
        <v>9</v>
      </c>
      <c r="E48" s="638" t="s">
        <v>253</v>
      </c>
      <c r="F48" s="644"/>
      <c r="G48" s="644">
        <v>104.3</v>
      </c>
      <c r="H48" s="644"/>
      <c r="I48" s="644">
        <v>106</v>
      </c>
      <c r="J48" s="644"/>
      <c r="K48" s="644">
        <v>95.1</v>
      </c>
      <c r="L48" s="644"/>
      <c r="M48" s="644">
        <v>93.7</v>
      </c>
      <c r="N48" s="644"/>
      <c r="O48" s="644">
        <v>114.4</v>
      </c>
      <c r="P48" s="644"/>
      <c r="Q48" s="644" t="s">
        <v>32</v>
      </c>
      <c r="R48" s="644"/>
      <c r="S48" s="644">
        <v>116.2</v>
      </c>
      <c r="T48" s="644"/>
      <c r="U48" s="644" t="s">
        <v>32</v>
      </c>
      <c r="V48" s="644"/>
      <c r="W48" s="644">
        <v>133.5</v>
      </c>
      <c r="X48" s="644"/>
      <c r="Y48" s="644">
        <v>217.1</v>
      </c>
      <c r="Z48" s="644"/>
      <c r="AA48" s="644">
        <v>89.4</v>
      </c>
      <c r="AB48" s="644"/>
      <c r="AC48" s="644">
        <v>99.5</v>
      </c>
      <c r="AD48" s="644"/>
      <c r="AE48" s="644">
        <v>87.2</v>
      </c>
      <c r="AF48" s="644"/>
      <c r="AG48" s="644">
        <v>126.1</v>
      </c>
      <c r="AH48" s="644"/>
      <c r="AI48" s="644">
        <v>94.6</v>
      </c>
      <c r="AJ48" s="644"/>
      <c r="AK48" s="644">
        <v>112.7</v>
      </c>
      <c r="AL48" s="644"/>
      <c r="AM48" s="644">
        <v>117.4</v>
      </c>
      <c r="AN48" s="644"/>
      <c r="AO48" s="644">
        <v>156.69999999999999</v>
      </c>
      <c r="AP48" s="644"/>
      <c r="AQ48" s="644" t="s">
        <v>32</v>
      </c>
      <c r="AR48" s="644"/>
      <c r="AS48" s="644">
        <v>120</v>
      </c>
      <c r="AT48" s="644"/>
      <c r="AU48" s="644">
        <v>105.1</v>
      </c>
      <c r="AV48" s="26"/>
      <c r="AW48" s="26"/>
      <c r="AX48" s="26"/>
      <c r="AY48" s="26"/>
      <c r="AZ48" s="26"/>
      <c r="BA48" s="26"/>
    </row>
    <row r="49" spans="1:53" s="488" customFormat="1" ht="12.6" customHeight="1">
      <c r="A49" s="615"/>
      <c r="B49" s="621"/>
      <c r="C49" s="628"/>
      <c r="D49" s="628">
        <v>10</v>
      </c>
      <c r="E49" s="638"/>
      <c r="F49" s="643"/>
      <c r="G49" s="644">
        <v>104</v>
      </c>
      <c r="H49" s="644"/>
      <c r="I49" s="644">
        <v>109.9</v>
      </c>
      <c r="J49" s="644"/>
      <c r="K49" s="644">
        <v>93.9</v>
      </c>
      <c r="L49" s="644"/>
      <c r="M49" s="644">
        <v>96.1</v>
      </c>
      <c r="N49" s="644"/>
      <c r="O49" s="644">
        <v>118.6</v>
      </c>
      <c r="P49" s="644"/>
      <c r="Q49" s="644" t="s">
        <v>32</v>
      </c>
      <c r="R49" s="644"/>
      <c r="S49" s="644">
        <v>113</v>
      </c>
      <c r="T49" s="644"/>
      <c r="U49" s="644" t="s">
        <v>32</v>
      </c>
      <c r="V49" s="644"/>
      <c r="W49" s="644">
        <v>118.3</v>
      </c>
      <c r="X49" s="644"/>
      <c r="Y49" s="644">
        <v>213.2</v>
      </c>
      <c r="Z49" s="644"/>
      <c r="AA49" s="644">
        <v>87.4</v>
      </c>
      <c r="AB49" s="644"/>
      <c r="AC49" s="644">
        <v>105.9</v>
      </c>
      <c r="AD49" s="644"/>
      <c r="AE49" s="644">
        <v>86.8</v>
      </c>
      <c r="AF49" s="644"/>
      <c r="AG49" s="644">
        <v>125</v>
      </c>
      <c r="AH49" s="644"/>
      <c r="AI49" s="644">
        <v>102.2</v>
      </c>
      <c r="AJ49" s="644"/>
      <c r="AK49" s="644">
        <v>111.9</v>
      </c>
      <c r="AL49" s="644"/>
      <c r="AM49" s="644">
        <v>117.5</v>
      </c>
      <c r="AN49" s="644"/>
      <c r="AO49" s="644">
        <v>160.5</v>
      </c>
      <c r="AP49" s="644"/>
      <c r="AQ49" s="644" t="s">
        <v>32</v>
      </c>
      <c r="AR49" s="644"/>
      <c r="AS49" s="644">
        <v>117.2</v>
      </c>
      <c r="AT49" s="644"/>
      <c r="AU49" s="644">
        <v>103.6</v>
      </c>
      <c r="AV49" s="26"/>
      <c r="AW49" s="26"/>
      <c r="AX49" s="26"/>
      <c r="AY49" s="26"/>
      <c r="AZ49" s="26"/>
      <c r="BA49" s="26"/>
    </row>
    <row r="50" spans="1:53" s="488" customFormat="1" ht="12.6" customHeight="1">
      <c r="A50" s="615"/>
      <c r="B50" s="621"/>
      <c r="C50" s="628"/>
      <c r="D50" s="628">
        <v>11</v>
      </c>
      <c r="E50" s="638"/>
      <c r="F50" s="643"/>
      <c r="G50" s="644">
        <v>105.3</v>
      </c>
      <c r="H50" s="644"/>
      <c r="I50" s="644">
        <v>110</v>
      </c>
      <c r="J50" s="644"/>
      <c r="K50" s="644">
        <v>94.8</v>
      </c>
      <c r="L50" s="644"/>
      <c r="M50" s="644">
        <v>94.8</v>
      </c>
      <c r="N50" s="644"/>
      <c r="O50" s="644">
        <v>116.1</v>
      </c>
      <c r="P50" s="644"/>
      <c r="Q50" s="644" t="s">
        <v>32</v>
      </c>
      <c r="R50" s="644"/>
      <c r="S50" s="644">
        <v>117.9</v>
      </c>
      <c r="T50" s="644"/>
      <c r="U50" s="644" t="s">
        <v>32</v>
      </c>
      <c r="V50" s="644"/>
      <c r="W50" s="644">
        <v>120</v>
      </c>
      <c r="X50" s="644"/>
      <c r="Y50" s="644">
        <v>242.2</v>
      </c>
      <c r="Z50" s="644"/>
      <c r="AA50" s="644">
        <v>87.2</v>
      </c>
      <c r="AB50" s="644"/>
      <c r="AC50" s="644">
        <v>109.3</v>
      </c>
      <c r="AD50" s="644"/>
      <c r="AE50" s="644">
        <v>87.5</v>
      </c>
      <c r="AF50" s="644"/>
      <c r="AG50" s="644">
        <v>133.6</v>
      </c>
      <c r="AH50" s="644"/>
      <c r="AI50" s="644">
        <v>105.5</v>
      </c>
      <c r="AJ50" s="644"/>
      <c r="AK50" s="644">
        <v>113.8</v>
      </c>
      <c r="AL50" s="644"/>
      <c r="AM50" s="644">
        <v>117</v>
      </c>
      <c r="AN50" s="644"/>
      <c r="AO50" s="644">
        <v>179.4</v>
      </c>
      <c r="AP50" s="644"/>
      <c r="AQ50" s="644" t="s">
        <v>32</v>
      </c>
      <c r="AR50" s="644"/>
      <c r="AS50" s="644">
        <v>118.8</v>
      </c>
      <c r="AT50" s="644"/>
      <c r="AU50" s="644">
        <v>106.7</v>
      </c>
      <c r="AV50" s="26"/>
      <c r="AW50" s="26"/>
      <c r="AX50" s="26"/>
      <c r="AY50" s="26"/>
      <c r="AZ50" s="26"/>
      <c r="BA50" s="26"/>
    </row>
    <row r="51" spans="1:53" s="488" customFormat="1" ht="12.6" customHeight="1">
      <c r="A51" s="615"/>
      <c r="B51" s="621"/>
      <c r="C51" s="628"/>
      <c r="D51" s="628">
        <v>12</v>
      </c>
      <c r="E51" s="638"/>
      <c r="F51" s="643"/>
      <c r="G51" s="644">
        <v>105.1</v>
      </c>
      <c r="H51" s="644"/>
      <c r="I51" s="644">
        <v>110.7</v>
      </c>
      <c r="J51" s="644"/>
      <c r="K51" s="644">
        <v>94.7</v>
      </c>
      <c r="L51" s="644"/>
      <c r="M51" s="644">
        <v>94.9</v>
      </c>
      <c r="N51" s="644"/>
      <c r="O51" s="644">
        <v>121.8</v>
      </c>
      <c r="P51" s="644"/>
      <c r="Q51" s="644" t="s">
        <v>32</v>
      </c>
      <c r="R51" s="644"/>
      <c r="S51" s="644">
        <v>117.5</v>
      </c>
      <c r="T51" s="644"/>
      <c r="U51" s="644" t="s">
        <v>32</v>
      </c>
      <c r="V51" s="644"/>
      <c r="W51" s="644">
        <v>118.1</v>
      </c>
      <c r="X51" s="644"/>
      <c r="Y51" s="644">
        <v>243.7</v>
      </c>
      <c r="Z51" s="644"/>
      <c r="AA51" s="644">
        <v>85.6</v>
      </c>
      <c r="AB51" s="644"/>
      <c r="AC51" s="644">
        <v>107.6</v>
      </c>
      <c r="AD51" s="644"/>
      <c r="AE51" s="644">
        <v>87.1</v>
      </c>
      <c r="AF51" s="644"/>
      <c r="AG51" s="644">
        <v>136.9</v>
      </c>
      <c r="AH51" s="644"/>
      <c r="AI51" s="644">
        <v>105.7</v>
      </c>
      <c r="AJ51" s="644"/>
      <c r="AK51" s="644">
        <v>112.5</v>
      </c>
      <c r="AL51" s="644"/>
      <c r="AM51" s="644">
        <v>117.9</v>
      </c>
      <c r="AN51" s="644"/>
      <c r="AO51" s="644">
        <v>163.69999999999999</v>
      </c>
      <c r="AP51" s="644"/>
      <c r="AQ51" s="644" t="s">
        <v>32</v>
      </c>
      <c r="AR51" s="644"/>
      <c r="AS51" s="644">
        <v>118.2</v>
      </c>
      <c r="AT51" s="644"/>
      <c r="AU51" s="644">
        <v>103.6</v>
      </c>
      <c r="AV51" s="26"/>
      <c r="AW51" s="26"/>
      <c r="AX51" s="26"/>
      <c r="AY51" s="26"/>
      <c r="AZ51" s="26"/>
      <c r="BA51" s="26"/>
    </row>
    <row r="52" spans="1:53" s="488" customFormat="1" ht="12.6" customHeight="1">
      <c r="A52" s="615"/>
      <c r="B52" s="621" t="s">
        <v>110</v>
      </c>
      <c r="C52" s="628"/>
      <c r="D52" s="628">
        <v>1</v>
      </c>
      <c r="E52" s="638" t="s">
        <v>623</v>
      </c>
      <c r="F52" s="643"/>
      <c r="G52" s="644">
        <v>102.5</v>
      </c>
      <c r="H52" s="644"/>
      <c r="I52" s="644">
        <v>111.8</v>
      </c>
      <c r="J52" s="644"/>
      <c r="K52" s="644">
        <v>92.6</v>
      </c>
      <c r="L52" s="644"/>
      <c r="M52" s="644">
        <v>96.1</v>
      </c>
      <c r="N52" s="644"/>
      <c r="O52" s="644">
        <v>116.7</v>
      </c>
      <c r="P52" s="644"/>
      <c r="Q52" s="644" t="s">
        <v>32</v>
      </c>
      <c r="R52" s="644"/>
      <c r="S52" s="644">
        <v>116</v>
      </c>
      <c r="T52" s="644"/>
      <c r="U52" s="644" t="s">
        <v>32</v>
      </c>
      <c r="V52" s="644"/>
      <c r="W52" s="644">
        <v>111</v>
      </c>
      <c r="X52" s="644"/>
      <c r="Y52" s="644">
        <v>159.5</v>
      </c>
      <c r="Z52" s="644"/>
      <c r="AA52" s="644">
        <v>83</v>
      </c>
      <c r="AB52" s="644"/>
      <c r="AC52" s="644">
        <v>106.3</v>
      </c>
      <c r="AD52" s="644"/>
      <c r="AE52" s="644">
        <v>87.7</v>
      </c>
      <c r="AF52" s="644"/>
      <c r="AG52" s="644">
        <v>136</v>
      </c>
      <c r="AH52" s="644"/>
      <c r="AI52" s="644">
        <v>104.3</v>
      </c>
      <c r="AJ52" s="644"/>
      <c r="AK52" s="644">
        <v>114.4</v>
      </c>
      <c r="AL52" s="644"/>
      <c r="AM52" s="644">
        <v>125.1</v>
      </c>
      <c r="AN52" s="644"/>
      <c r="AO52" s="644">
        <v>174.4</v>
      </c>
      <c r="AP52" s="644"/>
      <c r="AQ52" s="644" t="s">
        <v>32</v>
      </c>
      <c r="AR52" s="644"/>
      <c r="AS52" s="644">
        <v>119.6</v>
      </c>
      <c r="AT52" s="644"/>
      <c r="AU52" s="644">
        <v>104.9</v>
      </c>
      <c r="AV52" s="26"/>
      <c r="AW52" s="26"/>
      <c r="AX52" s="26"/>
      <c r="AY52" s="26"/>
      <c r="AZ52" s="26"/>
      <c r="BA52" s="26"/>
    </row>
    <row r="53" spans="1:53" s="488" customFormat="1" ht="12.6" customHeight="1">
      <c r="A53" s="615"/>
      <c r="B53" s="621"/>
      <c r="C53" s="628"/>
      <c r="D53" s="628">
        <v>2</v>
      </c>
      <c r="E53" s="638"/>
      <c r="F53" s="643"/>
      <c r="G53" s="644">
        <v>104.6</v>
      </c>
      <c r="H53" s="644"/>
      <c r="I53" s="644">
        <v>109.4</v>
      </c>
      <c r="J53" s="644"/>
      <c r="K53" s="644">
        <v>101.9</v>
      </c>
      <c r="L53" s="644"/>
      <c r="M53" s="644">
        <v>95.6</v>
      </c>
      <c r="N53" s="644"/>
      <c r="O53" s="644">
        <v>121.3</v>
      </c>
      <c r="P53" s="644"/>
      <c r="Q53" s="644" t="s">
        <v>32</v>
      </c>
      <c r="R53" s="644"/>
      <c r="S53" s="644">
        <v>120.6</v>
      </c>
      <c r="T53" s="644"/>
      <c r="U53" s="644" t="s">
        <v>32</v>
      </c>
      <c r="V53" s="644"/>
      <c r="W53" s="644">
        <v>103</v>
      </c>
      <c r="X53" s="644"/>
      <c r="Y53" s="644">
        <v>205</v>
      </c>
      <c r="Z53" s="644"/>
      <c r="AA53" s="644">
        <v>88.3</v>
      </c>
      <c r="AB53" s="644"/>
      <c r="AC53" s="644">
        <v>108.8</v>
      </c>
      <c r="AD53" s="644"/>
      <c r="AE53" s="644">
        <v>87.4</v>
      </c>
      <c r="AF53" s="644"/>
      <c r="AG53" s="644">
        <v>134.4</v>
      </c>
      <c r="AH53" s="644"/>
      <c r="AI53" s="644">
        <v>107.3</v>
      </c>
      <c r="AJ53" s="644"/>
      <c r="AK53" s="644">
        <v>117.3</v>
      </c>
      <c r="AL53" s="644"/>
      <c r="AM53" s="644">
        <v>129.6</v>
      </c>
      <c r="AN53" s="644"/>
      <c r="AO53" s="644">
        <v>181.3</v>
      </c>
      <c r="AP53" s="644"/>
      <c r="AQ53" s="644" t="s">
        <v>32</v>
      </c>
      <c r="AR53" s="644"/>
      <c r="AS53" s="644">
        <v>120.2</v>
      </c>
      <c r="AT53" s="644"/>
      <c r="AU53" s="644">
        <v>109</v>
      </c>
      <c r="AV53" s="26"/>
      <c r="AW53" s="26"/>
      <c r="AX53" s="26"/>
      <c r="AY53" s="26"/>
      <c r="AZ53" s="26"/>
      <c r="BA53" s="26"/>
    </row>
    <row r="54" spans="1:53" s="488" customFormat="1" ht="12.6" customHeight="1">
      <c r="A54" s="615"/>
      <c r="B54" s="621"/>
      <c r="C54" s="628"/>
      <c r="D54" s="628">
        <v>3</v>
      </c>
      <c r="E54" s="638"/>
      <c r="F54" s="643"/>
      <c r="G54" s="644">
        <v>105.8</v>
      </c>
      <c r="H54" s="644"/>
      <c r="I54" s="644">
        <v>110.3</v>
      </c>
      <c r="J54" s="644"/>
      <c r="K54" s="644">
        <v>98</v>
      </c>
      <c r="L54" s="644"/>
      <c r="M54" s="644">
        <v>94.1</v>
      </c>
      <c r="N54" s="644"/>
      <c r="O54" s="644">
        <v>119.4</v>
      </c>
      <c r="P54" s="644"/>
      <c r="Q54" s="644" t="s">
        <v>32</v>
      </c>
      <c r="R54" s="644"/>
      <c r="S54" s="644">
        <v>106</v>
      </c>
      <c r="T54" s="644"/>
      <c r="U54" s="644" t="s">
        <v>32</v>
      </c>
      <c r="V54" s="644"/>
      <c r="W54" s="644">
        <v>119.2</v>
      </c>
      <c r="X54" s="644"/>
      <c r="Y54" s="644">
        <v>219.1</v>
      </c>
      <c r="Z54" s="644"/>
      <c r="AA54" s="644">
        <v>91.1</v>
      </c>
      <c r="AB54" s="644"/>
      <c r="AC54" s="644">
        <v>104.4</v>
      </c>
      <c r="AD54" s="644"/>
      <c r="AE54" s="644">
        <v>89.9</v>
      </c>
      <c r="AF54" s="644"/>
      <c r="AG54" s="644">
        <v>115.4</v>
      </c>
      <c r="AH54" s="644"/>
      <c r="AI54" s="644">
        <v>106.4</v>
      </c>
      <c r="AJ54" s="644"/>
      <c r="AK54" s="644">
        <v>120.7</v>
      </c>
      <c r="AL54" s="644"/>
      <c r="AM54" s="644">
        <v>128.6</v>
      </c>
      <c r="AN54" s="644"/>
      <c r="AO54" s="644">
        <v>162.5</v>
      </c>
      <c r="AP54" s="644"/>
      <c r="AQ54" s="644" t="s">
        <v>32</v>
      </c>
      <c r="AR54" s="644"/>
      <c r="AS54" s="644">
        <v>118.9</v>
      </c>
      <c r="AT54" s="644"/>
      <c r="AU54" s="644">
        <v>115.4</v>
      </c>
      <c r="AV54" s="26"/>
      <c r="AW54" s="26"/>
      <c r="AX54" s="26"/>
      <c r="AY54" s="26"/>
      <c r="AZ54" s="26"/>
      <c r="BA54" s="26"/>
    </row>
    <row r="55" spans="1:53" s="488" customFormat="1" ht="12.6" customHeight="1">
      <c r="A55" s="616"/>
      <c r="B55" s="621"/>
      <c r="C55" s="628"/>
      <c r="D55" s="628">
        <v>4</v>
      </c>
      <c r="E55" s="636"/>
      <c r="F55" s="643"/>
      <c r="G55" s="644">
        <v>106.2</v>
      </c>
      <c r="H55" s="644"/>
      <c r="I55" s="644">
        <v>108.1</v>
      </c>
      <c r="J55" s="644"/>
      <c r="K55" s="644">
        <v>91.9</v>
      </c>
      <c r="L55" s="644"/>
      <c r="M55" s="644">
        <v>92</v>
      </c>
      <c r="N55" s="644"/>
      <c r="O55" s="644">
        <v>116.8</v>
      </c>
      <c r="P55" s="644"/>
      <c r="Q55" s="644" t="s">
        <v>32</v>
      </c>
      <c r="R55" s="644"/>
      <c r="S55" s="644">
        <v>107.3</v>
      </c>
      <c r="T55" s="644"/>
      <c r="U55" s="644" t="s">
        <v>32</v>
      </c>
      <c r="V55" s="644"/>
      <c r="W55" s="644">
        <v>129.30000000000001</v>
      </c>
      <c r="X55" s="644"/>
      <c r="Y55" s="644">
        <v>162.9</v>
      </c>
      <c r="Z55" s="644"/>
      <c r="AA55" s="644">
        <v>90.8</v>
      </c>
      <c r="AB55" s="644"/>
      <c r="AC55" s="644">
        <v>104</v>
      </c>
      <c r="AD55" s="644"/>
      <c r="AE55" s="644">
        <v>89.3</v>
      </c>
      <c r="AF55" s="644"/>
      <c r="AG55" s="644">
        <v>116.7</v>
      </c>
      <c r="AH55" s="644"/>
      <c r="AI55" s="644">
        <v>104</v>
      </c>
      <c r="AJ55" s="644"/>
      <c r="AK55" s="644">
        <v>123.1</v>
      </c>
      <c r="AL55" s="644"/>
      <c r="AM55" s="644">
        <v>129.30000000000001</v>
      </c>
      <c r="AN55" s="644"/>
      <c r="AO55" s="644">
        <v>152</v>
      </c>
      <c r="AP55" s="644"/>
      <c r="AQ55" s="644" t="s">
        <v>32</v>
      </c>
      <c r="AR55" s="644"/>
      <c r="AS55" s="644">
        <v>116.1</v>
      </c>
      <c r="AT55" s="644"/>
      <c r="AU55" s="644">
        <v>122.7</v>
      </c>
      <c r="AV55" s="26"/>
      <c r="AW55" s="26"/>
      <c r="AX55" s="26"/>
      <c r="AY55" s="26"/>
      <c r="AZ55" s="26"/>
      <c r="BA55" s="26"/>
    </row>
    <row r="56" spans="1:53" s="488" customFormat="1" ht="12.6" customHeight="1">
      <c r="A56" s="616"/>
      <c r="B56" s="621"/>
      <c r="C56" s="628"/>
      <c r="D56" s="628">
        <v>5</v>
      </c>
      <c r="E56" s="638"/>
      <c r="F56" s="643"/>
      <c r="G56" s="644">
        <v>106.8</v>
      </c>
      <c r="H56" s="644"/>
      <c r="I56" s="644">
        <v>107.5</v>
      </c>
      <c r="J56" s="644"/>
      <c r="K56" s="644">
        <v>87.8</v>
      </c>
      <c r="L56" s="644"/>
      <c r="M56" s="644">
        <v>87</v>
      </c>
      <c r="N56" s="644"/>
      <c r="O56" s="644">
        <v>117.2</v>
      </c>
      <c r="P56" s="644"/>
      <c r="Q56" s="644" t="s">
        <v>32</v>
      </c>
      <c r="R56" s="644"/>
      <c r="S56" s="644">
        <v>108.4</v>
      </c>
      <c r="T56" s="644"/>
      <c r="U56" s="644" t="s">
        <v>32</v>
      </c>
      <c r="V56" s="644"/>
      <c r="W56" s="644">
        <v>151.9</v>
      </c>
      <c r="X56" s="644"/>
      <c r="Y56" s="644">
        <v>150.6</v>
      </c>
      <c r="Z56" s="644"/>
      <c r="AA56" s="644">
        <v>90.7</v>
      </c>
      <c r="AB56" s="644"/>
      <c r="AC56" s="644">
        <v>103</v>
      </c>
      <c r="AD56" s="644"/>
      <c r="AE56" s="644">
        <v>86.5</v>
      </c>
      <c r="AF56" s="644"/>
      <c r="AG56" s="644">
        <v>116</v>
      </c>
      <c r="AH56" s="644"/>
      <c r="AI56" s="644">
        <v>100.1</v>
      </c>
      <c r="AJ56" s="644"/>
      <c r="AK56" s="644">
        <v>117.9</v>
      </c>
      <c r="AL56" s="644"/>
      <c r="AM56" s="644">
        <v>119.4</v>
      </c>
      <c r="AN56" s="644"/>
      <c r="AO56" s="644">
        <v>154.80000000000001</v>
      </c>
      <c r="AP56" s="644"/>
      <c r="AQ56" s="644" t="s">
        <v>32</v>
      </c>
      <c r="AR56" s="644"/>
      <c r="AS56" s="644">
        <v>118</v>
      </c>
      <c r="AT56" s="644"/>
      <c r="AU56" s="644">
        <v>116.4</v>
      </c>
      <c r="AV56" s="26"/>
      <c r="AW56" s="26"/>
      <c r="AX56" s="26"/>
      <c r="AY56" s="26"/>
      <c r="AZ56" s="26"/>
      <c r="BA56" s="26"/>
    </row>
    <row r="57" spans="1:53" s="488" customFormat="1" ht="12.6" customHeight="1">
      <c r="A57" s="615"/>
      <c r="B57" s="621"/>
      <c r="C57" s="628"/>
      <c r="D57" s="628">
        <v>6</v>
      </c>
      <c r="E57" s="638"/>
      <c r="F57" s="643" t="s">
        <v>419</v>
      </c>
      <c r="G57" s="644">
        <v>104.7</v>
      </c>
      <c r="H57" s="644"/>
      <c r="I57" s="644">
        <v>110.9</v>
      </c>
      <c r="J57" s="644"/>
      <c r="K57" s="644">
        <v>94</v>
      </c>
      <c r="L57" s="644"/>
      <c r="M57" s="644">
        <v>85</v>
      </c>
      <c r="N57" s="644"/>
      <c r="O57" s="644">
        <v>116.6</v>
      </c>
      <c r="P57" s="644"/>
      <c r="Q57" s="644" t="s">
        <v>32</v>
      </c>
      <c r="R57" s="644"/>
      <c r="S57" s="644">
        <v>102.7</v>
      </c>
      <c r="T57" s="644"/>
      <c r="U57" s="644" t="s">
        <v>32</v>
      </c>
      <c r="V57" s="644"/>
      <c r="W57" s="644">
        <v>131.19999999999999</v>
      </c>
      <c r="X57" s="644"/>
      <c r="Y57" s="644">
        <v>184.5</v>
      </c>
      <c r="Z57" s="644"/>
      <c r="AA57" s="644">
        <v>88.5</v>
      </c>
      <c r="AB57" s="644"/>
      <c r="AC57" s="644">
        <v>105.7</v>
      </c>
      <c r="AD57" s="644"/>
      <c r="AE57" s="644">
        <v>91.1</v>
      </c>
      <c r="AF57" s="644"/>
      <c r="AG57" s="644">
        <v>124.7</v>
      </c>
      <c r="AH57" s="644"/>
      <c r="AI57" s="644">
        <v>102</v>
      </c>
      <c r="AJ57" s="644"/>
      <c r="AK57" s="644">
        <v>115.2</v>
      </c>
      <c r="AL57" s="644"/>
      <c r="AM57" s="644">
        <v>113.9</v>
      </c>
      <c r="AN57" s="644"/>
      <c r="AO57" s="644">
        <v>130</v>
      </c>
      <c r="AP57" s="644"/>
      <c r="AQ57" s="644" t="s">
        <v>32</v>
      </c>
      <c r="AR57" s="644"/>
      <c r="AS57" s="644">
        <v>114.2</v>
      </c>
      <c r="AT57" s="644"/>
      <c r="AU57" s="644">
        <v>114.8</v>
      </c>
      <c r="AV57" s="26"/>
      <c r="AW57" s="26"/>
      <c r="AX57" s="26"/>
      <c r="AY57" s="26"/>
      <c r="AZ57" s="26"/>
      <c r="BA57" s="26"/>
    </row>
    <row r="58" spans="1:53" s="488" customFormat="1" ht="12.6" customHeight="1">
      <c r="A58" s="616"/>
      <c r="B58" s="621"/>
      <c r="C58" s="628"/>
      <c r="D58" s="628">
        <v>7</v>
      </c>
      <c r="E58" s="638"/>
      <c r="F58" s="643"/>
      <c r="G58" s="644">
        <v>104.2</v>
      </c>
      <c r="H58" s="644"/>
      <c r="I58" s="644">
        <v>112</v>
      </c>
      <c r="J58" s="644"/>
      <c r="K58" s="644">
        <v>98.5</v>
      </c>
      <c r="L58" s="644"/>
      <c r="M58" s="644">
        <v>84.7</v>
      </c>
      <c r="N58" s="644"/>
      <c r="O58" s="644">
        <v>115.8</v>
      </c>
      <c r="P58" s="644"/>
      <c r="Q58" s="644" t="s">
        <v>32</v>
      </c>
      <c r="R58" s="644"/>
      <c r="S58" s="644">
        <v>103.5</v>
      </c>
      <c r="T58" s="644"/>
      <c r="U58" s="644" t="s">
        <v>32</v>
      </c>
      <c r="V58" s="644"/>
      <c r="W58" s="644">
        <v>125.4</v>
      </c>
      <c r="X58" s="644"/>
      <c r="Y58" s="644">
        <v>180.1</v>
      </c>
      <c r="Z58" s="644"/>
      <c r="AA58" s="644">
        <v>88.5</v>
      </c>
      <c r="AB58" s="644"/>
      <c r="AC58" s="644">
        <v>103.8</v>
      </c>
      <c r="AD58" s="644"/>
      <c r="AE58" s="644">
        <v>87.7</v>
      </c>
      <c r="AF58" s="644"/>
      <c r="AG58" s="644">
        <v>120.7</v>
      </c>
      <c r="AH58" s="644"/>
      <c r="AI58" s="644">
        <v>104.5</v>
      </c>
      <c r="AJ58" s="644"/>
      <c r="AK58" s="644">
        <v>114</v>
      </c>
      <c r="AL58" s="644"/>
      <c r="AM58" s="644">
        <v>114</v>
      </c>
      <c r="AN58" s="644"/>
      <c r="AO58" s="644">
        <v>164</v>
      </c>
      <c r="AP58" s="644"/>
      <c r="AQ58" s="644" t="s">
        <v>32</v>
      </c>
      <c r="AR58" s="644"/>
      <c r="AS58" s="644">
        <v>111.5</v>
      </c>
      <c r="AT58" s="644"/>
      <c r="AU58" s="644">
        <v>112.3</v>
      </c>
      <c r="AV58" s="26"/>
      <c r="AW58" s="26"/>
      <c r="AX58" s="26"/>
      <c r="AY58" s="26"/>
      <c r="AZ58" s="26"/>
      <c r="BA58" s="26"/>
    </row>
    <row r="59" spans="1:53" s="488" customFormat="1" ht="12.6" customHeight="1">
      <c r="A59" s="616"/>
      <c r="B59" s="622"/>
      <c r="C59" s="629"/>
      <c r="D59" s="628">
        <v>8</v>
      </c>
      <c r="E59" s="639"/>
      <c r="F59" s="643"/>
      <c r="G59" s="644">
        <v>107.6</v>
      </c>
      <c r="H59" s="644"/>
      <c r="I59" s="644">
        <v>113</v>
      </c>
      <c r="J59" s="644"/>
      <c r="K59" s="644">
        <v>99.4</v>
      </c>
      <c r="L59" s="644"/>
      <c r="M59" s="644">
        <v>81.5</v>
      </c>
      <c r="N59" s="644"/>
      <c r="O59" s="644">
        <v>116.3</v>
      </c>
      <c r="P59" s="644"/>
      <c r="Q59" s="644" t="s">
        <v>32</v>
      </c>
      <c r="R59" s="644"/>
      <c r="S59" s="644">
        <v>100.1</v>
      </c>
      <c r="T59" s="644"/>
      <c r="U59" s="644" t="s">
        <v>32</v>
      </c>
      <c r="V59" s="644"/>
      <c r="W59" s="644">
        <v>144.9</v>
      </c>
      <c r="X59" s="644"/>
      <c r="Y59" s="644">
        <v>203.7</v>
      </c>
      <c r="Z59" s="644"/>
      <c r="AA59" s="644">
        <v>92.4</v>
      </c>
      <c r="AB59" s="644"/>
      <c r="AC59" s="644">
        <v>103.6</v>
      </c>
      <c r="AD59" s="644"/>
      <c r="AE59" s="644">
        <v>89.9</v>
      </c>
      <c r="AF59" s="644"/>
      <c r="AG59" s="644">
        <v>120.1</v>
      </c>
      <c r="AH59" s="644"/>
      <c r="AI59" s="644">
        <v>101.5</v>
      </c>
      <c r="AJ59" s="644"/>
      <c r="AK59" s="644">
        <v>115.8</v>
      </c>
      <c r="AL59" s="644"/>
      <c r="AM59" s="644">
        <v>122.4</v>
      </c>
      <c r="AN59" s="644"/>
      <c r="AO59" s="644">
        <v>140.30000000000001</v>
      </c>
      <c r="AP59" s="644"/>
      <c r="AQ59" s="644" t="s">
        <v>32</v>
      </c>
      <c r="AR59" s="644" t="s">
        <v>419</v>
      </c>
      <c r="AS59" s="644">
        <v>111</v>
      </c>
      <c r="AT59" s="644"/>
      <c r="AU59" s="644">
        <v>114.7</v>
      </c>
      <c r="AV59" s="26"/>
      <c r="AW59" s="26"/>
      <c r="AX59" s="26"/>
      <c r="AY59" s="26"/>
      <c r="AZ59" s="26"/>
      <c r="BA59" s="26"/>
    </row>
    <row r="60" spans="1:53" s="488" customFormat="1" ht="12.6" customHeight="1">
      <c r="A60" s="616"/>
      <c r="B60" s="622"/>
      <c r="C60" s="629"/>
      <c r="D60" s="629">
        <v>9</v>
      </c>
      <c r="E60" s="639"/>
      <c r="F60" s="648"/>
      <c r="G60" s="646">
        <v>102.7</v>
      </c>
      <c r="H60" s="646"/>
      <c r="I60" s="646">
        <v>110.2</v>
      </c>
      <c r="J60" s="646"/>
      <c r="K60" s="646">
        <v>103.2</v>
      </c>
      <c r="L60" s="646"/>
      <c r="M60" s="646">
        <v>86.6</v>
      </c>
      <c r="N60" s="646"/>
      <c r="O60" s="646">
        <v>120.7</v>
      </c>
      <c r="P60" s="646"/>
      <c r="Q60" s="646" t="s">
        <v>32</v>
      </c>
      <c r="R60" s="646"/>
      <c r="S60" s="646">
        <v>105.9</v>
      </c>
      <c r="T60" s="646"/>
      <c r="U60" s="646" t="s">
        <v>32</v>
      </c>
      <c r="V60" s="646"/>
      <c r="W60" s="646">
        <v>108.3</v>
      </c>
      <c r="X60" s="646"/>
      <c r="Y60" s="646">
        <v>133.19999999999999</v>
      </c>
      <c r="Z60" s="646"/>
      <c r="AA60" s="646">
        <v>86.6</v>
      </c>
      <c r="AB60" s="646"/>
      <c r="AC60" s="646">
        <v>107.1</v>
      </c>
      <c r="AD60" s="646"/>
      <c r="AE60" s="646">
        <v>93.4</v>
      </c>
      <c r="AF60" s="646"/>
      <c r="AG60" s="646">
        <v>118.5</v>
      </c>
      <c r="AH60" s="646"/>
      <c r="AI60" s="646">
        <v>107.1</v>
      </c>
      <c r="AJ60" s="646"/>
      <c r="AK60" s="646">
        <v>113.1</v>
      </c>
      <c r="AL60" s="646"/>
      <c r="AM60" s="646">
        <v>118.1</v>
      </c>
      <c r="AN60" s="646"/>
      <c r="AO60" s="646">
        <v>154.4</v>
      </c>
      <c r="AP60" s="646"/>
      <c r="AQ60" s="646" t="s">
        <v>32</v>
      </c>
      <c r="AR60" s="646"/>
      <c r="AS60" s="646">
        <v>111.7</v>
      </c>
      <c r="AT60" s="646"/>
      <c r="AU60" s="646">
        <v>110</v>
      </c>
      <c r="AV60" s="26"/>
      <c r="AW60" s="26"/>
      <c r="AX60" s="26"/>
      <c r="AY60" s="26"/>
      <c r="AZ60" s="26"/>
      <c r="BA60" s="26"/>
    </row>
    <row r="61" spans="1:53" s="605" customFormat="1" ht="16.5" customHeight="1">
      <c r="A61" s="617"/>
      <c r="B61" s="623" t="s">
        <v>853</v>
      </c>
      <c r="C61" s="630"/>
      <c r="D61" s="630"/>
      <c r="E61" s="640"/>
      <c r="F61" s="647"/>
      <c r="G61" s="653">
        <v>-4.5539033457248967</v>
      </c>
      <c r="H61" s="653"/>
      <c r="I61" s="652">
        <v>-2.4778761061946875</v>
      </c>
      <c r="J61" s="653"/>
      <c r="K61" s="653">
        <v>3.8229376257545189</v>
      </c>
      <c r="L61" s="653"/>
      <c r="M61" s="653">
        <v>6.2576687116564278</v>
      </c>
      <c r="N61" s="653"/>
      <c r="O61" s="652">
        <v>3.7833190025795327</v>
      </c>
      <c r="P61" s="653"/>
      <c r="Q61" s="653" t="s">
        <v>32</v>
      </c>
      <c r="R61" s="653"/>
      <c r="S61" s="652">
        <v>5.7942057942057978</v>
      </c>
      <c r="T61" s="653"/>
      <c r="U61" s="653" t="s">
        <v>32</v>
      </c>
      <c r="V61" s="653"/>
      <c r="W61" s="653">
        <v>-25.25879917184265</v>
      </c>
      <c r="X61" s="653"/>
      <c r="Y61" s="653">
        <v>-34.609720176730484</v>
      </c>
      <c r="Z61" s="653"/>
      <c r="AA61" s="652">
        <v>-6.2770562770562925</v>
      </c>
      <c r="AB61" s="684"/>
      <c r="AC61" s="652">
        <v>3.3783783783783772</v>
      </c>
      <c r="AD61" s="652"/>
      <c r="AE61" s="652">
        <v>3.8932146829810943</v>
      </c>
      <c r="AF61" s="652"/>
      <c r="AG61" s="652">
        <v>-1.3322231473771762</v>
      </c>
      <c r="AH61" s="652"/>
      <c r="AI61" s="652">
        <v>5.5172413793103336</v>
      </c>
      <c r="AJ61" s="652"/>
      <c r="AK61" s="652">
        <v>-2.3316062176165775</v>
      </c>
      <c r="AL61" s="652"/>
      <c r="AM61" s="652">
        <v>-3.5130718954248463</v>
      </c>
      <c r="AN61" s="652"/>
      <c r="AO61" s="652">
        <v>10.049893086243756</v>
      </c>
      <c r="AP61" s="652"/>
      <c r="AQ61" s="653" t="s">
        <v>32</v>
      </c>
      <c r="AR61" s="652"/>
      <c r="AS61" s="652">
        <v>0.63063063063062419</v>
      </c>
      <c r="AT61" s="652"/>
      <c r="AU61" s="652">
        <v>-4.0976460331299087</v>
      </c>
      <c r="AV61" s="24"/>
      <c r="AW61" s="24"/>
      <c r="AX61" s="24"/>
      <c r="AY61" s="24"/>
      <c r="AZ61" s="24"/>
      <c r="BA61" s="24"/>
    </row>
    <row r="62" spans="1:53" ht="12.6" customHeight="1">
      <c r="A62" s="26" t="s">
        <v>980</v>
      </c>
      <c r="B62" s="624"/>
      <c r="C62" s="624"/>
      <c r="D62" s="624"/>
      <c r="E62" s="624"/>
      <c r="F62" s="649"/>
      <c r="G62" s="645"/>
      <c r="H62" s="645"/>
      <c r="I62" s="649"/>
      <c r="J62" s="645"/>
      <c r="K62" s="645"/>
      <c r="L62" s="645"/>
      <c r="M62" s="645"/>
      <c r="N62" s="645"/>
      <c r="O62" s="649"/>
      <c r="P62" s="645"/>
      <c r="Q62" s="645"/>
      <c r="R62" s="645"/>
      <c r="S62" s="649"/>
      <c r="T62" s="645"/>
      <c r="U62" s="645"/>
      <c r="V62" s="645"/>
      <c r="W62" s="645"/>
      <c r="X62" s="645"/>
      <c r="Y62" s="645"/>
      <c r="Z62" s="645"/>
      <c r="AA62" s="649"/>
      <c r="AB62" s="340"/>
      <c r="AC62" s="649"/>
      <c r="AD62" s="649"/>
      <c r="AE62" s="649"/>
      <c r="AF62" s="649"/>
      <c r="AG62" s="649"/>
      <c r="AH62" s="649"/>
      <c r="AI62" s="649"/>
      <c r="AJ62" s="649"/>
      <c r="AK62" s="649"/>
      <c r="AL62" s="649"/>
      <c r="AM62" s="649"/>
      <c r="AN62" s="649"/>
      <c r="AO62" s="649"/>
      <c r="AP62" s="649"/>
      <c r="AQ62" s="645"/>
      <c r="AR62" s="649"/>
      <c r="AS62" s="649"/>
      <c r="AT62" s="649"/>
      <c r="AU62" s="649"/>
      <c r="AV62" s="24"/>
      <c r="AW62" s="24"/>
      <c r="AX62" s="24"/>
      <c r="AY62" s="24"/>
      <c r="AZ62" s="24"/>
      <c r="BA62" s="24"/>
    </row>
    <row r="63" spans="1:53" ht="13.7" customHeight="1">
      <c r="A63" s="62" t="s">
        <v>981</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26"/>
      <c r="AW63" s="62"/>
      <c r="AX63" s="62"/>
      <c r="AY63" s="62"/>
      <c r="AZ63" s="62"/>
      <c r="BA63" s="62"/>
    </row>
    <row r="64" spans="1:53" ht="13.5">
      <c r="A64" s="62" t="s">
        <v>226</v>
      </c>
      <c r="B64" s="62"/>
      <c r="C64" s="62"/>
      <c r="D64" s="62"/>
      <c r="E64" s="62"/>
      <c r="F64" s="62"/>
      <c r="G64" s="62"/>
      <c r="H64" s="62"/>
      <c r="I64" s="62"/>
      <c r="J64" s="62"/>
      <c r="K64" s="62"/>
      <c r="L64" s="79"/>
      <c r="M64" s="79"/>
      <c r="N64" s="79"/>
      <c r="O64" s="79"/>
      <c r="P64" s="79"/>
      <c r="Q64" s="79"/>
      <c r="R64" s="79"/>
      <c r="S64" s="79"/>
      <c r="T64" s="79"/>
      <c r="U64" s="79"/>
      <c r="V64" s="79"/>
      <c r="W64" s="79"/>
      <c r="X64" s="79"/>
      <c r="Y64" s="79"/>
      <c r="Z64" s="79"/>
      <c r="AA64" s="62"/>
      <c r="AB64" s="62"/>
      <c r="AC64" s="62"/>
      <c r="AD64" s="62"/>
      <c r="AE64" s="62"/>
      <c r="AF64" s="62"/>
      <c r="AG64" s="62"/>
      <c r="AH64" s="62"/>
      <c r="AI64" s="62"/>
      <c r="AJ64" s="62"/>
      <c r="AK64" s="62"/>
      <c r="AL64" s="62"/>
      <c r="AM64" s="62"/>
      <c r="AN64" s="62"/>
      <c r="AO64" s="62"/>
      <c r="AP64" s="62"/>
      <c r="AQ64" s="62"/>
      <c r="AR64" s="62"/>
      <c r="AS64" s="62"/>
      <c r="AT64" s="62"/>
      <c r="AU64" s="62"/>
      <c r="AV64" s="26"/>
      <c r="AW64" s="62"/>
      <c r="AX64" s="62"/>
      <c r="AY64" s="62"/>
      <c r="AZ64" s="62"/>
      <c r="BA64" s="62"/>
    </row>
    <row r="65" spans="1:53" ht="13.5">
      <c r="A65" s="536"/>
      <c r="B65" s="536"/>
      <c r="C65" s="536"/>
      <c r="D65" s="536"/>
      <c r="E65" s="18"/>
      <c r="F65" s="18"/>
      <c r="G65" s="18"/>
      <c r="H65" s="18"/>
      <c r="I65" s="18"/>
      <c r="J65" s="18"/>
      <c r="K65" s="18"/>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row>
    <row r="66" spans="1:53" ht="13.5">
      <c r="A66" s="62"/>
      <c r="B66" s="62"/>
      <c r="C66" s="62"/>
      <c r="D66" s="62"/>
      <c r="E66" s="79"/>
      <c r="F66" s="79"/>
      <c r="G66" s="79"/>
      <c r="H66" s="79"/>
      <c r="I66" s="79"/>
      <c r="J66" s="79"/>
      <c r="K66" s="79"/>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29">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16:C16"/>
    <mergeCell ref="B17:C17"/>
    <mergeCell ref="B18:C18"/>
    <mergeCell ref="B19:C19"/>
    <mergeCell ref="B20:C20"/>
    <mergeCell ref="B21:C21"/>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34:C34"/>
    <mergeCell ref="B35:C35"/>
    <mergeCell ref="B36:C36"/>
    <mergeCell ref="B37:C37"/>
    <mergeCell ref="B38:C38"/>
    <mergeCell ref="B39:C39"/>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52:C52"/>
    <mergeCell ref="B53:C53"/>
    <mergeCell ref="B54:C54"/>
    <mergeCell ref="B55:C55"/>
    <mergeCell ref="B56:C56"/>
    <mergeCell ref="B57:C57"/>
    <mergeCell ref="B58:C58"/>
    <mergeCell ref="B59:C59"/>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吉村　友孝</cp:lastModifiedBy>
  <cp:lastPrinted>2024-02-28T02:42:47Z</cp:lastPrinted>
  <dcterms:created xsi:type="dcterms:W3CDTF">1997-01-08T22:48:59Z</dcterms:created>
  <dcterms:modified xsi:type="dcterms:W3CDTF">2025-01-07T23:45:39Z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2025-01-07T23:45:39Z</vt:filetime>
  </property>
</Properties>
</file>