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３年度\静岡県の統計\統計センター用\"/>
    </mc:Choice>
  </mc:AlternateContent>
  <bookViews>
    <workbookView xWindow="0" yWindow="0" windowWidth="28800" windowHeight="12240"/>
  </bookViews>
  <sheets>
    <sheet name="主な動き" sheetId="32" r:id="rId1"/>
    <sheet name="1-2" sheetId="2" r:id="rId2"/>
    <sheet name="3-4" sheetId="3" r:id="rId3"/>
    <sheet name="5" sheetId="12" r:id="rId4"/>
    <sheet name="6" sheetId="13" r:id="rId5"/>
    <sheet name="7" sheetId="14" r:id="rId6"/>
    <sheet name="8" sheetId="4" r:id="rId7"/>
    <sheet name="9" sheetId="5" r:id="rId8"/>
    <sheet name="10 (1)" sheetId="6" r:id="rId9"/>
    <sheet name="10 (2)" sheetId="7" r:id="rId10"/>
    <sheet name="11" sheetId="8" r:id="rId11"/>
    <sheet name="12 (1)アイ" sheetId="9" r:id="rId12"/>
    <sheet name="12 (1)ウ" sheetId="15" r:id="rId13"/>
    <sheet name="12 (1)エ" sheetId="16" r:id="rId14"/>
    <sheet name="12 (2)アイ" sheetId="10" r:id="rId15"/>
    <sheet name="12 (2)ウ" sheetId="17" r:id="rId16"/>
    <sheet name="13" sheetId="18" r:id="rId17"/>
    <sheet name="14" sheetId="19" r:id="rId18"/>
    <sheet name="15" sheetId="20" r:id="rId19"/>
    <sheet name="16-17(1)" sheetId="21" r:id="rId20"/>
    <sheet name="17(2)" sheetId="11" r:id="rId21"/>
    <sheet name="18-19" sheetId="22" r:id="rId22"/>
    <sheet name="20" sheetId="23" r:id="rId23"/>
    <sheet name="21" sheetId="24" r:id="rId24"/>
    <sheet name="22" sheetId="25" r:id="rId25"/>
    <sheet name="23" sheetId="26" r:id="rId26"/>
    <sheet name="24" sheetId="27" r:id="rId27"/>
    <sheet name="25 (1)" sheetId="28" r:id="rId28"/>
    <sheet name="25 (2)" sheetId="29" r:id="rId29"/>
    <sheet name="26" sheetId="30" r:id="rId30"/>
    <sheet name="27-28" sheetId="31" r:id="rId31"/>
  </sheets>
  <definedNames>
    <definedName name="_xlnm.Print_Area" localSheetId="8">'10 (1)'!$A$1:$M$64</definedName>
    <definedName name="_xlnm.Print_Area" localSheetId="9">'10 (2)'!$B$1:$M$47</definedName>
    <definedName name="_xlnm.Print_Area" localSheetId="10">'11'!$A$1:$AD$50</definedName>
    <definedName name="_xlnm.Print_Area" localSheetId="1">'1-2'!$A$1:$T$65</definedName>
    <definedName name="_xlnm.Print_Area" localSheetId="11">'12 (1)アイ'!$A$1:$L$53</definedName>
    <definedName name="_xlnm.Print_Area" localSheetId="14">'12 (2)アイ'!$A$1:$L$50</definedName>
    <definedName name="_xlnm.Print_Area" localSheetId="15">'12 (2)ウ'!$A$1:$O$24</definedName>
    <definedName name="_xlnm.Print_Area" localSheetId="17">'14'!$A$1:$O$14</definedName>
    <definedName name="_xlnm.Print_Area" localSheetId="2">'3-4'!$A$1:$W$70</definedName>
    <definedName name="_xlnm.Print_Area" localSheetId="6">'8'!$A$1:$AT$49</definedName>
    <definedName name="_xlnm.Print_Area" localSheetId="7">'9'!$A$1:$AY$63</definedName>
    <definedName name="_xlnm.Print_Area" localSheetId="0">主な動き!$A$1:$P$52</definedName>
    <definedName name="_xlnm.Print_Area">#REF!</definedName>
    <definedName name="Record1" localSheetId="8">'10 (1)'!Record1</definedName>
    <definedName name="Record1" localSheetId="9">'10 (2)'!Record1</definedName>
    <definedName name="Record1" localSheetId="10">'11'!Record1</definedName>
    <definedName name="Record1" localSheetId="1">'1-2'!Record1</definedName>
    <definedName name="Record1" localSheetId="11">'12 (1)アイ'!Record1</definedName>
    <definedName name="Record1" localSheetId="14">'12 (2)アイ'!Record1</definedName>
    <definedName name="Record1" localSheetId="20">'17(2)'!Record1</definedName>
    <definedName name="Record1" localSheetId="2">'3-4'!Record1</definedName>
    <definedName name="Record1" localSheetId="6">'8'!Record1</definedName>
    <definedName name="Record1" localSheetId="7">'9'!Record1</definedName>
    <definedName name="Record1" localSheetId="0">主な動き!Record1</definedName>
    <definedName name="Record1">[0]!Record1</definedName>
    <definedName name="Record2" localSheetId="8">'10 (1)'!Record2</definedName>
    <definedName name="Record2" localSheetId="9">'10 (2)'!Record2</definedName>
    <definedName name="Record2" localSheetId="10">'11'!Record2</definedName>
    <definedName name="Record2" localSheetId="1">'1-2'!Record2</definedName>
    <definedName name="Record2" localSheetId="11">'12 (1)アイ'!Record2</definedName>
    <definedName name="Record2" localSheetId="14">'12 (2)アイ'!Record2</definedName>
    <definedName name="Record2" localSheetId="20">'17(2)'!Record2</definedName>
    <definedName name="Record2" localSheetId="2">'3-4'!Record2</definedName>
    <definedName name="Record2" localSheetId="6">'8'!Record2</definedName>
    <definedName name="Record2" localSheetId="7">'9'!Record2</definedName>
    <definedName name="Record2" localSheetId="0">主な動き!Record2</definedName>
    <definedName name="Record2">[0]!Record2</definedName>
    <definedName name="Record3" localSheetId="8">'10 (1)'!Record3</definedName>
    <definedName name="Record3" localSheetId="9">'10 (2)'!Record3</definedName>
    <definedName name="Record3" localSheetId="10">'11'!Record3</definedName>
    <definedName name="Record3" localSheetId="1">'1-2'!Record3</definedName>
    <definedName name="Record3" localSheetId="11">'12 (1)アイ'!Record3</definedName>
    <definedName name="Record3" localSheetId="14">'12 (2)アイ'!Record3</definedName>
    <definedName name="Record3" localSheetId="20">'17(2)'!Record3</definedName>
    <definedName name="Record3" localSheetId="2">'3-4'!Record3</definedName>
    <definedName name="Record3" localSheetId="6">'8'!Record3</definedName>
    <definedName name="Record3" localSheetId="7">'9'!Record3</definedName>
    <definedName name="Record3" localSheetId="0">主な動き!Record3</definedName>
    <definedName name="Record3">[0]!Record3</definedName>
    <definedName name="ｓ" localSheetId="8">'10 (1)'!ｓ</definedName>
    <definedName name="ｓ" localSheetId="9">'10 (2)'!ｓ</definedName>
    <definedName name="ｓ" localSheetId="10">'11'!ｓ</definedName>
    <definedName name="ｓ" localSheetId="11">'12 (1)アイ'!ｓ</definedName>
    <definedName name="ｓ" localSheetId="14">'12 (2)アイ'!ｓ</definedName>
    <definedName name="ｓ" localSheetId="20">'17(2)'!ｓ</definedName>
    <definedName name="ｓ" localSheetId="2">'3-4'!ｓ</definedName>
    <definedName name="ｓ" localSheetId="6">'8'!ｓ</definedName>
    <definedName name="ｓ" localSheetId="7">'9'!ｓ</definedName>
    <definedName name="ｓ" localSheetId="0">主な動き!ｓ</definedName>
    <definedName name="ｓ">[0]!ｓ</definedName>
    <definedName name="あああ" localSheetId="8">'10 (1)'!あああ</definedName>
    <definedName name="あああ" localSheetId="9">'10 (2)'!あああ</definedName>
    <definedName name="あああ" localSheetId="10">'11'!あああ</definedName>
    <definedName name="あああ" localSheetId="1">'1-2'!あああ</definedName>
    <definedName name="あああ" localSheetId="11">'12 (1)アイ'!あああ</definedName>
    <definedName name="あああ" localSheetId="14">'12 (2)アイ'!あああ</definedName>
    <definedName name="あああ" localSheetId="20">'17(2)'!あああ</definedName>
    <definedName name="あああ" localSheetId="2">'3-4'!あああ</definedName>
    <definedName name="あああ" localSheetId="6">'8'!あああ</definedName>
    <definedName name="あああ" localSheetId="7">'9'!あああ</definedName>
    <definedName name="あああ" localSheetId="0">主な動き!あああ</definedName>
    <definedName name="あああ">[0]!あああ</definedName>
    <definedName name="ああああ" localSheetId="8">'10 (1)'!ああああ</definedName>
    <definedName name="ああああ" localSheetId="9">'10 (2)'!ああああ</definedName>
    <definedName name="ああああ" localSheetId="10">'11'!ああああ</definedName>
    <definedName name="ああああ" localSheetId="1">'1-2'!ああああ</definedName>
    <definedName name="ああああ" localSheetId="11">'12 (1)アイ'!ああああ</definedName>
    <definedName name="ああああ" localSheetId="14">'12 (2)アイ'!ああああ</definedName>
    <definedName name="ああああ" localSheetId="20">'17(2)'!ああああ</definedName>
    <definedName name="ああああ" localSheetId="2">'3-4'!ああああ</definedName>
    <definedName name="ああああ" localSheetId="6">'8'!ああああ</definedName>
    <definedName name="ああああ" localSheetId="7">'9'!ああああ</definedName>
    <definedName name="ああああ" localSheetId="0">主な動き!ああああ</definedName>
    <definedName name="ああああ">[0]!ああああ</definedName>
    <definedName name="あああああああ" localSheetId="8">'10 (1)'!あああああああ</definedName>
    <definedName name="あああああああ" localSheetId="9">'10 (2)'!あああああああ</definedName>
    <definedName name="あああああああ" localSheetId="10">'11'!あああああああ</definedName>
    <definedName name="あああああああ" localSheetId="1">'1-2'!あああああああ</definedName>
    <definedName name="あああああああ" localSheetId="11">'12 (1)アイ'!あああああああ</definedName>
    <definedName name="あああああああ" localSheetId="14">'12 (2)アイ'!あああああああ</definedName>
    <definedName name="あああああああ" localSheetId="20">'17(2)'!あああああああ</definedName>
    <definedName name="あああああああ" localSheetId="2">'3-4'!あああああああ</definedName>
    <definedName name="あああああああ" localSheetId="6">'8'!あああああああ</definedName>
    <definedName name="あああああああ" localSheetId="7">'9'!あああああああ</definedName>
    <definedName name="あああああああ" localSheetId="0">主な動き!あああああああ</definedName>
    <definedName name="あああああああ">[0]!あああああああ</definedName>
    <definedName name="え" localSheetId="8">'10 (1)'!え</definedName>
    <definedName name="え" localSheetId="9">'10 (2)'!え</definedName>
    <definedName name="え" localSheetId="10">'11'!え</definedName>
    <definedName name="え" localSheetId="11">'12 (1)アイ'!え</definedName>
    <definedName name="え" localSheetId="14">'12 (2)アイ'!え</definedName>
    <definedName name="え" localSheetId="20">'17(2)'!え</definedName>
    <definedName name="え" localSheetId="2">'3-4'!え</definedName>
    <definedName name="え" localSheetId="6">'8'!え</definedName>
    <definedName name="え" localSheetId="7">'9'!え</definedName>
    <definedName name="え" localSheetId="0">主な動き!え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4" i="32" l="1"/>
  <c r="B34" i="32"/>
  <c r="I13" i="32"/>
  <c r="I11" i="32"/>
  <c r="B11" i="32"/>
  <c r="M3" i="24"/>
  <c r="C23" i="4"/>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<sst xmlns="http://schemas.openxmlformats.org/spreadsheetml/2006/main" count="2633" uniqueCount="1177">
  <si>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</si>
  <si>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</si>
  <si>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</si>
  <si>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</si>
  <si>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</si>
  <si>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</si>
  <si>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</si>
  <si>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</si>
  <si>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</si>
  <si>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</si>
  <si>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</si>
  <si>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</si>
  <si>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</si>
  <si>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</si>
  <si>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</si>
  <si>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</si>
  <si>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</si>
  <si>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</si>
  <si>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</si>
  <si>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</si>
  <si>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</si>
  <si>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</si>
  <si>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</si>
  <si>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</si>
  <si>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</si>
  <si>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2020年＝100</t>
    <rPh sb="4" eb="5">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</si>
  <si>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</si>
  <si>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</si>
  <si>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</si>
  <si>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</si>
  <si>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</si>
  <si>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</si>
  <si>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</si>
  <si>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</si>
  <si>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</si>
  <si>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</si>
  <si>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</si>
  <si>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</si>
  <si>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phoneticPr fontId="5"/>
  </si>
  <si>
    <t>-</t>
  </si>
  <si>
    <t>令　　　和</t>
    <rPh sb="0" eb="1">
      <t>レイ</t>
    </rPh>
    <rPh sb="4" eb="5">
      <t>ワ</t>
    </rPh>
    <phoneticPr fontId="5"/>
  </si>
  <si>
    <t>元</t>
    <rPh sb="0" eb="1">
      <t>ガン</t>
    </rPh>
    <phoneticPr fontId="5"/>
  </si>
  <si>
    <t>令和２年</t>
  </si>
  <si>
    <t>月</t>
    <rPh sb="0" eb="1">
      <t>ツキ</t>
    </rPh>
    <phoneticPr fontId="5"/>
  </si>
  <si>
    <t>r3,629,801</t>
  </si>
  <si>
    <t>令和３年</t>
    <phoneticPr fontId="5"/>
  </si>
  <si>
    <t>月</t>
  </si>
  <si>
    <t>r3,628,018</t>
  </si>
  <si>
    <t/>
  </si>
  <si>
    <t>r3,625,868</t>
  </si>
  <si>
    <t>95.3</t>
  </si>
  <si>
    <t>r3,623,695</t>
  </si>
  <si>
    <t>86.0</t>
  </si>
  <si>
    <t>r3,616,439</t>
  </si>
  <si>
    <t>r3,615,267</t>
  </si>
  <si>
    <t>r3,613,412</t>
  </si>
  <si>
    <t>98.2</t>
  </si>
  <si>
    <t>r3,611,676</t>
  </si>
  <si>
    <t>r3,610,258</t>
  </si>
  <si>
    <t>r3,608,450</t>
  </si>
  <si>
    <t>r91,081</t>
  </si>
  <si>
    <t>r3,606,480</t>
  </si>
  <si>
    <t>p86.1</t>
  </si>
  <si>
    <t>r164,323</t>
  </si>
  <si>
    <t>r3,604,556</t>
  </si>
  <si>
    <t>…</t>
  </si>
  <si>
    <t>p166,780</t>
  </si>
  <si>
    <t>p87,170</t>
  </si>
  <si>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</si>
  <si>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</si>
  <si>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</si>
  <si>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</si>
  <si>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</si>
  <si>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</si>
  <si>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</si>
  <si>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</si>
  <si>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</si>
  <si>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</si>
  <si>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</si>
  <si>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t>
    </r>
    <r>
      <rPr>
        <sz val="9.5"/>
        <rFont val="ＭＳ Ｐ明朝"/>
        <family val="1"/>
        <charset val="128"/>
      </rPr>
      <t xml:space="preserve">注1） </t>
    </r>
    <r>
      <rPr>
        <sz val="9"/>
        <rFont val="ＭＳ Ｐ明朝"/>
        <family val="1"/>
        <charset val="128"/>
      </rPr>
      <t>令和２年10月以降の人口は、令和２年国勢調査の人口速報集計（速報値）をもとに県統計調査課が再算出したもの。</t>
    </r>
    <rPh sb="1" eb="2">
      <t>チュウ</t>
    </rPh>
    <rPh sb="15" eb="17">
      <t>ジンコウ</t>
    </rPh>
    <rPh sb="50" eb="51">
      <t>サイ</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</si>
  <si>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</si>
  <si>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</si>
  <si>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</si>
  <si>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鉱工業生産指数の年平均指数については、原指数です。令和３年に令和２年の年間補正処理を行ったため、</t>
    <rPh sb="30" eb="32">
      <t>レイワ</t>
    </rPh>
    <rPh sb="33" eb="34">
      <t>ネン</t>
    </rPh>
    <rPh sb="35" eb="37">
      <t>レイワ</t>
    </rPh>
    <rPh sb="38" eb="39">
      <t>ネン</t>
    </rPh>
    <rPh sb="40" eb="42">
      <t>ネンカン</t>
    </rPh>
    <rPh sb="42" eb="44">
      <t>ホセイ</t>
    </rPh>
    <rPh sb="44" eb="46">
      <t>ショリ</t>
    </rPh>
    <rPh sb="47" eb="48">
      <t>オコナ</t>
    </rPh>
    <phoneticPr fontId="5"/>
  </si>
  <si>
    <t xml:space="preserve">          令和２年12月以前の数値は遡って改訂されています。</t>
    <rPh sb="10" eb="12">
      <t>レイワ</t>
    </rPh>
    <rPh sb="27" eb="28">
      <t>テイ</t>
    </rPh>
    <phoneticPr fontId="5"/>
  </si>
  <si>
    <t>　　　　令和２年の１月以降の数値が修正となりました。</t>
  </si>
  <si>
    <t>（注8） 新設住宅着工戸数の年単位の値は、年度計です。</t>
    <rPh sb="1" eb="2">
      <t>チュウ</t>
    </rPh>
    <phoneticPr fontId="5"/>
  </si>
  <si>
    <t>（注4） 静岡市消費者物価指数については、基準年が令和３年７月分から令和２年に改定されました。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</si>
  <si>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（注9） 景気動向指数について、季節調整係数の再計算に伴い、令和２年12月以前の数値は遡って改訂されています。</t>
    <rPh sb="30" eb="32">
      <t>レイワ</t>
    </rPh>
    <phoneticPr fontId="5"/>
  </si>
  <si>
    <t>（注5） 実質賃金指数、常用雇用指数については、事業所規模5人以上です。また、平成29年１月分より基準年が、平成22年から</t>
    <rPh sb="24" eb="27">
      <t>ジギョウショ</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</si>
  <si>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</si>
  <si>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</si>
  <si>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</si>
  <si>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</si>
  <si>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</si>
  <si>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</si>
  <si>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</si>
  <si>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</si>
  <si>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</si>
  <si>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</si>
  <si>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</si>
  <si>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</si>
  <si>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</si>
  <si>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</si>
  <si>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</si>
  <si>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</si>
  <si>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</si>
  <si>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</si>
  <si>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</si>
  <si>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</si>
  <si>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</si>
  <si>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</si>
  <si>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</si>
  <si>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</si>
  <si>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</si>
  <si>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</si>
  <si>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</si>
  <si>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</si>
  <si>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</si>
  <si>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</si>
  <si>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t>
    <phoneticPr fontId="5"/>
  </si>
  <si>
    <t>-</t>
    <phoneticPr fontId="5"/>
  </si>
  <si>
    <t>-</t>
    <phoneticPr fontId="5"/>
  </si>
  <si>
    <t>-</t>
    <phoneticPr fontId="5"/>
  </si>
  <si>
    <t>r12,609</t>
  </si>
  <si>
    <t>令和３年</t>
    <phoneticPr fontId="5"/>
  </si>
  <si>
    <t>r12,607</t>
  </si>
  <si>
    <t>r12,599</t>
  </si>
  <si>
    <t>r12,592</t>
  </si>
  <si>
    <t>r12,585</t>
  </si>
  <si>
    <t>r12,578</t>
  </si>
  <si>
    <t>r12,572</t>
  </si>
  <si>
    <t>r12,568</t>
  </si>
  <si>
    <t>p12,530</t>
  </si>
  <si>
    <t>p12,521</t>
  </si>
  <si>
    <t>r8,966,228</t>
  </si>
  <si>
    <t>r74,706</t>
  </si>
  <si>
    <t>p12,512</t>
  </si>
  <si>
    <t>r91.1</t>
  </si>
  <si>
    <t>r81.1</t>
  </si>
  <si>
    <t>r72,525</t>
  </si>
  <si>
    <t>p12,507</t>
  </si>
  <si>
    <t>p97.7</t>
  </si>
  <si>
    <t>p86.5</t>
  </si>
  <si>
    <t>p101.1</t>
  </si>
  <si>
    <t>p73,671</t>
  </si>
  <si>
    <t>p83,218</t>
  </si>
  <si>
    <t>p17,075</t>
  </si>
  <si>
    <t>p93.6</t>
  </si>
  <si>
    <t>p12,547</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</si>
  <si>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</si>
  <si>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</si>
  <si>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</si>
  <si>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</si>
  <si>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</si>
  <si>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</si>
  <si>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</si>
  <si>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</si>
  <si>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</si>
  <si>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</si>
  <si>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</si>
  <si>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</si>
  <si>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</si>
  <si>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</si>
  <si>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有効求人倍率、新規求人倍率は、令和２年12月以前の数値は、令和３年１月分公表時に新季節指数により改訂されています。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</si>
  <si>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</si>
  <si>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</si>
  <si>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</si>
  <si>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消費水準については、令和３年７月分から、基準年が平成27年から令和２年(2020)に改定されました。</t>
    <rPh sb="1" eb="2">
      <t>チュウ</t>
    </rPh>
    <rPh sb="5" eb="7">
      <t>ショウヒ</t>
    </rPh>
    <rPh sb="7" eb="9">
      <t>スイジュン</t>
    </rPh>
    <rPh sb="15" eb="17">
      <t>レイワ</t>
    </rPh>
    <rPh sb="18" eb="19">
      <t>ネン</t>
    </rPh>
    <rPh sb="20" eb="21">
      <t>ガツ</t>
    </rPh>
    <rPh sb="21" eb="22">
      <t>ブン</t>
    </rPh>
    <rPh sb="25" eb="27">
      <t>キジュン</t>
    </rPh>
    <rPh sb="27" eb="28">
      <t>ネン</t>
    </rPh>
    <rPh sb="29" eb="31">
      <t>ヘイセイ</t>
    </rPh>
    <rPh sb="33" eb="34">
      <t>ネン</t>
    </rPh>
    <rPh sb="36" eb="38">
      <t>レイワ</t>
    </rPh>
    <rPh sb="39" eb="40">
      <t>ネン</t>
    </rPh>
    <rPh sb="47" eb="49">
      <t>カイテイ</t>
    </rPh>
    <phoneticPr fontId="5"/>
  </si>
  <si>
    <t>（注5） 消費者物価指数については、令和３年７月分から、基準年が平成27年から令和２年(2020)に改定されました。</t>
    <rPh sb="1" eb="2">
      <t>チュウ</t>
    </rPh>
    <rPh sb="5" eb="8">
      <t>ショウヒシャ</t>
    </rPh>
    <rPh sb="8" eb="10">
      <t>ブッカ</t>
    </rPh>
    <rPh sb="10" eb="12">
      <t>シスウ</t>
    </rPh>
    <rPh sb="18" eb="20">
      <t>レイワ</t>
    </rPh>
    <rPh sb="21" eb="22">
      <t>ネン</t>
    </rPh>
    <rPh sb="23" eb="24">
      <t>ガツ</t>
    </rPh>
    <rPh sb="24" eb="25">
      <t>ブン</t>
    </rPh>
    <rPh sb="28" eb="30">
      <t>キジュン</t>
    </rPh>
    <rPh sb="30" eb="31">
      <t>ネン</t>
    </rPh>
    <rPh sb="32" eb="34">
      <t>ヘイセイ</t>
    </rPh>
    <rPh sb="36" eb="37">
      <t>ネン</t>
    </rPh>
    <rPh sb="39" eb="41">
      <t>レイワ</t>
    </rPh>
    <rPh sb="42" eb="43">
      <t>ネン</t>
    </rPh>
    <rPh sb="43" eb="44">
      <t>ヘイネン</t>
    </rPh>
    <rPh sb="50" eb="52">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</si>
  <si>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</si>
  <si>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4"/>
  </si>
  <si>
    <t>年  月  別</t>
  </si>
  <si>
    <t>人　　　　　口</t>
  </si>
  <si>
    <t>世 帯 数</t>
  </si>
  <si>
    <t>自　然　動　態</t>
  </si>
  <si>
    <t>社会動態</t>
    <rPh sb="0" eb="2">
      <t>シャカイ</t>
    </rPh>
    <rPh sb="2" eb="4">
      <t>ドウタイ</t>
    </rPh>
    <phoneticPr fontId="14"/>
  </si>
  <si>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</si>
  <si>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</si>
  <si>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</si>
  <si>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</si>
  <si>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</si>
  <si>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</si>
  <si>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</si>
  <si>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</si>
  <si>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</si>
  <si>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</si>
  <si>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4"/>
  </si>
  <si>
    <t>世帯</t>
  </si>
  <si>
    <t>総数</t>
    <rPh sb="0" eb="2">
      <t>ソウスウ</t>
    </rPh>
    <phoneticPr fontId="14"/>
  </si>
  <si>
    <t>出生数</t>
    <rPh sb="0" eb="3">
      <t>シュッショウスウ</t>
    </rPh>
    <phoneticPr fontId="14"/>
  </si>
  <si>
    <t>転入数</t>
  </si>
  <si>
    <t>転出数</t>
  </si>
  <si>
    <t>令和元年</t>
  </si>
  <si>
    <t>県計</t>
  </si>
  <si>
    <t>令和2年</t>
    <phoneticPr fontId="5"/>
  </si>
  <si>
    <t>伊豆半島地域計</t>
    <rPh sb="0" eb="2">
      <t>イズ</t>
    </rPh>
    <rPh sb="2" eb="4">
      <t>ハントウ</t>
    </rPh>
    <rPh sb="4" eb="6">
      <t>チイキ</t>
    </rPh>
    <rPh sb="6" eb="7">
      <t>ケイ</t>
    </rPh>
    <phoneticPr fontId="7"/>
  </si>
  <si>
    <t>令和2年</t>
    <phoneticPr fontId="5"/>
  </si>
  <si>
    <t>沼津市（注３）</t>
    <rPh sb="0" eb="3">
      <t>ヌマヅシ</t>
    </rPh>
    <rPh sb="4" eb="5">
      <t>チュウ</t>
    </rPh>
    <phoneticPr fontId="5"/>
  </si>
  <si>
    <t>令和3年</t>
    <phoneticPr fontId="5"/>
  </si>
  <si>
    <t>熱　海　市</t>
    <phoneticPr fontId="14"/>
  </si>
  <si>
    <t>三島市（注３）</t>
    <rPh sb="0" eb="3">
      <t>ミシマシ</t>
    </rPh>
    <rPh sb="4" eb="5">
      <t>チュウ</t>
    </rPh>
    <phoneticPr fontId="5"/>
  </si>
  <si>
    <t>伊　東　市</t>
    <phoneticPr fontId="14"/>
  </si>
  <si>
    <t>下　田　市</t>
    <phoneticPr fontId="14"/>
  </si>
  <si>
    <t>伊　豆　市</t>
    <phoneticPr fontId="14"/>
  </si>
  <si>
    <t>伊豆の国市</t>
    <rPh sb="0" eb="2">
      <t>イズ</t>
    </rPh>
    <rPh sb="3" eb="4">
      <t>クニ</t>
    </rPh>
    <rPh sb="4" eb="5">
      <t>シ</t>
    </rPh>
    <phoneticPr fontId="21"/>
  </si>
  <si>
    <t>東 伊 豆 町</t>
    <phoneticPr fontId="14"/>
  </si>
  <si>
    <t>河　津　町</t>
    <phoneticPr fontId="14"/>
  </si>
  <si>
    <t>南 伊 豆 町</t>
    <phoneticPr fontId="14"/>
  </si>
  <si>
    <t>松　崎　町</t>
    <phoneticPr fontId="14"/>
  </si>
  <si>
    <t>西 伊 豆 町</t>
    <phoneticPr fontId="14"/>
  </si>
  <si>
    <t>函南町（注３）</t>
    <rPh sb="0" eb="2">
      <t>カンナミ</t>
    </rPh>
    <rPh sb="2" eb="3">
      <t>チョウ</t>
    </rPh>
    <rPh sb="4" eb="5">
      <t>チュウ</t>
    </rPh>
    <phoneticPr fontId="5"/>
  </si>
  <si>
    <t>（注）　令和２年11月1日以降の人口は、令和２年国勢調査の人口等基本集計（確定値）をもとに住民基本台帳に基づく</t>
    <rPh sb="1" eb="2">
      <t>チュウ</t>
    </rPh>
    <rPh sb="4" eb="6">
      <t>レイワ</t>
    </rPh>
    <rPh sb="7" eb="8">
      <t>ネン</t>
    </rPh>
    <rPh sb="10" eb="11">
      <t>ガツ</t>
    </rPh>
    <rPh sb="11" eb="13">
      <t>ツイタチ</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5"/>
  </si>
  <si>
    <t>東部地域計</t>
    <rPh sb="0" eb="2">
      <t>トウブ</t>
    </rPh>
    <rPh sb="2" eb="4">
      <t>チイキ</t>
    </rPh>
    <rPh sb="4" eb="5">
      <t>ケイ</t>
    </rPh>
    <phoneticPr fontId="7"/>
  </si>
  <si>
    <t>　　　　移動数を加減して再算出したものです。</t>
    <rPh sb="4" eb="6">
      <t>イドウ</t>
    </rPh>
    <rPh sb="6" eb="7">
      <t>スウ</t>
    </rPh>
    <rPh sb="12" eb="13">
      <t>サイ</t>
    </rPh>
    <rPh sb="13" eb="15">
      <t>サンシュツ</t>
    </rPh>
    <phoneticPr fontId="5"/>
  </si>
  <si>
    <t>富 士 宮 市</t>
    <phoneticPr fontId="14"/>
  </si>
  <si>
    <t>富　士　市</t>
    <phoneticPr fontId="14"/>
  </si>
  <si>
    <t>御 殿 場 市</t>
    <phoneticPr fontId="14"/>
  </si>
  <si>
    <t>裾　野　市</t>
  </si>
  <si>
    <t>清　水　町</t>
  </si>
  <si>
    <t>長　泉　町</t>
  </si>
  <si>
    <t>小　山　町</t>
  </si>
  <si>
    <t>中部地域計</t>
    <rPh sb="0" eb="2">
      <t>チュウブ</t>
    </rPh>
    <rPh sb="2" eb="4">
      <t>チイキ</t>
    </rPh>
    <rPh sb="4" eb="5">
      <t>ケイ</t>
    </rPh>
    <phoneticPr fontId="5"/>
  </si>
  <si>
    <t>静　岡　市</t>
    <phoneticPr fontId="14"/>
  </si>
  <si>
    <t xml:space="preserve">  葵    　 　区</t>
    <rPh sb="2" eb="3">
      <t>アオイ</t>
    </rPh>
    <rPh sb="10" eb="11">
      <t>ク</t>
    </rPh>
    <phoneticPr fontId="21"/>
  </si>
  <si>
    <t xml:space="preserve">  駿 　河 　区</t>
    <rPh sb="2" eb="3">
      <t>シュン</t>
    </rPh>
    <rPh sb="5" eb="6">
      <t>カワ</t>
    </rPh>
    <rPh sb="8" eb="9">
      <t>ク</t>
    </rPh>
    <phoneticPr fontId="21"/>
  </si>
  <si>
    <t xml:space="preserve">  清 　水　 区</t>
    <rPh sb="2" eb="3">
      <t>キヨシ</t>
    </rPh>
    <rPh sb="5" eb="6">
      <t>ミズ</t>
    </rPh>
    <rPh sb="8" eb="9">
      <t>ク</t>
    </rPh>
    <phoneticPr fontId="21"/>
  </si>
  <si>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</si>
  <si>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</si>
  <si>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</si>
  <si>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</si>
  <si>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</si>
  <si>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</si>
  <si>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</si>
  <si>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</si>
  <si>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1"/>
  </si>
  <si>
    <t xml:space="preserve">  東    　 　区</t>
    <rPh sb="2" eb="3">
      <t>ヒガシ</t>
    </rPh>
    <rPh sb="10" eb="11">
      <t>ク</t>
    </rPh>
    <phoneticPr fontId="21"/>
  </si>
  <si>
    <t xml:space="preserve">  西    　 　区</t>
    <rPh sb="2" eb="3">
      <t>ニシ</t>
    </rPh>
    <rPh sb="10" eb="11">
      <t>ク</t>
    </rPh>
    <phoneticPr fontId="21"/>
  </si>
  <si>
    <t xml:space="preserve">  南    　 　区</t>
    <rPh sb="2" eb="3">
      <t>ミナミ</t>
    </rPh>
    <rPh sb="10" eb="11">
      <t>ク</t>
    </rPh>
    <phoneticPr fontId="21"/>
  </si>
  <si>
    <t xml:space="preserve">  北    　 　区</t>
    <rPh sb="2" eb="3">
      <t>キタ</t>
    </rPh>
    <rPh sb="10" eb="11">
      <t>ク</t>
    </rPh>
    <phoneticPr fontId="21"/>
  </si>
  <si>
    <t xml:space="preserve">  浜 　北　 区</t>
    <phoneticPr fontId="14"/>
  </si>
  <si>
    <t xml:space="preserve">  天 　竜 　区</t>
    <phoneticPr fontId="14"/>
  </si>
  <si>
    <t>磐　田　市</t>
  </si>
  <si>
    <t>掛　川　市</t>
  </si>
  <si>
    <t>袋井市</t>
    <rPh sb="0" eb="3">
      <t>フクロイシ</t>
    </rPh>
    <phoneticPr fontId="5"/>
  </si>
  <si>
    <t>湖　西　市</t>
  </si>
  <si>
    <t>御 前 崎 市</t>
  </si>
  <si>
    <t xml:space="preserve">菊　川　市 </t>
  </si>
  <si>
    <t>森　　　町</t>
  </si>
  <si>
    <t>（注1) 令和２年国勢調査の確定値による令和２年10月１日現在の人口及び世帯数に、毎月の住民基本台帳に基づく移動数を</t>
    <rPh sb="5" eb="7">
      <t>レイワ</t>
    </rPh>
    <rPh sb="8" eb="9">
      <t>ネン</t>
    </rPh>
    <rPh sb="14" eb="17">
      <t>カクテイチ</t>
    </rPh>
    <rPh sb="20" eb="22">
      <t>レイワ</t>
    </rPh>
    <rPh sb="48" eb="50">
      <t>ダイチョウ</t>
    </rPh>
    <rPh sb="51" eb="52">
      <t>モト</t>
    </rPh>
    <rPh sb="54" eb="57">
      <t>イドウスウ</t>
    </rPh>
    <phoneticPr fontId="14"/>
  </si>
  <si>
    <t xml:space="preserve">　　　　加減して推計したものである。 </t>
    <rPh sb="4" eb="5">
      <t>カ</t>
    </rPh>
    <rPh sb="5" eb="6">
      <t>ゲン</t>
    </rPh>
    <phoneticPr fontId="14"/>
  </si>
  <si>
    <t>（注2) 「日本人及び外国人」の欄には、令和2年国勢調査において国籍が不明の者23,339人を含む。</t>
    <rPh sb="6" eb="9">
      <t>ニホンジン</t>
    </rPh>
    <rPh sb="9" eb="10">
      <t>オヨ</t>
    </rPh>
    <rPh sb="11" eb="14">
      <t>ガイコクジン</t>
    </rPh>
    <rPh sb="16" eb="17">
      <t>ラン</t>
    </rPh>
    <rPh sb="20" eb="22">
      <t>レイワ</t>
    </rPh>
    <rPh sb="23" eb="24">
      <t>ネン</t>
    </rPh>
    <rPh sb="24" eb="28">
      <t>コクセイチョウサ</t>
    </rPh>
    <rPh sb="32" eb="34">
      <t>コクセキ</t>
    </rPh>
    <rPh sb="35" eb="37">
      <t>フメイ</t>
    </rPh>
    <rPh sb="38" eb="39">
      <t>モノ</t>
    </rPh>
    <rPh sb="45" eb="46">
      <t>ニン</t>
    </rPh>
    <rPh sb="47" eb="48">
      <t>フク</t>
    </rPh>
    <phoneticPr fontId="14"/>
  </si>
  <si>
    <t>（注3）伊豆半島地域と東部地域に重複する市町（沼津市、三島市、函南町）があるため、地域の合計値と県計値は一致しない。</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4"/>
  </si>
  <si>
    <t>　</t>
    <phoneticPr fontId="22"/>
  </si>
  <si>
    <t>８　　鉱 工 業 指 数 概 況</t>
    <rPh sb="3" eb="8">
      <t>コウコウギョウ</t>
    </rPh>
    <rPh sb="9" eb="12">
      <t>シスウ</t>
    </rPh>
    <rPh sb="13" eb="16">
      <t>ガイキョウ</t>
    </rPh>
    <phoneticPr fontId="5"/>
  </si>
  <si>
    <t>（令和３年10月分速報)</t>
    <rPh sb="7" eb="8">
      <t>ツキ</t>
    </rPh>
    <rPh sb="8" eb="9">
      <t>フン</t>
    </rPh>
    <rPh sb="9" eb="11">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</si>
  <si>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</si>
  <si>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</si>
  <si>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</si>
  <si>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生産は86.1で、</t>
    <phoneticPr fontId="5"/>
  </si>
  <si>
    <t>前月比4.6％増と、4か月ぶりに上昇した。また、前年同月比では、9.6％前年を下回った。</t>
    <rPh sb="0" eb="3">
      <t>ゼンネンヒ</t>
    </rPh>
    <rPh sb="7" eb="8">
      <t>ゾウ</t>
    </rPh>
    <rPh sb="12" eb="13">
      <t>ツキ</t>
    </rPh>
    <rPh sb="16" eb="18">
      <t>ジョウショウ</t>
    </rPh>
    <rPh sb="36" eb="38">
      <t>ゼンネン</t>
    </rPh>
    <rPh sb="39" eb="41">
      <t>シタマワ</t>
    </rPh>
    <phoneticPr fontId="5"/>
  </si>
  <si>
    <t>出荷は83.7で、</t>
    <rPh sb="0" eb="2">
      <t>シュッカ</t>
    </rPh>
    <phoneticPr fontId="5"/>
  </si>
  <si>
    <t>前月比5.3％増と、3か月ぶりに上昇した。また、前年同月比では、13.3％前年を下回った。</t>
    <rPh sb="0" eb="3">
      <t>ゼンゲツヒ</t>
    </rPh>
    <rPh sb="7" eb="8">
      <t>ゾウ</t>
    </rPh>
    <rPh sb="12" eb="13">
      <t>ツキ</t>
    </rPh>
    <rPh sb="16" eb="18">
      <t>ジョウショウ</t>
    </rPh>
    <rPh sb="40" eb="42">
      <t>シタマワ</t>
    </rPh>
    <phoneticPr fontId="5"/>
  </si>
  <si>
    <t>在庫は105.9で、</t>
    <phoneticPr fontId="5"/>
  </si>
  <si>
    <t>前月比0.7％減と、3か月ぶりに低下した。また、前年同月比では、2.9％前年を上回った。</t>
    <rPh sb="0" eb="3">
      <t>ゼンゲツヒ</t>
    </rPh>
    <rPh sb="7" eb="8">
      <t>ゲン</t>
    </rPh>
    <rPh sb="12" eb="13">
      <t>ツキ</t>
    </rPh>
    <rPh sb="16" eb="18">
      <t>テイカ</t>
    </rPh>
    <rPh sb="36" eb="38">
      <t>ゼンネン</t>
    </rPh>
    <rPh sb="39" eb="40">
      <t>ウエ</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</si>
  <si>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</si>
  <si>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</si>
  <si>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</si>
  <si>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</si>
  <si>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</si>
  <si>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</si>
  <si>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</si>
  <si>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</si>
  <si>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</si>
  <si>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</si>
  <si>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</si>
  <si>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</si>
  <si>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</si>
  <si>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（注１）全国の数値は、経済産業省がR3.12.14に公表した速報値です。</t>
    <rPh sb="4" eb="6">
      <t>ゼンコク</t>
    </rPh>
    <rPh sb="7" eb="9">
      <t>スウチ</t>
    </rPh>
    <rPh sb="11" eb="13">
      <t>ケイザイ</t>
    </rPh>
    <rPh sb="13" eb="16">
      <t>サンギョウショウ</t>
    </rPh>
    <rPh sb="26" eb="28">
      <t>コウヒョウ</t>
    </rPh>
    <rPh sb="30" eb="33">
      <t>ソクホウチ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</si>
  <si>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</si>
  <si>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</si>
  <si>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</si>
  <si>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</si>
  <si>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</si>
  <si>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</si>
  <si>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</si>
  <si>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</si>
  <si>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</si>
  <si>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</si>
  <si>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輸　送</t>
  </si>
  <si>
    <t>自動車部品、特殊自動車、二輪自動車部品</t>
  </si>
  <si>
    <t>化　学</t>
  </si>
  <si>
    <t>プラスチック、その他の化学製品</t>
  </si>
  <si>
    <t>電　気</t>
  </si>
  <si>
    <t>民生用電気機械、回転電気機械、配線・照明用器具</t>
  </si>
  <si>
    <t>食料品</t>
  </si>
  <si>
    <t>茶・コーヒー、缶詰、飼料</t>
  </si>
  <si>
    <t>汎用等</t>
  </si>
  <si>
    <t>その他の生産用機械、金属工作機械、金型</t>
  </si>
  <si>
    <t>電子デバイス</t>
  </si>
  <si>
    <t>その他の電子部品・デバイス</t>
  </si>
  <si>
    <t>出　荷</t>
    <rPh sb="0" eb="3">
      <t>シュッカ</t>
    </rPh>
    <phoneticPr fontId="5"/>
  </si>
  <si>
    <t>茶・コーヒー、糖・油脂・でんぷん、缶詰</t>
  </si>
  <si>
    <t>医療用機械器具・計測機器、その他の生産用機械、金属工作機械</t>
  </si>
  <si>
    <t>金　属</t>
  </si>
  <si>
    <t>建築用金属製品、その他の金属製品</t>
  </si>
  <si>
    <t>その他製品</t>
  </si>
  <si>
    <t>ピアノ、電子楽器</t>
  </si>
  <si>
    <t>在　庫</t>
    <rPh sb="0" eb="3">
      <t>ザイコ</t>
    </rPh>
    <phoneticPr fontId="5"/>
  </si>
  <si>
    <t>清涼飲料、糖・油脂・でんぷん、乳製品</t>
  </si>
  <si>
    <t>その他の化学製品、プラスチック</t>
  </si>
  <si>
    <t>ﾌﾟﾗｽﾁｯｸ</t>
  </si>
  <si>
    <t>プラ製フィルム等、工業用プラ製品、その他のプラ製品</t>
  </si>
  <si>
    <t>その他の金属製品、建築用金属製品</t>
  </si>
  <si>
    <t>パルプ</t>
  </si>
  <si>
    <t>衛生用紙、雑種紙、包装用紙</t>
  </si>
  <si>
    <t>非　鉄</t>
  </si>
  <si>
    <t>電線・ケーブル、伸銅・アルミニウム圧延製品</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</si>
  <si>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</si>
  <si>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</si>
  <si>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</si>
  <si>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</si>
  <si>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</si>
  <si>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</si>
  <si>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（参考）
産    業
総    合</t>
    <rPh sb="0" eb="3">
      <t>（サンコウ</t>
    </rPh>
    <rPh sb="5" eb="11">
      <t>サンギョウ</t>
    </rPh>
    <rPh sb="13" eb="19">
      <t>ソウゴウ</t>
    </rPh>
    <phoneticPr fontId="5"/>
  </si>
  <si>
    <t>分　　類</t>
    <rPh sb="0" eb="4">
      <t>ブンルイ</t>
    </rPh>
    <phoneticPr fontId="5"/>
  </si>
  <si>
    <t>鉱 工 業</t>
    <rPh sb="0" eb="5">
      <t>コウコウギョウ</t>
    </rPh>
    <phoneticPr fontId="5"/>
  </si>
  <si>
    <t>（参考）
公    益
事    業</t>
    <rPh sb="0" eb="3">
      <t>（サンコウ</t>
    </rPh>
    <rPh sb="5" eb="11">
      <t>コウエキ</t>
    </rPh>
    <rPh sb="13" eb="19">
      <t>ジギョウ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</si>
  <si>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</si>
  <si>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</si>
  <si>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</si>
  <si>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</si>
  <si>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</si>
  <si>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</si>
  <si>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</si>
  <si>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</si>
  <si>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</si>
  <si>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</si>
  <si>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</si>
  <si>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</si>
  <si>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</si>
  <si>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</si>
  <si>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</si>
  <si>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</si>
  <si>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</si>
  <si>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</si>
  <si>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</si>
  <si>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</si>
  <si>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</si>
  <si>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</si>
  <si>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18"/>
  </si>
  <si>
    <t>元</t>
    <rPh sb="0" eb="1">
      <t>モト</t>
    </rPh>
    <phoneticPr fontId="5"/>
  </si>
  <si>
    <t xml:space="preserve"> </t>
  </si>
  <si>
    <t>前月比(％)</t>
    <rPh sb="0" eb="3">
      <t>ゼンネンヒ</t>
    </rPh>
    <phoneticPr fontId="5"/>
  </si>
  <si>
    <t>出　　　　　　　　　荷</t>
    <rPh sb="0" eb="1">
      <t>シュッカ</t>
    </rPh>
    <rPh sb="10" eb="11">
      <t>セイサン</t>
    </rPh>
    <phoneticPr fontId="5"/>
  </si>
  <si>
    <t>令和３年</t>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</si>
  <si>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</si>
  <si>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</si>
  <si>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</si>
  <si>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</si>
  <si>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</si>
  <si>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</si>
  <si>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</si>
  <si>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</si>
  <si>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</si>
  <si>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</si>
  <si>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</si>
  <si>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タアサイ収穫量　日本一</t>
    <rPh sb="4" eb="6">
      <t>シュウカク</t>
    </rPh>
    <rPh sb="6" eb="7">
      <t>リョウ</t>
    </rPh>
    <rPh sb="8" eb="11">
      <t>ニホンイチ</t>
    </rPh>
    <phoneticPr fontId="37"/>
  </si>
  <si>
    <t>　平成30年における全国のタアサイ収穫量は554トンです。
そのうち静岡県は204トンを占め、全国１位となっています。
　タアサイは、カロテンなど栄養豊富な緑黄色野菜です。色が濃いわりにはクセがなく、食べやすいのも魅力で、静岡県産は、葉も柔らかです。冬場のタアサイは茎が短く、葉が重なって横に広がり、丸いお皿を重ねたような姿をしています。新鮮なタアサイは葉に張りがあり、緑濃く若々しいつやをしています。</t>
    <rPh sb="1" eb="3">
      <t>ヘイセイ</t>
    </rPh>
    <rPh sb="5" eb="6">
      <t>ネン</t>
    </rPh>
    <rPh sb="10" eb="12">
      <t>ゼンコク</t>
    </rPh>
    <rPh sb="17" eb="20">
      <t>シュウカクリョウ</t>
    </rPh>
    <rPh sb="34" eb="37">
      <t>シズオカケン</t>
    </rPh>
    <rPh sb="44" eb="45">
      <t>シ</t>
    </rPh>
    <rPh sb="47" eb="49">
      <t>ゼンコク</t>
    </rPh>
    <rPh sb="50" eb="51">
      <t>イ</t>
    </rPh>
    <rPh sb="73" eb="75">
      <t>エイヨウ</t>
    </rPh>
    <rPh sb="75" eb="77">
      <t>ホウフ</t>
    </rPh>
    <rPh sb="78" eb="81">
      <t>リョクオウショク</t>
    </rPh>
    <rPh sb="81" eb="83">
      <t>ヤサイ</t>
    </rPh>
    <rPh sb="86" eb="87">
      <t>イロ</t>
    </rPh>
    <rPh sb="88" eb="89">
      <t>コ</t>
    </rPh>
    <rPh sb="100" eb="101">
      <t>タ</t>
    </rPh>
    <rPh sb="107" eb="109">
      <t>ミリョク</t>
    </rPh>
    <rPh sb="111" eb="113">
      <t>シズオカ</t>
    </rPh>
    <rPh sb="113" eb="115">
      <t>ケンサン</t>
    </rPh>
    <rPh sb="117" eb="118">
      <t>ハ</t>
    </rPh>
    <rPh sb="119" eb="120">
      <t>ヤワ</t>
    </rPh>
    <rPh sb="125" eb="127">
      <t>フユバ</t>
    </rPh>
    <rPh sb="133" eb="134">
      <t>クキ</t>
    </rPh>
    <rPh sb="135" eb="136">
      <t>ミジカ</t>
    </rPh>
    <rPh sb="138" eb="139">
      <t>ハ</t>
    </rPh>
    <rPh sb="140" eb="141">
      <t>カサ</t>
    </rPh>
    <rPh sb="144" eb="145">
      <t>ヨコ</t>
    </rPh>
    <rPh sb="146" eb="147">
      <t>ヒロ</t>
    </rPh>
    <rPh sb="150" eb="151">
      <t>マル</t>
    </rPh>
    <rPh sb="153" eb="154">
      <t>サラ</t>
    </rPh>
    <rPh sb="155" eb="156">
      <t>カサ</t>
    </rPh>
    <rPh sb="161" eb="162">
      <t>スガタ</t>
    </rPh>
    <rPh sb="169" eb="171">
      <t>シンセン</t>
    </rPh>
    <rPh sb="177" eb="178">
      <t>ハ</t>
    </rPh>
    <rPh sb="179" eb="180">
      <t>ハ</t>
    </rPh>
    <rPh sb="185" eb="186">
      <t>ミドリ</t>
    </rPh>
    <rPh sb="186" eb="187">
      <t>コ</t>
    </rPh>
    <rPh sb="188" eb="190">
      <t>ワカワカ</t>
    </rPh>
    <phoneticPr fontId="5"/>
  </si>
  <si>
    <t>タアサイ収穫量（平成30年）</t>
    <rPh sb="4" eb="7">
      <t>シュウカクリョウ</t>
    </rPh>
    <rPh sb="8" eb="10">
      <t>ヘイセイ</t>
    </rPh>
    <rPh sb="12" eb="13">
      <t>ネン</t>
    </rPh>
    <phoneticPr fontId="5"/>
  </si>
  <si>
    <t>１位
静岡県</t>
    <rPh sb="1" eb="2">
      <t>イ</t>
    </rPh>
    <rPh sb="3" eb="6">
      <t>シズオカケン</t>
    </rPh>
    <phoneticPr fontId="5"/>
  </si>
  <si>
    <t>２位
茨城県</t>
    <rPh sb="1" eb="2">
      <t>イ</t>
    </rPh>
    <rPh sb="3" eb="6">
      <t>イバラキケン</t>
    </rPh>
    <phoneticPr fontId="5"/>
  </si>
  <si>
    <t>３位
千葉県</t>
    <rPh sb="1" eb="2">
      <t>イ</t>
    </rPh>
    <rPh sb="3" eb="6">
      <t>チバケン</t>
    </rPh>
    <phoneticPr fontId="5"/>
  </si>
  <si>
    <t>全国</t>
    <rPh sb="0" eb="2">
      <t>ゼンコク</t>
    </rPh>
    <phoneticPr fontId="5"/>
  </si>
  <si>
    <t>収穫量</t>
    <rPh sb="0" eb="3">
      <t>シュウカクリョウ</t>
    </rPh>
    <phoneticPr fontId="5"/>
  </si>
  <si>
    <t>全国に占める割合</t>
    <rPh sb="0" eb="2">
      <t>ゼンコク</t>
    </rPh>
    <rPh sb="3" eb="4">
      <t>シ</t>
    </rPh>
    <rPh sb="6" eb="8">
      <t>ワリアイ</t>
    </rPh>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</si>
  <si>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</si>
  <si>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</si>
  <si>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</si>
  <si>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（2020年＝100）</t>
    <rPh sb="5" eb="6">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</si>
  <si>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</si>
  <si>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</si>
  <si>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</si>
  <si>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</si>
  <si>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</si>
  <si>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</si>
  <si>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</si>
  <si>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</si>
  <si>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</si>
  <si>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</si>
  <si>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</si>
  <si>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</si>
  <si>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</si>
  <si>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</si>
  <si>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令和３年</t>
  </si>
  <si>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</si>
  <si>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</si>
  <si>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</si>
  <si>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</si>
  <si>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</si>
  <si>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</si>
  <si>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</si>
  <si>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</si>
  <si>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</si>
  <si>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</si>
  <si>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</si>
  <si>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</si>
  <si>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xml:space="preserve"> </t>
    <phoneticPr fontId="5"/>
  </si>
  <si>
    <t>　12　　毎月勤労統計調査地方調査結果（10月）</t>
    <rPh sb="22" eb="23">
      <t>ツキ</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</si>
  <si>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</si>
  <si>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</si>
  <si>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</si>
  <si>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</si>
  <si>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</si>
  <si>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</si>
  <si>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</si>
  <si>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</si>
  <si>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</si>
  <si>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</si>
  <si>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</si>
  <si>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</si>
  <si>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</si>
  <si>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</si>
  <si>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30</t>
  </si>
  <si>
    <t>年</t>
    <rPh sb="0" eb="1">
      <t>ネン</t>
    </rPh>
    <phoneticPr fontId="18"/>
  </si>
  <si>
    <t>令和</t>
  </si>
  <si>
    <t>元</t>
    <rPh sb="0" eb="1">
      <t>ガン</t>
    </rPh>
    <phoneticPr fontId="18"/>
  </si>
  <si>
    <t>令和３年</t>
    <phoneticPr fontId="5"/>
  </si>
  <si>
    <t>対前月増減率（％）</t>
    <phoneticPr fontId="5"/>
  </si>
  <si>
    <t>対前年同月増減率（％）</t>
    <phoneticPr fontId="5"/>
  </si>
  <si>
    <t>　　（イ）　平   均   現   金   給   与   額　</t>
    <rPh sb="6" eb="11">
      <t>ヘイキン</t>
    </rPh>
    <rPh sb="14" eb="19">
      <t>ゲンキン</t>
    </rPh>
    <rPh sb="22" eb="31">
      <t>キュウヨガク</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</si>
  <si>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</si>
  <si>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</si>
  <si>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</si>
  <si>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</si>
  <si>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</si>
  <si>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</si>
  <si>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</si>
  <si>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</si>
  <si>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</si>
  <si>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</si>
  <si>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</si>
  <si>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</si>
  <si>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</si>
  <si>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</si>
  <si>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</si>
  <si>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</si>
  <si>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</si>
  <si>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</si>
  <si>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</si>
  <si>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</si>
  <si>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</si>
  <si>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</si>
  <si>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</si>
  <si>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</si>
  <si>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</si>
  <si>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</si>
  <si>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（平成27年平均＝100）</t>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</si>
  <si>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</si>
  <si>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</si>
  <si>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令和３年</t>
    <phoneticPr fontId="5"/>
  </si>
  <si>
    <t>対前月増減率（％）</t>
    <phoneticPr fontId="5"/>
  </si>
  <si>
    <t>対前年同月増減率（％）</t>
    <phoneticPr fontId="5"/>
  </si>
  <si>
    <t>（事業所規模30人以上）</t>
    <phoneticPr fontId="5"/>
  </si>
  <si>
    <t>月 及 び 産 業 別</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</si>
  <si>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</si>
  <si>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</si>
  <si>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</si>
  <si>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</si>
  <si>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</si>
  <si>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</si>
  <si>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</si>
  <si>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 166,779,857</t>
  </si>
  <si>
    <t> 87,169,989</t>
  </si>
  <si>
    <t>食料品及び動物（0）</t>
  </si>
  <si>
    <t> 2,049,535</t>
  </si>
  <si>
    <t> 18,768,283</t>
  </si>
  <si>
    <t>魚介類及び同調製品（007）</t>
  </si>
  <si>
    <t> 605,950</t>
  </si>
  <si>
    <t> 11,585,726</t>
  </si>
  <si>
    <t>コーヒー・茶・ココア・香辛料類（015）</t>
  </si>
  <si>
    <t> 655,339</t>
  </si>
  <si>
    <t>まぐろ（0070101）</t>
  </si>
  <si>
    <t> 8,526,757</t>
  </si>
  <si>
    <t>茶（01501）</t>
  </si>
  <si>
    <t> 372,189</t>
  </si>
  <si>
    <t>小麦及びメスリン（00901）</t>
  </si>
  <si>
    <t> 213,387</t>
  </si>
  <si>
    <t>飲料及びたばこ（1）</t>
  </si>
  <si>
    <t> 173,228</t>
  </si>
  <si>
    <t>とうもろこし（00907）</t>
  </si>
  <si>
    <t> 823,100</t>
  </si>
  <si>
    <t>原材料（2）</t>
  </si>
  <si>
    <t> 952,933</t>
  </si>
  <si>
    <t>果実（01101）</t>
  </si>
  <si>
    <t> 734,186</t>
  </si>
  <si>
    <t>金属鉱及びくず（215）</t>
  </si>
  <si>
    <t> 726,118</t>
  </si>
  <si>
    <t>野菜（01103）</t>
  </si>
  <si>
    <t> 909,663</t>
  </si>
  <si>
    <t>鉱物性燃料（3）</t>
  </si>
  <si>
    <t> 140,270</t>
  </si>
  <si>
    <t>お茶（01505）</t>
  </si>
  <si>
    <t> 617,589</t>
  </si>
  <si>
    <t>石油製品（30301）</t>
  </si>
  <si>
    <t> 131,833</t>
  </si>
  <si>
    <t>飼料（017）</t>
  </si>
  <si>
    <t> 1,353,344</t>
  </si>
  <si>
    <t>動植物性油脂（4）</t>
  </si>
  <si>
    <t> 19,172</t>
  </si>
  <si>
    <t> 507,401</t>
  </si>
  <si>
    <t>化学製品（5）</t>
  </si>
  <si>
    <t> 12,996,727</t>
  </si>
  <si>
    <t>飲料（101）</t>
  </si>
  <si>
    <t>有機化合物（50101）</t>
  </si>
  <si>
    <t> 1,453,689</t>
  </si>
  <si>
    <t> 8,285,596</t>
  </si>
  <si>
    <t>無機化合物（50103）</t>
  </si>
  <si>
    <t> 5,299,212</t>
  </si>
  <si>
    <t>大豆（20307）</t>
  </si>
  <si>
    <t> 969,536</t>
  </si>
  <si>
    <t>染料・なめし剤及び着色剤（505）</t>
  </si>
  <si>
    <t> 358,527</t>
  </si>
  <si>
    <t>その他の採油用種子（20309）</t>
  </si>
  <si>
    <t> 1,050,965</t>
  </si>
  <si>
    <t>医薬品（507）</t>
  </si>
  <si>
    <t> 261,640</t>
  </si>
  <si>
    <t>菜種（2030907）</t>
    <rPh sb="0" eb="2">
      <t>ナタネ</t>
    </rPh>
    <phoneticPr fontId="5"/>
  </si>
  <si>
    <t>精油・香料及び化粧品類（509）</t>
  </si>
  <si>
    <t> 375,420</t>
  </si>
  <si>
    <t>木材（20701）</t>
  </si>
  <si>
    <t> 572,632</t>
  </si>
  <si>
    <t>プラスチック（515）</t>
  </si>
  <si>
    <t> 3,753,946</t>
  </si>
  <si>
    <t>製材（2070105）</t>
    <rPh sb="0" eb="2">
      <t>セイザイ</t>
    </rPh>
    <phoneticPr fontId="5"/>
  </si>
  <si>
    <t> 548,757</t>
  </si>
  <si>
    <t>原料別製品（6）</t>
  </si>
  <si>
    <t> 15,042,191</t>
  </si>
  <si>
    <t>パルプ（20901）</t>
  </si>
  <si>
    <t> 4,808,015</t>
  </si>
  <si>
    <t>ゴム製品（603）</t>
  </si>
  <si>
    <t> 1,087,479</t>
  </si>
  <si>
    <t> 344,779</t>
  </si>
  <si>
    <t>紙類及び同製品（606）</t>
  </si>
  <si>
    <t> 2,576,584</t>
  </si>
  <si>
    <t> 4,290,453</t>
  </si>
  <si>
    <t>紙及び板紙（60601）</t>
  </si>
  <si>
    <t> 2,275,519</t>
  </si>
  <si>
    <t>液化天然ガス（3050103）</t>
  </si>
  <si>
    <t> 4,250,846</t>
  </si>
  <si>
    <t>織物用糸及び繊維製品（607）</t>
  </si>
  <si>
    <t> 1,996,471</t>
  </si>
  <si>
    <t> 279,229</t>
  </si>
  <si>
    <t>非金属鉱物製品（609）</t>
  </si>
  <si>
    <t> 1,706,426</t>
  </si>
  <si>
    <t> 12,913,609</t>
  </si>
  <si>
    <t>ガラス及び同製品（60907）</t>
  </si>
  <si>
    <t> 306,866</t>
  </si>
  <si>
    <t> 5,247,376</t>
  </si>
  <si>
    <t>鉄鋼（611）</t>
  </si>
  <si>
    <t> 1,756,907</t>
  </si>
  <si>
    <t> 800,400</t>
  </si>
  <si>
    <t>管及び管用継手（61117）</t>
  </si>
  <si>
    <t> 1,301,774</t>
  </si>
  <si>
    <t> 677,908</t>
  </si>
  <si>
    <t>非鉄金属（613）</t>
  </si>
  <si>
    <t> 3,041,872</t>
  </si>
  <si>
    <t> 826,946</t>
  </si>
  <si>
    <t>銅及び同合金（61301）</t>
  </si>
  <si>
    <t> 2,466,909</t>
  </si>
  <si>
    <t> 431,928</t>
  </si>
  <si>
    <t>金属製品（615）</t>
  </si>
  <si>
    <t> 2,785,713</t>
  </si>
  <si>
    <t> 3,138,940</t>
  </si>
  <si>
    <t>くぎ、ねじ、ボルト及びナット類（61509）</t>
  </si>
  <si>
    <t> 1,103,099</t>
  </si>
  <si>
    <t>調製石油添加剤（51709）</t>
  </si>
  <si>
    <t> 501,024</t>
  </si>
  <si>
    <t>手道具類及び機械用工具（61511）</t>
  </si>
  <si>
    <t> 622,474</t>
  </si>
  <si>
    <t> 11,761,510</t>
  </si>
  <si>
    <t>機械類及び輸送用機器（7）</t>
  </si>
  <si>
    <t> 105,697,414</t>
  </si>
  <si>
    <t> 381,099</t>
  </si>
  <si>
    <t>一般機械（701）</t>
  </si>
  <si>
    <t> 46,993,324</t>
  </si>
  <si>
    <t>合板・ウッドパネル（60501）</t>
  </si>
  <si>
    <t> 446,416</t>
  </si>
  <si>
    <t>原動機（70101）</t>
  </si>
  <si>
    <t> 20,104,329</t>
  </si>
  <si>
    <t>パルプウッド等（60503）</t>
  </si>
  <si>
    <t> 368,099</t>
  </si>
  <si>
    <t>事務用機器（70105）</t>
  </si>
  <si>
    <t> 1,691,803</t>
  </si>
  <si>
    <t>木製建具及び建築用木工品（60505）</t>
  </si>
  <si>
    <t> 1,296,021</t>
  </si>
  <si>
    <t>金属加工機械（70107）</t>
  </si>
  <si>
    <t> 1,263,558</t>
  </si>
  <si>
    <t>紙類及び同製品（607）</t>
  </si>
  <si>
    <t> 1,100,660</t>
  </si>
  <si>
    <t>工作機械（7010701）</t>
  </si>
  <si>
    <t> 696,322</t>
  </si>
  <si>
    <t>紙及び板紙（60701）</t>
  </si>
  <si>
    <t> 895,659</t>
  </si>
  <si>
    <t>建設用・鉱山用機械（70119）</t>
  </si>
  <si>
    <t> 5,289,303</t>
  </si>
  <si>
    <t>織物用糸及び繊維製品（609）</t>
  </si>
  <si>
    <t> 1,635,823</t>
  </si>
  <si>
    <t>加熱用・冷却用機器（70123）</t>
  </si>
  <si>
    <t> 5,034,940</t>
  </si>
  <si>
    <t>非金属鉱物製品（611）</t>
  </si>
  <si>
    <t> 1,169,318</t>
  </si>
  <si>
    <t>エアコン（7012305）</t>
  </si>
  <si>
    <t> 3,448,808</t>
  </si>
  <si>
    <t>鉄鋼（613）</t>
  </si>
  <si>
    <t> 546,235</t>
  </si>
  <si>
    <t>ポンプ及び遠心分離機（70125）</t>
  </si>
  <si>
    <t> 3,365,825</t>
  </si>
  <si>
    <t>アルミニウム及び同合金（61507）</t>
  </si>
  <si>
    <t> 2,764,062</t>
  </si>
  <si>
    <t>荷役機械（70127）</t>
  </si>
  <si>
    <t> 341,753</t>
  </si>
  <si>
    <t>金属製品（617）</t>
  </si>
  <si>
    <t> 1,105,297</t>
  </si>
  <si>
    <t>ベアリング及び同部分品（70129）</t>
  </si>
  <si>
    <t> 845,596</t>
  </si>
  <si>
    <t> 21,262,957</t>
  </si>
  <si>
    <t>半導体等製造装置（70131）</t>
  </si>
  <si>
    <t> 335,977</t>
  </si>
  <si>
    <t>18倍</t>
  </si>
  <si>
    <t> 7,479,584</t>
  </si>
  <si>
    <t>電気機器（703）</t>
  </si>
  <si>
    <t> 28,295,020</t>
  </si>
  <si>
    <t> 674,531</t>
  </si>
  <si>
    <t>重電機器（70301）</t>
  </si>
  <si>
    <t> 4,982,557</t>
  </si>
  <si>
    <t> 673,157</t>
  </si>
  <si>
    <t>電気回路等の機器（70303）</t>
  </si>
  <si>
    <t> 5,453,456</t>
  </si>
  <si>
    <t> 628,557</t>
  </si>
  <si>
    <t>絶縁電線及び絶縁ケーブル（70305）</t>
  </si>
  <si>
    <t> 2,800,110</t>
  </si>
  <si>
    <t>繊維機械（70109）</t>
  </si>
  <si>
    <t> 374,604</t>
  </si>
  <si>
    <t>映像機器（70309）</t>
  </si>
  <si>
    <t> 164,227</t>
  </si>
  <si>
    <t>加熱用・冷却用機器（70119）</t>
  </si>
  <si>
    <t> 1,484,025</t>
  </si>
  <si>
    <t>電球類（70321）</t>
  </si>
  <si>
    <t> 476,689</t>
  </si>
  <si>
    <t>エアコン（7011901）</t>
  </si>
  <si>
    <t> 882,828</t>
  </si>
  <si>
    <t>半導体等電子部品（70323）</t>
  </si>
  <si>
    <t> 3,735,552</t>
  </si>
  <si>
    <t>ポンプ及び遠心分離機（70121）</t>
  </si>
  <si>
    <t> 1,760,518</t>
  </si>
  <si>
    <t>個別半導体（7032303）</t>
  </si>
  <si>
    <t> 1,469,002</t>
  </si>
  <si>
    <t>コック・弁類（70127）</t>
  </si>
  <si>
    <t> 517,176</t>
  </si>
  <si>
    <t>ＩＣ（7032305）</t>
  </si>
  <si>
    <t> 1,511,476</t>
  </si>
  <si>
    <t> 10,589,348</t>
  </si>
  <si>
    <t>自動車用等の電気機器（70325）</t>
  </si>
  <si>
    <t> 1,536,898</t>
  </si>
  <si>
    <t> 1,132,222</t>
  </si>
  <si>
    <t>電気計測機器（70327）</t>
  </si>
  <si>
    <t> 2,948,014</t>
  </si>
  <si>
    <t> 1,196,698</t>
  </si>
  <si>
    <t>輸送用機器（705）</t>
  </si>
  <si>
    <t> 30,409,070</t>
  </si>
  <si>
    <t>絶縁電線及び絶縁ケーブル（70304）</t>
  </si>
  <si>
    <t> 3,245,262</t>
  </si>
  <si>
    <t>自動車（70503）</t>
  </si>
  <si>
    <t> 1,555,198</t>
  </si>
  <si>
    <t>12倍</t>
  </si>
  <si>
    <t>音響・映像機器〔含部品〕（70305）</t>
  </si>
  <si>
    <t> 604,160</t>
  </si>
  <si>
    <t>乗用車（7050301）</t>
  </si>
  <si>
    <t> 1,506,772</t>
  </si>
  <si>
    <t>通信機（70307）</t>
  </si>
  <si>
    <t> 329,282</t>
  </si>
  <si>
    <t>バス・トラック（7050303）</t>
  </si>
  <si>
    <t> 48,426</t>
  </si>
  <si>
    <t>全増</t>
  </si>
  <si>
    <t>家庭用電気機器（70309）</t>
  </si>
  <si>
    <t> 838,894</t>
  </si>
  <si>
    <t>自動車の部分品（70505）</t>
  </si>
  <si>
    <t> 18,444,306</t>
  </si>
  <si>
    <t>半導体等電子部品（70311）</t>
  </si>
  <si>
    <t> 527,070</t>
  </si>
  <si>
    <t>二輪自動車類（70507）</t>
  </si>
  <si>
    <t> 8,879,528</t>
  </si>
  <si>
    <t> 3,194,025</t>
  </si>
  <si>
    <t>二輪自動車・原動機付自転車（7050701）</t>
  </si>
  <si>
    <t> 7,467,304</t>
  </si>
  <si>
    <t>自動車の部分品（70503）</t>
  </si>
  <si>
    <t> 1,522,104</t>
  </si>
  <si>
    <t>自転車及び同部分品（70509）</t>
  </si>
  <si>
    <t> 1,096,785</t>
  </si>
  <si>
    <t>二輪自動車類（70504）</t>
  </si>
  <si>
    <t> 1,527,570</t>
  </si>
  <si>
    <t>船舶類（70513）</t>
  </si>
  <si>
    <t> 330,392</t>
  </si>
  <si>
    <t>雑製品（8）</t>
  </si>
  <si>
    <t> 8,684,289</t>
  </si>
  <si>
    <t> 23,467,046</t>
  </si>
  <si>
    <t>家具（803）</t>
  </si>
  <si>
    <t> 934,209</t>
  </si>
  <si>
    <t>科学光学機器（81101）</t>
  </si>
  <si>
    <t> 14,551,209</t>
  </si>
  <si>
    <t>衣類及び同附属品（807）</t>
  </si>
  <si>
    <t> 117,741</t>
  </si>
  <si>
    <t>写真用・映画用材料（81301）</t>
  </si>
  <si>
    <t> 3,099,163</t>
  </si>
  <si>
    <t>はき物（809）</t>
  </si>
  <si>
    <t> 198,754</t>
  </si>
  <si>
    <t>楽器（81305）</t>
  </si>
  <si>
    <t> 955,397</t>
  </si>
  <si>
    <t> 975,681</t>
  </si>
  <si>
    <t>プラスチック製品（81311）</t>
  </si>
  <si>
    <t> 2,360,834</t>
  </si>
  <si>
    <t>プラスチック製品（81307）</t>
  </si>
  <si>
    <t> 1,697,219</t>
  </si>
  <si>
    <t>がん具（81315）</t>
  </si>
  <si>
    <t> 1,677,518</t>
  </si>
  <si>
    <t>がん具及び遊戯用具（81309）</t>
  </si>
  <si>
    <t> 1,995,162</t>
  </si>
  <si>
    <t>特殊取扱品（9）</t>
  </si>
  <si>
    <t> 6,241,341</t>
  </si>
  <si>
    <t>運動用具（81311）</t>
  </si>
  <si>
    <t> 551,173</t>
  </si>
  <si>
    <t> 416,662</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</si>
  <si>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</si>
  <si>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</si>
  <si>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</si>
  <si>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</si>
  <si>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</si>
  <si>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</si>
  <si>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</si>
  <si>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</si>
  <si>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</si>
  <si>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令和2年</t>
  </si>
  <si>
    <t>令和3年</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</si>
  <si>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</si>
  <si>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</si>
  <si>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</si>
  <si>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</si>
  <si>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</si>
  <si>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</si>
  <si>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</si>
  <si>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</si>
  <si>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</si>
  <si>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</si>
  <si>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</si>
  <si>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</si>
  <si>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</si>
  <si>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</si>
  <si>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</si>
  <si>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</si>
  <si>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</si>
  <si>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</si>
  <si>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</si>
  <si>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</si>
  <si>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</si>
  <si>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</si>
  <si>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</si>
  <si>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</si>
  <si>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</si>
  <si>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　　（ウ）　出　勤　日　数　、　労　働　時　間　</t>
    <phoneticPr fontId="5"/>
  </si>
  <si>
    <t>単位：日、時間</t>
  </si>
  <si>
    <t>月及び産業別</t>
  </si>
  <si>
    <t>出勤日数</t>
  </si>
  <si>
    <t>総実労働時間</t>
    <phoneticPr fontId="5"/>
  </si>
  <si>
    <t>所定内労働時間</t>
    <phoneticPr fontId="5"/>
  </si>
  <si>
    <t>所定外労働時間</t>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</si>
  <si>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</si>
  <si>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</si>
  <si>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</si>
  <si>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</si>
  <si>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</si>
  <si>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</si>
  <si>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</si>
  <si>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</si>
  <si>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</si>
  <si>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</si>
  <si>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</si>
  <si>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</si>
  <si>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</si>
  <si>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</si>
  <si>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</si>
  <si>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</si>
  <si>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</si>
  <si>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</si>
  <si>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</si>
  <si>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</si>
  <si>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</si>
  <si>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</si>
  <si>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</si>
  <si>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10月末常用労働者数及び労働異動率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</si>
  <si>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</si>
  <si>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</si>
  <si>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</si>
  <si>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</si>
  <si>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</si>
  <si>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</si>
  <si>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</si>
  <si>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</si>
  <si>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</si>
  <si>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</si>
  <si>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</si>
  <si>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</si>
  <si>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</si>
  <si>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</si>
  <si>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</si>
  <si>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</si>
  <si>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</si>
  <si>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</si>
  <si>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</si>
  <si>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</si>
  <si>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令和２年度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</si>
  <si>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</si>
  <si>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</si>
  <si>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</si>
  <si>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</si>
  <si>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</si>
  <si>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</si>
  <si>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</si>
  <si>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</si>
  <si>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</si>
  <si>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</si>
  <si>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</si>
  <si>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</si>
  <si>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</si>
  <si>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</si>
  <si>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</si>
  <si>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</si>
  <si>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</si>
  <si>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</si>
  <si>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</si>
  <si>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</si>
  <si>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</si>
  <si>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</si>
  <si>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</si>
  <si>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</si>
  <si>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</si>
  <si>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</si>
  <si>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</si>
  <si>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</si>
  <si>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</si>
  <si>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</si>
  <si>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</si>
  <si>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</si>
  <si>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</si>
  <si>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</si>
  <si>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（令和３年11月分）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</si>
  <si>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</si>
  <si>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</si>
  <si>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</si>
  <si>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</si>
  <si>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</si>
  <si>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</si>
  <si>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</si>
  <si>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</si>
  <si>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</si>
  <si>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</si>
  <si>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</si>
  <si>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</si>
  <si>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</si>
  <si>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</si>
  <si>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</si>
  <si>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</si>
  <si>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</si>
  <si>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</si>
  <si>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</si>
  <si>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</si>
  <si>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</si>
  <si>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</si>
  <si>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</si>
  <si>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</si>
  <si>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</si>
  <si>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</si>
  <si>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</si>
  <si>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</si>
  <si>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</si>
  <si>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</si>
  <si>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</si>
  <si>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</si>
  <si>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</si>
  <si>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</si>
  <si>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</si>
  <si>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</si>
  <si>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</si>
  <si>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</si>
  <si>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</si>
  <si>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</si>
  <si>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</si>
  <si>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</si>
  <si>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</si>
  <si>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</si>
  <si>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</si>
  <si>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</si>
  <si>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t>
  </si>
  <si>
    <t>元</t>
  </si>
  <si>
    <t>(注)　毎月の数値は速報値</t>
    <rPh sb="1" eb="2">
      <t>チュウ</t>
    </rPh>
    <rPh sb="4" eb="6">
      <t>マイツキ</t>
    </rPh>
    <rPh sb="7" eb="9">
      <t>スウチ</t>
    </rPh>
    <rPh sb="10" eb="13">
      <t>ソクホウチ</t>
    </rPh>
    <phoneticPr fontId="5"/>
  </si>
  <si>
    <t>19   田  子  の  浦  港  入  港  船  舶</t>
    <phoneticPr fontId="5"/>
  </si>
  <si>
    <t>単位：千トン</t>
    <phoneticPr fontId="5"/>
  </si>
  <si>
    <t>田子の浦港管理事務所</t>
  </si>
  <si>
    <t>年  月  別</t>
    <phoneticPr fontId="5"/>
  </si>
  <si>
    <t>合    計</t>
    <phoneticPr fontId="5"/>
  </si>
  <si>
    <t>漁    船</t>
    <phoneticPr fontId="5"/>
  </si>
  <si>
    <t>避 難 船</t>
    <phoneticPr fontId="5"/>
  </si>
  <si>
    <t>そ の 他</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</si>
  <si>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</si>
  <si>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</si>
  <si>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</si>
  <si>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</si>
  <si>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</si>
  <si>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</si>
  <si>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</si>
  <si>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</si>
  <si>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</si>
  <si>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</si>
  <si>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</si>
  <si>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</si>
  <si>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</si>
  <si>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</si>
  <si>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</si>
  <si>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</si>
  <si>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</si>
  <si>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</si>
  <si>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</si>
  <si>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</si>
  <si>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</si>
  <si>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</si>
  <si>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</si>
  <si>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</si>
  <si>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</si>
  <si>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</si>
  <si>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</si>
  <si>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</si>
  <si>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</si>
  <si>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</si>
  <si>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輸 入</t>
    <phoneticPr fontId="5"/>
  </si>
  <si>
    <t>移 出</t>
    <phoneticPr fontId="5"/>
  </si>
  <si>
    <t>移 入</t>
    <phoneticPr fontId="5"/>
  </si>
  <si>
    <t>輸 入</t>
    <phoneticPr fontId="5"/>
  </si>
  <si>
    <t>移 入</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</si>
  <si>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</si>
  <si>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</si>
  <si>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</si>
  <si>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</si>
  <si>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</si>
  <si>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</si>
  <si>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</si>
  <si>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</si>
  <si>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</si>
  <si>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</si>
  <si>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</si>
  <si>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（令和3年10月分）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</si>
  <si>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</si>
  <si>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</si>
  <si>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</si>
  <si>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</si>
  <si>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</si>
  <si>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</si>
  <si>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</si>
  <si>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</si>
  <si>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</si>
  <si>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</si>
  <si>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</si>
  <si>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</si>
  <si>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</si>
  <si>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</si>
  <si>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</si>
  <si>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</si>
  <si>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</si>
  <si>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</si>
  <si>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</si>
  <si>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</si>
  <si>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</si>
  <si>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</si>
  <si>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</si>
  <si>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</si>
  <si>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</si>
  <si>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</si>
  <si>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</si>
  <si>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</si>
  <si>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</si>
  <si>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</si>
  <si>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</si>
  <si>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</si>
  <si>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</si>
  <si>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</si>
  <si>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</si>
  <si>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</si>
  <si>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</si>
  <si>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</si>
  <si>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</si>
  <si>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</si>
  <si>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</si>
  <si>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</si>
  <si>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</si>
  <si>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熊本線</t>
  </si>
  <si>
    <t>鹿児島線</t>
  </si>
  <si>
    <t>沖縄線</t>
  </si>
  <si>
    <t>ソウル線※</t>
  </si>
  <si>
    <t>上海線※</t>
  </si>
  <si>
    <t>寧波線※</t>
  </si>
  <si>
    <t>西安線※</t>
  </si>
  <si>
    <t>温州線※</t>
  </si>
  <si>
    <t>杭州線※</t>
  </si>
  <si>
    <t>煙台・北京線※</t>
  </si>
  <si>
    <t>南昌線※</t>
  </si>
  <si>
    <t>連雲港線※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</si>
  <si>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</si>
  <si>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</si>
  <si>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</si>
  <si>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</si>
  <si>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</si>
  <si>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</si>
  <si>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</si>
  <si>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</si>
  <si>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</si>
  <si>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</si>
  <si>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</si>
  <si>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</si>
  <si>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</si>
  <si>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</si>
  <si>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</si>
  <si>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</si>
  <si>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</si>
  <si>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</si>
  <si>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</si>
  <si>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</si>
  <si>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</si>
  <si>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</si>
  <si>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</si>
  <si>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</si>
  <si>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</si>
  <si>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</si>
  <si>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</si>
  <si>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</si>
  <si>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</si>
  <si>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床面積の</t>
  </si>
  <si>
    <t>合　   計</t>
    <phoneticPr fontId="5"/>
  </si>
  <si>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</si>
  <si>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</si>
  <si>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</si>
  <si>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</si>
  <si>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</si>
  <si>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</si>
  <si>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</si>
  <si>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</si>
  <si>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</si>
  <si>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</si>
  <si>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</si>
  <si>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880件</t>
  </si>
  <si>
    <t>3,053,666千円</t>
  </si>
  <si>
    <t>24,817㎡</t>
  </si>
  <si>
    <t>2,796㎡</t>
  </si>
  <si>
    <t>367世帯</t>
  </si>
  <si>
    <t>42人</t>
  </si>
  <si>
    <t>132人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</si>
  <si>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</si>
  <si>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</si>
  <si>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</si>
  <si>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</si>
  <si>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</si>
  <si>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</si>
  <si>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</si>
  <si>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</si>
  <si>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</si>
  <si>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当　　　月</t>
    <phoneticPr fontId="5"/>
  </si>
  <si>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</si>
  <si>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</si>
  <si>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</si>
  <si>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</si>
  <si>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</si>
  <si>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</si>
  <si>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</si>
  <si>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</si>
  <si>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</si>
  <si>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</si>
  <si>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</si>
  <si>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</si>
  <si>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</si>
  <si>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</si>
  <si>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</si>
  <si>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</si>
  <si>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</si>
  <si>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</si>
  <si>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</si>
  <si>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</si>
  <si>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先 行 指 数</t>
    <phoneticPr fontId="5"/>
  </si>
  <si>
    <t>遅 行 指 数</t>
    <phoneticPr fontId="5"/>
  </si>
  <si>
    <t>r101.7</t>
  </si>
  <si>
    <t>r101.1</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</si>
  <si>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</si>
  <si>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</si>
  <si>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</si>
  <si>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</si>
  <si>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令和2年</t>
    <phoneticPr fontId="5"/>
  </si>
  <si>
    <t>令和3年</t>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</si>
  <si>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</si>
  <si>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</si>
  <si>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</si>
  <si>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（注4）令和3年3月公表分より新しい定義に基づき遡及改訂されました。</t>
    <rPh sb="1" eb="2">
      <t>チュウ</t>
    </rPh>
    <rPh sb="4" eb="6">
      <t>レイワ</t>
    </rPh>
    <rPh sb="7" eb="8">
      <t>ネン</t>
    </rPh>
    <rPh sb="9" eb="10">
      <t>ガツ</t>
    </rPh>
    <rPh sb="10" eb="12">
      <t>コウヒョウ</t>
    </rPh>
    <rPh sb="12" eb="13">
      <t>ブン</t>
    </rPh>
    <rPh sb="15" eb="16">
      <t>アタラ</t>
    </rPh>
    <rPh sb="18" eb="20">
      <t>テイギ</t>
    </rPh>
    <rPh sb="21" eb="22">
      <t>モト</t>
    </rPh>
    <rPh sb="24" eb="26">
      <t>ソキュウ</t>
    </rPh>
    <rPh sb="26" eb="28">
      <t>カイテイ</t>
    </rPh>
    <phoneticPr fontId="5"/>
  </si>
  <si>
    <t>C I 一 致 指 数</t>
    <phoneticPr fontId="5"/>
  </si>
  <si>
    <t>(3か月後方移動平均)</t>
    <rPh sb="3" eb="4">
      <t>ゲツ</t>
    </rPh>
    <rPh sb="4" eb="6">
      <t>コウホウ</t>
    </rPh>
    <rPh sb="6" eb="8">
      <t>イドウ</t>
    </rPh>
    <rPh sb="8" eb="10">
      <t>ヘイキン</t>
    </rPh>
    <phoneticPr fontId="5"/>
  </si>
  <si>
    <t>台北線※</t>
    <rPh sb="0" eb="2">
      <t>タイペイ</t>
    </rPh>
    <rPh sb="2" eb="3">
      <t>セン</t>
    </rPh>
    <phoneticPr fontId="5"/>
  </si>
  <si>
    <t>乗客</t>
    <rPh sb="0" eb="2">
      <t>ジョウキャク</t>
    </rPh>
    <phoneticPr fontId="5"/>
  </si>
  <si>
    <t>降客</t>
    <rPh sb="0" eb="1">
      <t>オ</t>
    </rPh>
    <rPh sb="1" eb="2">
      <t>キャク</t>
    </rPh>
    <phoneticPr fontId="5"/>
  </si>
  <si>
    <t>市計</t>
  </si>
  <si>
    <t>町計</t>
    <rPh sb="0" eb="1">
      <t>チョウ</t>
    </rPh>
    <phoneticPr fontId="5"/>
  </si>
  <si>
    <t>静岡市</t>
    <phoneticPr fontId="5"/>
  </si>
  <si>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</si>
  <si>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</si>
  <si>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</si>
  <si>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</si>
  <si>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</si>
  <si>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</si>
  <si>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</si>
  <si>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</si>
  <si>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</si>
  <si>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</si>
  <si>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</si>
  <si>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</si>
  <si>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</si>
  <si>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</si>
  <si>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</si>
  <si>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</si>
  <si>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</si>
  <si>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5"/>
  </si>
  <si>
    <t>御前崎市</t>
    <rPh sb="0" eb="2">
      <t>オマエ</t>
    </rPh>
    <rPh sb="2" eb="3">
      <t>サキ</t>
    </rPh>
    <rPh sb="3" eb="4">
      <t>シ</t>
    </rPh>
    <phoneticPr fontId="5"/>
  </si>
  <si>
    <t>菊川市</t>
    <rPh sb="0" eb="2">
      <t>キクガワ</t>
    </rPh>
    <rPh sb="2" eb="3">
      <t>シ</t>
    </rPh>
    <phoneticPr fontId="5"/>
  </si>
  <si>
    <t>伊豆の国市</t>
    <rPh sb="0" eb="2">
      <t>イズ</t>
    </rPh>
    <rPh sb="3" eb="4">
      <t>クニ</t>
    </rPh>
    <rPh sb="4" eb="5">
      <t>シ</t>
    </rPh>
    <phoneticPr fontId="5"/>
  </si>
  <si>
    <t>牧之原市</t>
    <rPh sb="0" eb="1">
      <t>マキ</t>
    </rPh>
    <rPh sb="1" eb="2">
      <t>ノ</t>
    </rPh>
    <rPh sb="2" eb="3">
      <t>ハラ</t>
    </rPh>
    <rPh sb="3" eb="4">
      <t>シ</t>
    </rPh>
    <phoneticPr fontId="5"/>
  </si>
  <si>
    <t>東伊豆町</t>
    <rPh sb="0" eb="1">
      <t>ヒガシ</t>
    </rPh>
    <rPh sb="1" eb="3">
      <t>イズ</t>
    </rPh>
    <rPh sb="3" eb="4">
      <t>チョウ</t>
    </rPh>
    <phoneticPr fontId="5"/>
  </si>
  <si>
    <t>…</t>
    <phoneticPr fontId="5"/>
  </si>
  <si>
    <t>河津町</t>
    <rPh sb="0" eb="2">
      <t>カワヅ</t>
    </rPh>
    <rPh sb="2" eb="3">
      <t>チョウ</t>
    </rPh>
    <phoneticPr fontId="5"/>
  </si>
  <si>
    <t>南伊豆町</t>
    <rPh sb="0" eb="1">
      <t>ミナミ</t>
    </rPh>
    <rPh sb="1" eb="3">
      <t>イズ</t>
    </rPh>
    <rPh sb="3" eb="4">
      <t>チョウ</t>
    </rPh>
    <phoneticPr fontId="5"/>
  </si>
  <si>
    <t>松崎町</t>
    <rPh sb="0" eb="2">
      <t>マツザキ</t>
    </rPh>
    <rPh sb="2" eb="3">
      <t>チョウ</t>
    </rPh>
    <phoneticPr fontId="5"/>
  </si>
  <si>
    <t>西伊豆町</t>
    <rPh sb="0" eb="3">
      <t>ニシイズ</t>
    </rPh>
    <rPh sb="3" eb="4">
      <t>チョウ</t>
    </rPh>
    <phoneticPr fontId="5"/>
  </si>
  <si>
    <t>函南町</t>
    <rPh sb="0" eb="1">
      <t>ハコ</t>
    </rPh>
    <rPh sb="1" eb="2">
      <t>ミナミ</t>
    </rPh>
    <rPh sb="2" eb="3">
      <t>チョウ</t>
    </rPh>
    <phoneticPr fontId="5"/>
  </si>
  <si>
    <t>清水町</t>
    <rPh sb="0" eb="2">
      <t>シミズ</t>
    </rPh>
    <rPh sb="2" eb="3">
      <t>チョウ</t>
    </rPh>
    <phoneticPr fontId="5"/>
  </si>
  <si>
    <t>長泉町</t>
    <rPh sb="0" eb="2">
      <t>ナガイズミ</t>
    </rPh>
    <rPh sb="2" eb="3">
      <t>チョウ</t>
    </rPh>
    <phoneticPr fontId="5"/>
  </si>
  <si>
    <t>小山町</t>
    <rPh sb="0" eb="3">
      <t>オヤマチョウ</t>
    </rPh>
    <phoneticPr fontId="5"/>
  </si>
  <si>
    <t>吉田町</t>
    <rPh sb="0" eb="2">
      <t>ヨシダ</t>
    </rPh>
    <rPh sb="2" eb="3">
      <t>チョウ</t>
    </rPh>
    <phoneticPr fontId="5"/>
  </si>
  <si>
    <t>川根本町</t>
    <rPh sb="0" eb="2">
      <t>カワネ</t>
    </rPh>
    <rPh sb="2" eb="3">
      <t>ホン</t>
    </rPh>
    <rPh sb="3" eb="4">
      <t>チョウ</t>
    </rPh>
    <phoneticPr fontId="5"/>
  </si>
  <si>
    <t>森町</t>
    <rPh sb="0" eb="2">
      <t>モリマチ</t>
    </rPh>
    <phoneticPr fontId="5"/>
  </si>
  <si>
    <t>主  な  動  き</t>
    <rPh sb="0" eb="1">
      <t>オモ</t>
    </rPh>
    <rPh sb="6" eb="7">
      <t>ウゴ</t>
    </rPh>
    <phoneticPr fontId="5"/>
  </si>
  <si>
    <t>12</t>
    <phoneticPr fontId="5"/>
  </si>
  <si>
    <t>11</t>
    <phoneticPr fontId="5"/>
  </si>
  <si>
    <t>静岡県人口3,602,840人</t>
    <rPh sb="0" eb="3">
      <t>シズオカケン</t>
    </rPh>
    <rPh sb="3" eb="5">
      <t>ジンコウ</t>
    </rPh>
    <rPh sb="14" eb="15">
      <t>ニン</t>
    </rPh>
    <phoneticPr fontId="5"/>
  </si>
  <si>
    <t>有効求人倍率1.13倍</t>
    <rPh sb="0" eb="2">
      <t>ユウコウ</t>
    </rPh>
    <rPh sb="2" eb="4">
      <t>キュウジン</t>
    </rPh>
    <rPh sb="4" eb="6">
      <t>バイリツ</t>
    </rPh>
    <rPh sb="10" eb="11">
      <t>バイ</t>
    </rPh>
    <phoneticPr fontId="5"/>
  </si>
  <si>
    <t>前月比 1,716人の減少</t>
    <rPh sb="0" eb="2">
      <t>ゼンゲツ</t>
    </rPh>
    <rPh sb="2" eb="3">
      <t>クラ</t>
    </rPh>
    <rPh sb="9" eb="10">
      <t>ニン</t>
    </rPh>
    <rPh sb="11" eb="13">
      <t>ゲンショウ</t>
    </rPh>
    <phoneticPr fontId="5"/>
  </si>
  <si>
    <t>前月を0.03ポイント下回った。</t>
    <rPh sb="0" eb="2">
      <t>ゼンゲツ</t>
    </rPh>
    <rPh sb="11" eb="13">
      <t>シタマワ</t>
    </rPh>
    <phoneticPr fontId="5"/>
  </si>
  <si>
    <t>3,602,840人で、前月と比べ  1,716人減少した。</t>
    <rPh sb="9" eb="10">
      <t>，７７８，５６５ニン</t>
    </rPh>
    <rPh sb="12" eb="14">
      <t>ゼンゲツ</t>
    </rPh>
    <rPh sb="15" eb="16">
      <t>クラ</t>
    </rPh>
    <rPh sb="24" eb="25">
      <t>ニン</t>
    </rPh>
    <rPh sb="25" eb="27">
      <t>ゲンショウ</t>
    </rPh>
    <phoneticPr fontId="5"/>
  </si>
  <si>
    <t xml:space="preserve">  世帯数は1,492,079世帯である。                   </t>
    <rPh sb="2" eb="5">
      <t>セタイスウ</t>
    </rPh>
    <rPh sb="15" eb="17">
      <t>セタイ</t>
    </rPh>
    <phoneticPr fontId="5"/>
  </si>
  <si>
    <t>0.05ポイント下回った。</t>
    <rPh sb="8" eb="9">
      <t>シタ</t>
    </rPh>
    <rPh sb="9" eb="10">
      <t>マワ</t>
    </rPh>
    <phoneticPr fontId="5"/>
  </si>
  <si>
    <r>
      <t>全</t>
    </r>
    <r>
      <rPr>
        <sz val="1"/>
        <rFont val="ＭＳ Ｐ明朝"/>
        <family val="1"/>
        <charset val="128"/>
      </rPr>
      <t>　　　</t>
    </r>
    <r>
      <rPr>
        <sz val="10"/>
        <rFont val="ＭＳ Ｐ明朝"/>
        <family val="1"/>
        <charset val="128"/>
      </rPr>
      <t>　国（Ｐ９参照）</t>
    </r>
    <phoneticPr fontId="5"/>
  </si>
  <si>
    <t>11</t>
    <phoneticPr fontId="5"/>
  </si>
  <si>
    <t>令和３年10月</t>
    <rPh sb="0" eb="2">
      <t>レイワ</t>
    </rPh>
    <rPh sb="3" eb="4">
      <t>ネン</t>
    </rPh>
    <rPh sb="6" eb="7">
      <t>ツキ</t>
    </rPh>
    <phoneticPr fontId="5"/>
  </si>
  <si>
    <t>静岡市の消費者物価指数 99.4</t>
    <rPh sb="0" eb="2">
      <t>シズオカ</t>
    </rPh>
    <rPh sb="2" eb="3">
      <t>シ</t>
    </rPh>
    <rPh sb="4" eb="7">
      <t>ショウヒシャ</t>
    </rPh>
    <rPh sb="7" eb="11">
      <t>ブッカシスウ</t>
    </rPh>
    <phoneticPr fontId="5"/>
  </si>
  <si>
    <t>景気動向指数(CI一致指数）</t>
    <phoneticPr fontId="5"/>
  </si>
  <si>
    <t>前月比は0.1％の下落となった</t>
    <rPh sb="2" eb="3">
      <t>ヒ</t>
    </rPh>
    <rPh sb="9" eb="11">
      <t>ゲラク</t>
    </rPh>
    <phoneticPr fontId="5"/>
  </si>
  <si>
    <t>悪化を示している</t>
    <rPh sb="0" eb="2">
      <t>アッカ</t>
    </rPh>
    <rPh sb="3" eb="4">
      <t>シメ</t>
    </rPh>
    <phoneticPr fontId="5"/>
  </si>
  <si>
    <t>前月比は0.2％の下落</t>
  </si>
  <si>
    <t>上昇</t>
    <rPh sb="0" eb="2">
      <t>ジョウショウ</t>
    </rPh>
    <phoneticPr fontId="5"/>
  </si>
  <si>
    <t xml:space="preserve"> 99.4となり、前月比は0.1％の下落となった。</t>
    <rPh sb="9" eb="12">
      <t>ゼンゲツヒ</t>
    </rPh>
    <rPh sb="18" eb="20">
      <t>ゲラク</t>
    </rPh>
    <phoneticPr fontId="5"/>
  </si>
  <si>
    <t>比較すると、単月は3.8ポイントの上昇、３か月後方移動</t>
    <rPh sb="17" eb="19">
      <t>ジョウショウ</t>
    </rPh>
    <rPh sb="22" eb="23">
      <t>ゲツ</t>
    </rPh>
    <rPh sb="23" eb="25">
      <t>コウホウ</t>
    </rPh>
    <rPh sb="25" eb="27">
      <t>イドウ</t>
    </rPh>
    <phoneticPr fontId="5"/>
  </si>
  <si>
    <t>　また、前年同月と同水準となった。</t>
    <rPh sb="9" eb="12">
      <t>ドウスイジュン</t>
    </rPh>
    <phoneticPr fontId="5"/>
  </si>
  <si>
    <t>平均は0.1ポイントの上昇となった。</t>
    <rPh sb="11" eb="13">
      <t>ジョウショウ</t>
    </rPh>
    <phoneticPr fontId="5"/>
  </si>
  <si>
    <t xml:space="preserve"> ７か月後方移動平均は0.4ポイントの下降となった。</t>
    <rPh sb="19" eb="21">
      <t>カコウ</t>
    </rPh>
    <phoneticPr fontId="5"/>
  </si>
  <si>
    <t>　（Ｐ18参照）</t>
    <rPh sb="5" eb="7">
      <t>サンショウ</t>
    </rPh>
    <phoneticPr fontId="5"/>
  </si>
  <si>
    <t>　（Ｐ29参照）</t>
    <rPh sb="5" eb="7">
      <t>サンショウ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</si>
</sst>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p#,##0;[Red]\-#,##0"/>
    <numFmt numFmtId="185" formatCode="&quot;平成&quot;#&quot;年&quot;"/>
    <numFmt numFmtId="186" formatCode="0;&quot;△ &quot;0"/>
    <numFmt numFmtId="187" formatCode="0_ "/>
    <numFmt numFmtId="188" formatCode="&quot;（平成29年&quot;@&quot;月分速報）&quot;"/>
    <numFmt numFmtId="189" formatCode="0.0;&quot;△ &quot;0.0;@"/>
    <numFmt numFmtId="190" formatCode="\(0.0\)"/>
    <numFmt numFmtId="191" formatCode="0.0;\(&quot;△ &quot;0.0\)"/>
    <numFmt numFmtId="192" formatCode="0.0;&quot;△ &quot;0.0"/>
    <numFmt numFmtId="193" formatCode="0.0%"/>
    <numFmt numFmtId="194" formatCode="#,##0_ ;[Red]\-#,##0\ "/>
    <numFmt numFmtId="195" formatCode="#,##0_ ;@_)"/>
    <numFmt numFmtId="196" formatCode="#,##0.0_ "/>
    <numFmt numFmtId="197" formatCode="0_);[Red]\(0\)"/>
    <numFmt numFmtId="198" formatCode="[$-411]ggge&quot;年&quot;m&quot;月&quot;d&quot;日&quot;;@"/>
    <numFmt numFmtId="199" formatCode="[$-411]ggge&quot;年&quot;"/>
    <numFmt numFmtId="200" formatCode="#,###.0"/>
    <numFmt numFmtId="201" formatCode="&quot;r&quot;#,###.0"/>
    <numFmt numFmtId="202" formatCode="##.0"/>
    <numFmt numFmtId="203" formatCode="#,##0.0_);&quot;△ &quot;#,##0.0_)"/>
    <numFmt numFmtId="204" formatCode="#,##0.0;&quot;△ &quot;#,##0.0"/>
    <numFmt numFmtId="205" formatCode="#,###"/>
    <numFmt numFmtId="206" formatCode="###,###&quot; &quot;"/>
    <numFmt numFmtId="207" formatCode="0.000_ "/>
    <numFmt numFmtId="208" formatCode="#,##0__"/>
    <numFmt numFmtId="209" formatCode="##\ ###\ ###\ ###\ ##0;\ \-##0;\-"/>
    <numFmt numFmtId="210" formatCode="###\ ###\ ##0;\ \-##0;\-"/>
    <numFmt numFmtId="211" formatCode="#,##0_);;&quot;- &quot;;@_)"/>
    <numFmt numFmtId="212" formatCode="\p0"/>
    <numFmt numFmtId="213" formatCode="#,##0,;\-#,##0,;&quot;-&quot;"/>
    <numFmt numFmtId="214" formatCode="__\ * #,##0__\ ;__\ * \-#,##0__\ ;__\ * &quot;-&quot;__\ ;__\ @__\ "/>
    <numFmt numFmtId="215" formatCode="#,##0__;@__"/>
    <numFmt numFmtId="216" formatCode="#,##0;;\-"/>
    <numFmt numFmtId="217" formatCode="#,##0\ \ "/>
    <numFmt numFmtId="218" formatCode="\p#,###"/>
    <numFmt numFmtId="219" formatCode="\p#,##0"/>
    <numFmt numFmtId="220" formatCode="#,##0.0_);[Red]\(#,##0.0\)"/>
    <numFmt numFmtId="221" formatCode="#,##0_);[Red]\(#,##0\)"/>
    <numFmt numFmtId="222" formatCode="&quot;令和３年&quot;@&quot;月&quot;"/>
    <numFmt numFmtId="223" formatCode="0.00_);[Red]\(0.00\)"/>
  </numFmts>
  <fonts count="71">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6"/>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sz val="14.5"/>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b/>
      <sz val="10"/>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sz val="12"/>
      <name val="ＭＳ 明朝"/>
      <family val="1"/>
      <charset val="128"/>
    </font>
    <font>
      <sz val="12"/>
      <name val="ＭＳ Ｐゴシック"/>
      <family val="3"/>
      <charset val="128"/>
    </font>
    <font>
      <b/>
      <sz val="9"/>
      <color indexed="81"/>
      <name val="ＭＳ Ｐゴシック"/>
      <family val="3"/>
      <charset val="128"/>
    </font>
    <font>
      <sz val="9"/>
      <color indexed="81"/>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
      <b/>
      <sz val="21"/>
      <name val="ＭＳ Ｐゴシック"/>
      <family val="3"/>
      <charset val="128"/>
    </font>
    <font>
      <sz val="10.5"/>
      <name val="ＭＳ Ｐゴシック"/>
      <family val="3"/>
      <charset val="128"/>
    </font>
    <font>
      <sz val="1"/>
      <name val="ＭＳ Ｐ明朝"/>
      <family val="1"/>
      <charset val="128"/>
    </font>
    <font>
      <sz val="9.8000000000000007"/>
      <name val="ＭＳ Ｐ明朝"/>
      <family val="1"/>
      <charset val="128"/>
    </font>
    <font>
      <sz val="11"/>
      <color indexed="10"/>
      <name val="ＭＳ Ｐゴシック"/>
      <family val="3"/>
      <charset val="128"/>
    </font>
    <font>
      <sz val="11"/>
      <color indexed="10"/>
      <name val="ＭＳ Ｐ明朝"/>
      <family val="1"/>
      <charset val="128"/>
    </font>
  </fonts>
  <fills count="6">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s>
  <borders count="43">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3">
    <xf numFmtId="0" fontId="0" fillId="0" borderId="0">
      <alignment vertical="center"/>
    </xf>
    <xf numFmtId="0" fontId="2" fillId="0" borderId="0"/>
    <xf numFmtId="38" fontId="2" fillId="0" borderId="0" applyFont="0" applyFill="0" applyBorder="0" applyAlignment="0" applyProtection="0"/>
    <xf numFmtId="0" fontId="7" fillId="0" borderId="0"/>
    <xf numFmtId="0" fontId="7" fillId="0" borderId="0">
      <alignment vertical="center"/>
    </xf>
    <xf numFmtId="0" fontId="7" fillId="0" borderId="0"/>
    <xf numFmtId="0" fontId="7" fillId="0" borderId="0"/>
    <xf numFmtId="6"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alignment vertical="center"/>
    </xf>
    <xf numFmtId="0" fontId="2" fillId="0" borderId="0"/>
    <xf numFmtId="0" fontId="55" fillId="0" borderId="0"/>
    <xf numFmtId="0" fontId="2" fillId="0" borderId="0">
      <alignment vertical="center"/>
    </xf>
    <xf numFmtId="0" fontId="61" fillId="0" borderId="0"/>
    <xf numFmtId="0" fontId="10" fillId="0" borderId="0"/>
    <xf numFmtId="0" fontId="2" fillId="0" borderId="0">
      <alignment vertical="center"/>
    </xf>
    <xf numFmtId="0" fontId="2" fillId="0" borderId="0"/>
    <xf numFmtId="0" fontId="2" fillId="0" borderId="0">
      <alignment vertical="center"/>
    </xf>
    <xf numFmtId="0" fontId="22" fillId="0" borderId="0"/>
    <xf numFmtId="0" fontId="2" fillId="0" borderId="0">
      <alignment vertical="center"/>
    </xf>
  </cellStyleXfs>
  <cellXfs count="1905">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distributed" vertical="center" wrapText="1"/>
    </xf>
    <xf numFmtId="0" fontId="6" fillId="2" borderId="3"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7" fillId="2" borderId="6" xfId="1" applyFont="1" applyFill="1" applyBorder="1" applyAlignment="1">
      <alignment horizontal="center" vertical="center" wrapText="1"/>
    </xf>
    <xf numFmtId="0" fontId="3" fillId="2" borderId="4"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0"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7" fillId="2" borderId="10" xfId="1" applyFont="1" applyFill="1" applyBorder="1"/>
    <xf numFmtId="0" fontId="6" fillId="2" borderId="10" xfId="1" applyFont="1" applyFill="1" applyBorder="1" applyAlignment="1" applyProtection="1">
      <alignment horizontal="center" vertical="center" wrapText="1"/>
    </xf>
    <xf numFmtId="0" fontId="6" fillId="2" borderId="10"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7" fillId="2" borderId="8" xfId="1" applyFont="1" applyFill="1" applyBorder="1" applyAlignment="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3" fillId="2" borderId="4" xfId="1" applyFont="1" applyFill="1" applyBorder="1" applyAlignment="1" applyProtection="1">
      <alignment horizontal="center" vertical="center" shrinkToFit="1"/>
    </xf>
    <xf numFmtId="0" fontId="3" fillId="2" borderId="4" xfId="1" applyFont="1" applyFill="1" applyBorder="1" applyAlignment="1" applyProtection="1">
      <alignment horizontal="center" vertical="center"/>
    </xf>
    <xf numFmtId="0" fontId="7" fillId="2" borderId="2" xfId="1" applyFont="1" applyFill="1" applyBorder="1" applyAlignment="1">
      <alignment horizontal="center" vertical="center"/>
    </xf>
    <xf numFmtId="0" fontId="3" fillId="2" borderId="12" xfId="1" applyFont="1" applyFill="1" applyBorder="1" applyAlignment="1" applyProtection="1">
      <alignment horizontal="center" vertical="center"/>
    </xf>
    <xf numFmtId="0" fontId="3" fillId="2" borderId="8" xfId="1" applyFont="1" applyFill="1" applyBorder="1" applyAlignment="1" applyProtection="1">
      <alignment horizontal="distributed" vertical="center" wrapTex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xf>
    <xf numFmtId="0" fontId="9" fillId="0" borderId="0" xfId="1" applyFont="1" applyFill="1" applyBorder="1" applyAlignment="1" applyProtection="1">
      <alignment vertical="center"/>
    </xf>
    <xf numFmtId="0" fontId="9" fillId="0" borderId="0" xfId="1" applyFont="1" applyFill="1" applyBorder="1" applyAlignment="1" applyProtection="1">
      <alignment horizontal="center" vertical="center"/>
    </xf>
    <xf numFmtId="0" fontId="9" fillId="0" borderId="7" xfId="1" applyFont="1" applyFill="1" applyBorder="1" applyAlignment="1" applyProtection="1">
      <alignment vertical="center"/>
    </xf>
    <xf numFmtId="38" fontId="10" fillId="0" borderId="0" xfId="2" applyFont="1" applyFill="1" applyAlignment="1" applyProtection="1">
      <alignment horizontal="right" vertical="center"/>
    </xf>
    <xf numFmtId="176" fontId="10" fillId="0" borderId="0" xfId="2" applyNumberFormat="1" applyFont="1" applyFill="1" applyAlignment="1" applyProtection="1">
      <alignment horizontal="right" vertical="justify"/>
    </xf>
    <xf numFmtId="177" fontId="10" fillId="0" borderId="0" xfId="2" applyNumberFormat="1" applyFont="1" applyFill="1" applyAlignment="1" applyProtection="1">
      <alignment horizontal="right" vertical="justify"/>
    </xf>
    <xf numFmtId="40" fontId="10" fillId="0" borderId="0" xfId="2" applyNumberFormat="1" applyFont="1" applyFill="1" applyAlignment="1" applyProtection="1">
      <alignment horizontal="right"/>
    </xf>
    <xf numFmtId="38" fontId="10" fillId="0" borderId="0" xfId="2" applyFont="1" applyFill="1" applyAlignment="1" applyProtection="1">
      <alignment horizontal="right"/>
    </xf>
    <xf numFmtId="3" fontId="10" fillId="0" borderId="0" xfId="2" applyNumberFormat="1" applyFont="1" applyFill="1" applyAlignment="1" applyProtection="1">
      <alignment horizontal="right"/>
    </xf>
    <xf numFmtId="178" fontId="10" fillId="0" borderId="0" xfId="2" applyNumberFormat="1" applyFont="1" applyFill="1" applyBorder="1" applyAlignment="1" applyProtection="1">
      <alignment horizontal="right"/>
    </xf>
    <xf numFmtId="0" fontId="9" fillId="0" borderId="0" xfId="1" applyFont="1" applyAlignment="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vertical="center"/>
    </xf>
    <xf numFmtId="3" fontId="10" fillId="0" borderId="0" xfId="2" applyNumberFormat="1" applyFont="1" applyFill="1" applyAlignment="1" applyProtection="1">
      <alignment horizontal="right" vertical="center"/>
    </xf>
    <xf numFmtId="178" fontId="10" fillId="0" borderId="0" xfId="2" applyNumberFormat="1" applyFont="1" applyFill="1" applyBorder="1" applyAlignment="1" applyProtection="1">
      <alignment horizontal="right" vertical="center"/>
    </xf>
    <xf numFmtId="180" fontId="10" fillId="0" borderId="0" xfId="2" applyNumberFormat="1" applyFont="1" applyFill="1" applyAlignment="1" applyProtection="1">
      <alignment horizontal="right" vertical="center"/>
    </xf>
    <xf numFmtId="178" fontId="10" fillId="0" borderId="0" xfId="2" applyNumberFormat="1" applyFont="1" applyFill="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38" fontId="11" fillId="0" borderId="0" xfId="2" applyFont="1" applyFill="1" applyAlignment="1" applyProtection="1">
      <alignment horizontal="right" vertical="center"/>
    </xf>
    <xf numFmtId="181" fontId="11" fillId="0" borderId="0" xfId="2" applyNumberFormat="1" applyFont="1" applyFill="1" applyBorder="1" applyAlignment="1" applyProtection="1">
      <alignment horizontal="right" vertical="center"/>
    </xf>
    <xf numFmtId="181" fontId="11" fillId="0" borderId="0" xfId="1" applyNumberFormat="1" applyFont="1" applyFill="1" applyAlignment="1" applyProtection="1">
      <alignment horizontal="right" vertical="center"/>
    </xf>
    <xf numFmtId="179" fontId="11" fillId="0" borderId="0" xfId="2" applyNumberFormat="1" applyFont="1" applyFill="1" applyAlignment="1" applyProtection="1">
      <alignment horizontal="right" vertical="center"/>
    </xf>
    <xf numFmtId="40" fontId="11" fillId="0" borderId="0" xfId="2" applyNumberFormat="1" applyFont="1" applyFill="1" applyAlignment="1" applyProtection="1">
      <alignment horizontal="right" vertical="center"/>
    </xf>
    <xf numFmtId="38" fontId="11" fillId="0" borderId="0" xfId="2" applyFont="1" applyFill="1" applyBorder="1" applyAlignment="1" applyProtection="1">
      <alignment horizontal="right" vertical="center"/>
    </xf>
    <xf numFmtId="3" fontId="11" fillId="0" borderId="0" xfId="2" applyNumberFormat="1" applyFont="1" applyFill="1" applyAlignment="1" applyProtection="1">
      <alignment horizontal="right" vertical="center"/>
    </xf>
    <xf numFmtId="178" fontId="11" fillId="0" borderId="0" xfId="2" applyNumberFormat="1" applyFont="1" applyFill="1" applyBorder="1" applyAlignment="1" applyProtection="1">
      <alignment horizontal="right" vertical="center"/>
    </xf>
    <xf numFmtId="0" fontId="3" fillId="0" borderId="0" xfId="1" applyFont="1" applyFill="1" applyBorder="1" applyAlignment="1" applyProtection="1">
      <alignment horizontal="distributed" vertical="distributed"/>
    </xf>
    <xf numFmtId="180" fontId="11" fillId="0" borderId="0" xfId="1" applyNumberFormat="1" applyFont="1" applyFill="1" applyBorder="1" applyAlignment="1" applyProtection="1">
      <alignment horizontal="right" vertical="center"/>
    </xf>
    <xf numFmtId="0" fontId="11" fillId="0" borderId="0" xfId="1" applyFont="1" applyFill="1" applyBorder="1" applyAlignment="1" applyProtection="1">
      <alignment horizontal="right" vertical="center"/>
    </xf>
    <xf numFmtId="182" fontId="11" fillId="0" borderId="0" xfId="1" applyNumberFormat="1" applyFont="1" applyFill="1" applyBorder="1" applyAlignment="1" applyProtection="1">
      <alignment horizontal="right" vertical="center"/>
    </xf>
    <xf numFmtId="0" fontId="11" fillId="0" borderId="0" xfId="1" applyNumberFormat="1" applyFont="1" applyFill="1" applyBorder="1" applyAlignment="1" applyProtection="1">
      <alignment horizontal="right" vertical="center" shrinkToFit="1"/>
    </xf>
    <xf numFmtId="179"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xf>
    <xf numFmtId="3" fontId="11" fillId="0" borderId="0" xfId="2" applyNumberFormat="1" applyFont="1" applyFill="1" applyAlignment="1" applyProtection="1">
      <alignment horizontal="right"/>
    </xf>
    <xf numFmtId="3"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xf>
    <xf numFmtId="179" fontId="11" fillId="0" borderId="0" xfId="1" applyNumberFormat="1" applyFont="1" applyFill="1" applyBorder="1" applyAlignment="1" applyProtection="1">
      <alignment horizontal="right"/>
    </xf>
    <xf numFmtId="179" fontId="11" fillId="0" borderId="0" xfId="1"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vertical="center"/>
    </xf>
    <xf numFmtId="179" fontId="11" fillId="0" borderId="0" xfId="2" applyNumberFormat="1" applyFont="1" applyFill="1" applyBorder="1" applyAlignment="1" applyProtection="1">
      <alignment horizontal="right"/>
    </xf>
    <xf numFmtId="49" fontId="11" fillId="0" borderId="0" xfId="1" applyNumberFormat="1" applyFont="1" applyFill="1" applyBorder="1" applyAlignment="1" applyProtection="1">
      <alignment horizontal="right" vertical="center" shrinkToFit="1"/>
    </xf>
    <xf numFmtId="49" fontId="11"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1" fillId="0" borderId="0" xfId="1" applyNumberFormat="1" applyFont="1" applyFill="1" applyAlignment="1" applyProtection="1">
      <alignment horizontal="right" vertical="center"/>
    </xf>
    <xf numFmtId="0" fontId="11" fillId="0" borderId="0" xfId="1" applyFont="1" applyFill="1" applyAlignment="1" applyProtection="1">
      <alignment horizontal="right" vertical="center"/>
    </xf>
    <xf numFmtId="178" fontId="11" fillId="0" borderId="0" xfId="2"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shrinkToFit="1"/>
    </xf>
    <xf numFmtId="0" fontId="11" fillId="0" borderId="0" xfId="1" applyNumberFormat="1" applyFont="1" applyFill="1" applyAlignment="1" applyProtection="1">
      <alignment horizontal="right"/>
    </xf>
    <xf numFmtId="182" fontId="10" fillId="0" borderId="0" xfId="2" applyNumberFormat="1" applyFont="1" applyFill="1" applyAlignment="1" applyProtection="1">
      <alignment horizontal="right" vertical="center"/>
    </xf>
    <xf numFmtId="0" fontId="10" fillId="0" borderId="0" xfId="2" applyNumberFormat="1" applyFont="1" applyFill="1" applyAlignment="1" applyProtection="1">
      <alignment horizontal="right" vertical="center"/>
    </xf>
    <xf numFmtId="179" fontId="10" fillId="0" borderId="0" xfId="1" applyNumberFormat="1" applyFont="1" applyFill="1" applyAlignment="1" applyProtection="1">
      <alignment horizontal="right" vertical="center"/>
    </xf>
    <xf numFmtId="0" fontId="11" fillId="0" borderId="0" xfId="2"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40" fontId="10" fillId="0" borderId="0" xfId="1" applyNumberFormat="1" applyFont="1" applyFill="1" applyBorder="1" applyAlignment="1" applyProtection="1">
      <alignment horizontal="right" vertical="center"/>
    </xf>
    <xf numFmtId="3" fontId="10" fillId="0" borderId="0" xfId="1" applyNumberFormat="1" applyFont="1" applyFill="1" applyAlignment="1" applyProtection="1">
      <alignment horizontal="right" vertical="center"/>
    </xf>
    <xf numFmtId="0" fontId="3" fillId="0" borderId="13" xfId="1" applyFont="1" applyFill="1" applyBorder="1" applyAlignment="1" applyProtection="1">
      <alignment horizontal="center" vertical="center"/>
    </xf>
    <xf numFmtId="0" fontId="7" fillId="0" borderId="6" xfId="1" applyFont="1" applyFill="1" applyBorder="1" applyAlignment="1">
      <alignment vertical="center"/>
    </xf>
    <xf numFmtId="0" fontId="3" fillId="0" borderId="13"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7" fillId="0" borderId="13" xfId="1" applyFont="1" applyFill="1" applyBorder="1" applyAlignment="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0" borderId="5" xfId="1" applyFont="1" applyFill="1" applyBorder="1" applyAlignment="1" applyProtection="1">
      <alignment horizontal="center" vertical="center" wrapText="1"/>
    </xf>
    <xf numFmtId="0" fontId="7" fillId="0" borderId="6" xfId="1" applyFont="1" applyFill="1" applyBorder="1" applyAlignment="1">
      <alignment horizontal="center" vertical="center" wrapText="1"/>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3" fontId="11" fillId="0" borderId="0" xfId="4" applyNumberFormat="1" applyFont="1" applyFill="1" applyBorder="1" applyAlignment="1" applyProtection="1">
      <alignment horizontal="right" vertical="center"/>
      <protection locked="0"/>
    </xf>
    <xf numFmtId="0" fontId="7" fillId="0" borderId="0" xfId="1" applyFont="1" applyFill="1" applyBorder="1" applyAlignment="1" applyProtection="1">
      <alignment vertical="center"/>
      <protection locked="0"/>
    </xf>
    <xf numFmtId="181" fontId="11" fillId="0" borderId="0" xfId="2" applyNumberFormat="1" applyFont="1" applyFill="1" applyBorder="1" applyAlignment="1" applyProtection="1">
      <alignment vertical="center"/>
    </xf>
    <xf numFmtId="181" fontId="11" fillId="0" borderId="0" xfId="1" applyNumberFormat="1" applyFont="1" applyFill="1" applyBorder="1" applyAlignment="1" applyProtection="1">
      <alignment vertical="center"/>
    </xf>
    <xf numFmtId="0" fontId="11" fillId="0" borderId="0" xfId="1" applyFont="1" applyFill="1" applyBorder="1" applyAlignment="1" applyProtection="1">
      <alignment vertical="center"/>
    </xf>
    <xf numFmtId="0" fontId="3" fillId="0" borderId="0" xfId="1" applyFont="1" applyFill="1" applyAlignment="1" applyProtection="1">
      <alignment vertical="center"/>
    </xf>
    <xf numFmtId="0" fontId="11" fillId="0" borderId="0" xfId="5" applyFont="1" applyFill="1" applyAlignment="1" applyProtection="1">
      <alignment vertical="center"/>
    </xf>
    <xf numFmtId="182" fontId="11" fillId="0" borderId="0" xfId="6" applyNumberFormat="1" applyFont="1" applyFill="1" applyBorder="1" applyAlignment="1" applyProtection="1">
      <alignment horizontal="right" vertical="center"/>
    </xf>
    <xf numFmtId="181" fontId="11" fillId="0" borderId="0" xfId="2" applyNumberFormat="1" applyFont="1" applyFill="1" applyAlignment="1" applyProtection="1">
      <alignment vertical="center"/>
    </xf>
    <xf numFmtId="181" fontId="11" fillId="0" borderId="0" xfId="1" applyNumberFormat="1" applyFont="1" applyFill="1" applyAlignment="1" applyProtection="1">
      <alignment vertical="center"/>
    </xf>
    <xf numFmtId="0" fontId="11" fillId="0" borderId="0" xfId="1" applyFont="1" applyFill="1" applyAlignment="1" applyProtection="1">
      <alignment vertical="center"/>
    </xf>
    <xf numFmtId="181" fontId="3" fillId="0" borderId="0" xfId="1" applyNumberFormat="1" applyFont="1" applyFill="1" applyBorder="1" applyAlignment="1" applyProtection="1">
      <alignment vertical="center"/>
    </xf>
    <xf numFmtId="182" fontId="11" fillId="0" borderId="0" xfId="6" applyNumberFormat="1" applyFont="1" applyFill="1" applyAlignment="1" applyProtection="1">
      <alignment horizontal="right" vertical="center"/>
    </xf>
    <xf numFmtId="0" fontId="11" fillId="0" borderId="0" xfId="1" applyFont="1" applyFill="1" applyBorder="1" applyAlignment="1" applyProtection="1">
      <alignment vertical="center" wrapText="1"/>
    </xf>
    <xf numFmtId="0" fontId="3" fillId="0" borderId="0" xfId="1" applyFont="1" applyAlignment="1">
      <alignment vertical="center"/>
    </xf>
    <xf numFmtId="0" fontId="12" fillId="0" borderId="0" xfId="1" applyFont="1" applyFill="1" applyAlignment="1" applyProtection="1">
      <alignment horizontal="right" vertical="center"/>
    </xf>
    <xf numFmtId="0" fontId="12" fillId="0" borderId="0" xfId="1"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1" xfId="1" applyFont="1" applyFill="1" applyBorder="1" applyAlignment="1" applyProtection="1">
      <alignment horizontal="center" vertical="center" wrapText="1"/>
    </xf>
    <xf numFmtId="0" fontId="3" fillId="2" borderId="3" xfId="1" applyFont="1" applyFill="1" applyBorder="1" applyAlignment="1" applyProtection="1">
      <alignment horizontal="center" vertical="center" wrapText="1"/>
    </xf>
    <xf numFmtId="0" fontId="7" fillId="2" borderId="2" xfId="1" applyFont="1" applyFill="1" applyBorder="1" applyAlignment="1">
      <alignment horizontal="center" vertical="center" wrapText="1"/>
    </xf>
    <xf numFmtId="0" fontId="7" fillId="0" borderId="0" xfId="1" applyFont="1" applyFill="1" applyBorder="1" applyAlignment="1"/>
    <xf numFmtId="0" fontId="3" fillId="2" borderId="14" xfId="1" applyFont="1" applyFill="1" applyBorder="1" applyAlignment="1" applyProtection="1">
      <alignment horizontal="center" vertical="center" wrapText="1"/>
    </xf>
    <xf numFmtId="0" fontId="7" fillId="2" borderId="1" xfId="1" applyFont="1" applyFill="1" applyBorder="1" applyAlignment="1">
      <alignment horizontal="center" vertical="center"/>
    </xf>
    <xf numFmtId="0" fontId="7" fillId="2" borderId="0" xfId="1" applyFont="1" applyFill="1" applyAlignment="1">
      <alignment horizontal="center" vertical="center"/>
    </xf>
    <xf numFmtId="0" fontId="7" fillId="2" borderId="14" xfId="1" applyFont="1" applyFill="1" applyBorder="1" applyAlignment="1">
      <alignment horizontal="center" vertical="center"/>
    </xf>
    <xf numFmtId="0" fontId="3" fillId="2" borderId="4" xfId="1" applyFont="1" applyFill="1" applyBorder="1" applyAlignment="1">
      <alignment horizontal="center" vertical="center"/>
    </xf>
    <xf numFmtId="0" fontId="7" fillId="2" borderId="15" xfId="1" applyFont="1" applyFill="1" applyBorder="1" applyAlignment="1"/>
    <xf numFmtId="0" fontId="3" fillId="2" borderId="14" xfId="1" applyFont="1" applyFill="1" applyBorder="1" applyAlignment="1" applyProtection="1">
      <alignment horizontal="center" vertical="center" shrinkToFit="1"/>
    </xf>
    <xf numFmtId="0" fontId="7" fillId="2" borderId="15" xfId="1" applyFont="1" applyFill="1" applyBorder="1" applyAlignment="1">
      <alignment horizontal="center" vertical="center"/>
    </xf>
    <xf numFmtId="0" fontId="7" fillId="2" borderId="0" xfId="1" applyFont="1" applyFill="1" applyBorder="1" applyAlignment="1">
      <alignment horizontal="center" vertical="center"/>
    </xf>
    <xf numFmtId="0" fontId="7" fillId="2" borderId="12" xfId="1" applyFont="1" applyFill="1" applyBorder="1" applyAlignment="1">
      <alignment horizontal="center" vertical="center"/>
    </xf>
    <xf numFmtId="0" fontId="7" fillId="2" borderId="10" xfId="1" applyFont="1" applyFill="1" applyBorder="1" applyAlignment="1">
      <alignment horizontal="center" vertical="center"/>
    </xf>
    <xf numFmtId="0" fontId="3" fillId="2" borderId="10" xfId="1" applyFont="1" applyFill="1" applyBorder="1" applyAlignment="1">
      <alignment horizontal="center" vertical="center"/>
    </xf>
    <xf numFmtId="0" fontId="7" fillId="2" borderId="9" xfId="1" applyFont="1" applyFill="1" applyBorder="1" applyAlignment="1"/>
    <xf numFmtId="0" fontId="3" fillId="2" borderId="10" xfId="1" applyFont="1" applyFill="1" applyBorder="1" applyAlignment="1" applyProtection="1">
      <alignment horizontal="distributed" vertical="center"/>
    </xf>
    <xf numFmtId="0" fontId="7" fillId="2" borderId="9" xfId="1" applyFont="1" applyFill="1" applyBorder="1" applyAlignment="1">
      <alignment horizontal="center" vertical="center"/>
    </xf>
    <xf numFmtId="0" fontId="3" fillId="2" borderId="13" xfId="1" applyFont="1" applyFill="1" applyBorder="1" applyAlignment="1" applyProtection="1">
      <alignment horizontal="center" vertical="center"/>
    </xf>
    <xf numFmtId="0" fontId="7" fillId="2" borderId="6" xfId="1" applyFont="1" applyFill="1" applyBorder="1" applyAlignment="1">
      <alignment horizontal="center" vertical="center"/>
    </xf>
    <xf numFmtId="0" fontId="7" fillId="2" borderId="9" xfId="1" applyFont="1" applyFill="1" applyBorder="1" applyAlignment="1">
      <alignment horizontal="center" vertical="center"/>
    </xf>
    <xf numFmtId="0" fontId="3" fillId="2" borderId="5" xfId="1" applyFont="1" applyFill="1" applyBorder="1" applyAlignment="1">
      <alignment horizontal="center"/>
    </xf>
    <xf numFmtId="0" fontId="9" fillId="0" borderId="0" xfId="1" applyFont="1" applyFill="1" applyAlignment="1" applyProtection="1">
      <alignment vertical="center"/>
    </xf>
    <xf numFmtId="0" fontId="9" fillId="0" borderId="0" xfId="1" applyFont="1" applyFill="1" applyAlignment="1" applyProtection="1">
      <alignment horizontal="center" vertical="center"/>
    </xf>
    <xf numFmtId="182" fontId="10" fillId="0" borderId="0" xfId="2" applyNumberFormat="1" applyFont="1" applyFill="1" applyAlignment="1" applyProtection="1">
      <alignment horizontal="right"/>
    </xf>
    <xf numFmtId="0" fontId="3" fillId="0" borderId="0" xfId="1" applyFont="1" applyFill="1" applyAlignment="1" applyProtection="1">
      <alignment horizontal="center" vertical="center"/>
    </xf>
    <xf numFmtId="182" fontId="11" fillId="0" borderId="0" xfId="2" applyNumberFormat="1" applyFont="1" applyFill="1" applyAlignment="1" applyProtection="1">
      <alignment horizontal="right"/>
    </xf>
    <xf numFmtId="184" fontId="11" fillId="0" borderId="15" xfId="6" applyNumberFormat="1" applyFont="1" applyFill="1" applyBorder="1" applyAlignment="1" applyProtection="1">
      <alignment horizontal="right" vertical="center"/>
    </xf>
    <xf numFmtId="178" fontId="11" fillId="0" borderId="0" xfId="2" applyNumberFormat="1" applyFont="1" applyFill="1" applyAlignment="1" applyProtection="1">
      <alignment horizontal="right"/>
    </xf>
    <xf numFmtId="176" fontId="11" fillId="0" borderId="0" xfId="2" applyNumberFormat="1" applyFont="1" applyFill="1" applyAlignment="1" applyProtection="1">
      <alignment horizontal="right" vertical="center"/>
    </xf>
    <xf numFmtId="38" fontId="11" fillId="0" borderId="0" xfId="2" applyFont="1" applyFill="1" applyAlignment="1" applyProtection="1"/>
    <xf numFmtId="38" fontId="11" fillId="0" borderId="15" xfId="2" applyFont="1" applyFill="1" applyBorder="1" applyAlignment="1" applyProtection="1">
      <alignment horizontal="right" vertical="center"/>
    </xf>
    <xf numFmtId="176" fontId="11" fillId="0" borderId="0" xfId="2" applyNumberFormat="1" applyFont="1" applyFill="1" applyAlignment="1" applyProtection="1">
      <alignment horizontal="right"/>
    </xf>
    <xf numFmtId="176" fontId="3" fillId="0" borderId="0" xfId="1" applyNumberFormat="1" applyFont="1" applyFill="1" applyAlignment="1" applyProtection="1">
      <alignment vertical="center"/>
    </xf>
    <xf numFmtId="38" fontId="11" fillId="0" borderId="0" xfId="2" applyFont="1" applyFill="1" applyAlignment="1" applyProtection="1">
      <alignment horizontal="right"/>
    </xf>
    <xf numFmtId="40" fontId="11" fillId="0" borderId="0" xfId="2" applyNumberFormat="1" applyFont="1" applyFill="1" applyBorder="1" applyAlignment="1" applyProtection="1">
      <alignment horizontal="right" vertical="center"/>
    </xf>
    <xf numFmtId="176" fontId="11" fillId="0" borderId="0" xfId="2" applyNumberFormat="1" applyFont="1" applyFill="1" applyBorder="1" applyAlignment="1" applyProtection="1">
      <alignment horizontal="right"/>
    </xf>
    <xf numFmtId="176" fontId="11" fillId="0" borderId="0" xfId="1" applyNumberFormat="1" applyFont="1" applyFill="1" applyBorder="1" applyAlignment="1" applyProtection="1">
      <alignment horizontal="right" vertical="center"/>
    </xf>
    <xf numFmtId="0" fontId="3" fillId="0" borderId="0" xfId="1" applyFont="1" applyFill="1" applyAlignment="1" applyProtection="1">
      <alignment horizontal="distributed" vertical="center"/>
    </xf>
    <xf numFmtId="38" fontId="11" fillId="0" borderId="15" xfId="2" applyNumberFormat="1" applyFont="1" applyFill="1" applyBorder="1" applyAlignment="1" applyProtection="1">
      <alignment horizontal="right" vertical="center"/>
    </xf>
    <xf numFmtId="176" fontId="11" fillId="0" borderId="0" xfId="2" applyNumberFormat="1" applyFont="1" applyFill="1" applyBorder="1" applyAlignment="1" applyProtection="1">
      <alignment horizontal="right" vertical="center"/>
    </xf>
    <xf numFmtId="176" fontId="11" fillId="0" borderId="0" xfId="1" applyNumberFormat="1" applyFont="1" applyFill="1" applyAlignment="1" applyProtection="1">
      <alignment horizontal="right" vertical="center"/>
    </xf>
    <xf numFmtId="38" fontId="11" fillId="0" borderId="0" xfId="2" applyNumberFormat="1" applyFont="1" applyFill="1" applyAlignment="1" applyProtection="1">
      <alignment horizontal="right" vertical="center"/>
    </xf>
    <xf numFmtId="38" fontId="11" fillId="0" borderId="0" xfId="2" applyFont="1" applyFill="1" applyBorder="1" applyAlignment="1" applyProtection="1">
      <alignment horizontal="right"/>
    </xf>
    <xf numFmtId="176" fontId="10" fillId="0" borderId="0" xfId="2" applyNumberFormat="1" applyFont="1" applyFill="1" applyAlignment="1" applyProtection="1">
      <alignment horizontal="right" vertical="center"/>
    </xf>
    <xf numFmtId="0" fontId="3" fillId="0" borderId="12" xfId="1" applyFont="1" applyFill="1" applyBorder="1" applyAlignment="1" applyProtection="1">
      <alignment horizontal="distributed" vertical="center"/>
    </xf>
    <xf numFmtId="0" fontId="9" fillId="0" borderId="12" xfId="1" applyFont="1" applyFill="1" applyBorder="1" applyAlignment="1" applyProtection="1">
      <alignment horizontal="center" vertical="center"/>
    </xf>
    <xf numFmtId="0" fontId="3" fillId="0" borderId="8" xfId="1" applyFont="1" applyFill="1" applyBorder="1" applyAlignment="1" applyProtection="1">
      <alignment vertical="center"/>
    </xf>
    <xf numFmtId="38" fontId="10" fillId="0" borderId="9"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7" fillId="0" borderId="6" xfId="1" applyFont="1" applyFill="1" applyBorder="1" applyAlignment="1">
      <alignment horizontal="center" vertical="center"/>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1" fillId="0" borderId="0" xfId="1" applyFont="1" applyFill="1" applyBorder="1" applyAlignment="1">
      <alignment horizontal="right"/>
    </xf>
    <xf numFmtId="0" fontId="7" fillId="0" borderId="0" xfId="1" applyFont="1" applyFill="1" applyBorder="1" applyAlignment="1">
      <alignment vertical="center"/>
    </xf>
    <xf numFmtId="0" fontId="7" fillId="0" borderId="0" xfId="1" applyFont="1" applyFill="1" applyAlignment="1">
      <alignment vertical="center"/>
    </xf>
    <xf numFmtId="180" fontId="11" fillId="0" borderId="0" xfId="3" applyNumberFormat="1" applyFont="1" applyAlignment="1" applyProtection="1">
      <alignment vertical="center"/>
    </xf>
    <xf numFmtId="180" fontId="11" fillId="0" borderId="0" xfId="3" applyNumberFormat="1" applyFont="1" applyBorder="1" applyAlignment="1" applyProtection="1">
      <alignment vertical="center"/>
    </xf>
    <xf numFmtId="180" fontId="13" fillId="0" borderId="0" xfId="3" applyNumberFormat="1" applyFont="1" applyAlignment="1" applyProtection="1">
      <alignment vertical="center"/>
    </xf>
    <xf numFmtId="180" fontId="11" fillId="0" borderId="12" xfId="3" applyNumberFormat="1" applyFont="1" applyBorder="1" applyAlignment="1" applyProtection="1">
      <alignment horizontal="right" vertical="center"/>
    </xf>
    <xf numFmtId="180" fontId="11" fillId="0" borderId="0" xfId="3" applyNumberFormat="1" applyFont="1" applyBorder="1" applyAlignment="1" applyProtection="1">
      <alignment horizontal="right" vertical="center"/>
    </xf>
    <xf numFmtId="180" fontId="11" fillId="0" borderId="12" xfId="3" applyNumberFormat="1" applyFont="1" applyBorder="1" applyAlignment="1" applyProtection="1">
      <alignment vertical="center"/>
    </xf>
    <xf numFmtId="180" fontId="11" fillId="0" borderId="0" xfId="3" applyNumberFormat="1" applyFont="1" applyAlignment="1" applyProtection="1">
      <alignment horizontal="right" vertical="center"/>
    </xf>
    <xf numFmtId="180" fontId="11" fillId="3" borderId="1" xfId="3" applyNumberFormat="1" applyFont="1" applyFill="1" applyBorder="1" applyAlignment="1" applyProtection="1">
      <alignment horizontal="center" vertical="center"/>
    </xf>
    <xf numFmtId="180" fontId="11" fillId="3" borderId="2"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3" borderId="13" xfId="3" applyNumberFormat="1" applyFont="1" applyFill="1" applyBorder="1" applyAlignment="1" applyProtection="1">
      <alignment horizontal="center" vertical="center"/>
    </xf>
    <xf numFmtId="180" fontId="11" fillId="3" borderId="6" xfId="3" applyNumberFormat="1" applyFont="1" applyFill="1" applyBorder="1" applyAlignment="1" applyProtection="1">
      <alignment horizontal="center" vertical="center"/>
    </xf>
    <xf numFmtId="180" fontId="11" fillId="3" borderId="4"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2" borderId="1" xfId="3" applyNumberFormat="1" applyFont="1" applyFill="1" applyBorder="1" applyAlignment="1" applyProtection="1">
      <alignment horizontal="center" vertical="center"/>
    </xf>
    <xf numFmtId="180" fontId="11" fillId="2" borderId="2" xfId="3" applyNumberFormat="1" applyFont="1" applyFill="1" applyBorder="1" applyAlignment="1" applyProtection="1">
      <alignment horizontal="center" vertical="center"/>
    </xf>
    <xf numFmtId="180" fontId="11" fillId="2" borderId="9" xfId="3" applyNumberFormat="1" applyFont="1" applyFill="1" applyBorder="1" applyAlignment="1" applyProtection="1">
      <alignment horizontal="center" vertical="center"/>
    </xf>
    <xf numFmtId="180" fontId="11" fillId="2" borderId="12" xfId="3" applyNumberFormat="1" applyFont="1" applyFill="1" applyBorder="1" applyAlignment="1" applyProtection="1">
      <alignment horizontal="center" vertical="center"/>
    </xf>
    <xf numFmtId="180" fontId="11" fillId="2" borderId="8" xfId="3" applyNumberFormat="1" applyFont="1" applyFill="1" applyBorder="1" applyAlignment="1" applyProtection="1">
      <alignment horizontal="center" vertical="center"/>
    </xf>
    <xf numFmtId="6" fontId="11" fillId="2" borderId="5" xfId="7" applyFont="1" applyFill="1" applyBorder="1" applyAlignment="1" applyProtection="1">
      <alignment horizontal="center" vertical="center"/>
    </xf>
    <xf numFmtId="6" fontId="11" fillId="2" borderId="13" xfId="7" applyFont="1" applyFill="1" applyBorder="1" applyAlignment="1" applyProtection="1">
      <alignment horizontal="center" vertical="center"/>
    </xf>
    <xf numFmtId="180" fontId="11" fillId="3" borderId="12" xfId="3" applyNumberFormat="1" applyFont="1" applyFill="1" applyBorder="1" applyAlignment="1" applyProtection="1">
      <alignment horizontal="center" vertical="center"/>
    </xf>
    <xf numFmtId="180" fontId="11" fillId="3" borderId="8" xfId="3" applyNumberFormat="1" applyFont="1" applyFill="1" applyBorder="1" applyAlignment="1" applyProtection="1">
      <alignment horizontal="center" vertical="center"/>
    </xf>
    <xf numFmtId="180" fontId="11" fillId="3" borderId="11" xfId="3" applyNumberFormat="1" applyFont="1" applyFill="1" applyBorder="1" applyAlignment="1" applyProtection="1">
      <alignment horizontal="center" vertical="center"/>
    </xf>
    <xf numFmtId="180" fontId="11" fillId="3" borderId="10" xfId="3" applyNumberFormat="1" applyFont="1" applyFill="1" applyBorder="1" applyAlignment="1" applyProtection="1">
      <alignment horizontal="center" vertical="center"/>
    </xf>
    <xf numFmtId="180" fontId="11" fillId="2" borderId="0" xfId="3" applyNumberFormat="1" applyFont="1" applyFill="1" applyBorder="1" applyAlignment="1" applyProtection="1">
      <alignment horizontal="center" vertical="center"/>
    </xf>
    <xf numFmtId="180" fontId="11" fillId="2" borderId="7"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1" fillId="2" borderId="13" xfId="3" applyNumberFormat="1" applyFont="1" applyFill="1" applyBorder="1" applyAlignment="1" applyProtection="1">
      <alignment horizontal="center" vertical="center"/>
    </xf>
    <xf numFmtId="180" fontId="11" fillId="2" borderId="6" xfId="3" applyNumberFormat="1" applyFont="1" applyFill="1" applyBorder="1" applyAlignment="1" applyProtection="1">
      <alignment horizontal="center" vertical="center"/>
    </xf>
    <xf numFmtId="180" fontId="11" fillId="2" borderId="4" xfId="3" applyNumberFormat="1" applyFont="1" applyFill="1" applyBorder="1" applyAlignment="1" applyProtection="1">
      <alignment horizontal="center" vertical="center"/>
    </xf>
    <xf numFmtId="180" fontId="11" fillId="0" borderId="1" xfId="3" applyNumberFormat="1" applyFont="1" applyBorder="1" applyAlignment="1" applyProtection="1">
      <alignment vertical="center"/>
    </xf>
    <xf numFmtId="0" fontId="11" fillId="0" borderId="1" xfId="3" applyNumberFormat="1" applyFont="1" applyBorder="1" applyAlignment="1" applyProtection="1">
      <alignment vertical="center"/>
    </xf>
    <xf numFmtId="0" fontId="11" fillId="0" borderId="2" xfId="3" applyNumberFormat="1" applyFont="1" applyBorder="1" applyAlignment="1" applyProtection="1">
      <alignment horizontal="left" vertical="center"/>
    </xf>
    <xf numFmtId="180" fontId="15" fillId="0" borderId="1" xfId="3" applyNumberFormat="1" applyFont="1" applyBorder="1" applyAlignment="1" applyProtection="1">
      <alignment horizontal="right" vertical="center"/>
    </xf>
    <xf numFmtId="180" fontId="11" fillId="2" borderId="11" xfId="3" applyNumberFormat="1" applyFont="1" applyFill="1" applyBorder="1" applyAlignment="1" applyProtection="1">
      <alignment horizontal="center" vertical="center"/>
    </xf>
    <xf numFmtId="180" fontId="11" fillId="2" borderId="10"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0" fillId="0" borderId="0" xfId="2" applyNumberFormat="1" applyFont="1" applyAlignment="1" applyProtection="1">
      <alignment horizontal="right" vertical="center"/>
    </xf>
    <xf numFmtId="180" fontId="10" fillId="0" borderId="0" xfId="2" applyNumberFormat="1" applyFont="1" applyAlignment="1" applyProtection="1">
      <alignment vertical="center"/>
    </xf>
    <xf numFmtId="180" fontId="16" fillId="0" borderId="0" xfId="2" applyNumberFormat="1" applyFont="1" applyBorder="1" applyAlignment="1" applyProtection="1">
      <alignment vertical="center"/>
    </xf>
    <xf numFmtId="180" fontId="15" fillId="0" borderId="7" xfId="3" applyNumberFormat="1" applyFont="1" applyBorder="1" applyAlignment="1" applyProtection="1">
      <alignment vertical="center"/>
    </xf>
    <xf numFmtId="180" fontId="15" fillId="0" borderId="3" xfId="3" applyNumberFormat="1" applyFont="1" applyFill="1" applyBorder="1" applyAlignment="1" applyProtection="1">
      <alignment horizontal="right" vertical="center"/>
    </xf>
    <xf numFmtId="180" fontId="15" fillId="0" borderId="1" xfId="3" applyNumberFormat="1" applyFont="1" applyFill="1" applyBorder="1" applyAlignment="1" applyProtection="1">
      <alignment horizontal="right" vertical="center"/>
    </xf>
    <xf numFmtId="180" fontId="15" fillId="0" borderId="0" xfId="3" applyNumberFormat="1" applyFont="1" applyFill="1" applyBorder="1" applyAlignment="1" applyProtection="1">
      <alignment horizontal="right" vertical="center"/>
    </xf>
    <xf numFmtId="180" fontId="10" fillId="0" borderId="0" xfId="3" applyNumberFormat="1" applyFont="1" applyBorder="1" applyAlignment="1" applyProtection="1">
      <alignment horizontal="distributed" vertical="center"/>
    </xf>
    <xf numFmtId="180" fontId="10" fillId="0" borderId="7" xfId="3" applyNumberFormat="1" applyFont="1" applyBorder="1" applyAlignment="1" applyProtection="1">
      <alignment horizontal="distributed" vertical="center"/>
    </xf>
    <xf numFmtId="38" fontId="10" fillId="0" borderId="0" xfId="2" applyFont="1" applyFill="1" applyBorder="1"/>
    <xf numFmtId="180" fontId="10" fillId="0" borderId="0" xfId="2" applyNumberFormat="1" applyFont="1" applyFill="1" applyBorder="1"/>
    <xf numFmtId="180" fontId="16" fillId="0" borderId="0" xfId="2" applyNumberFormat="1" applyFont="1" applyFill="1" applyBorder="1" applyAlignment="1" applyProtection="1">
      <alignment horizontal="right" vertical="center"/>
    </xf>
    <xf numFmtId="180" fontId="17" fillId="0" borderId="7" xfId="3" applyNumberFormat="1" applyFont="1" applyBorder="1" applyAlignment="1" applyProtection="1">
      <alignment vertical="center"/>
    </xf>
    <xf numFmtId="38" fontId="11" fillId="0" borderId="0" xfId="2" applyFont="1" applyFill="1" applyBorder="1"/>
    <xf numFmtId="180" fontId="11" fillId="0" borderId="0" xfId="3" applyNumberFormat="1" applyFont="1" applyFill="1" applyBorder="1" applyAlignment="1" applyProtection="1">
      <alignment vertical="center" shrinkToFit="1"/>
    </xf>
    <xf numFmtId="186" fontId="11" fillId="0" borderId="0" xfId="2" applyNumberFormat="1" applyFont="1" applyFill="1" applyBorder="1"/>
    <xf numFmtId="180" fontId="11" fillId="0" borderId="0" xfId="2" applyNumberFormat="1" applyFont="1" applyFill="1" applyBorder="1"/>
    <xf numFmtId="180" fontId="18" fillId="0" borderId="0" xfId="2" applyNumberFormat="1" applyFont="1" applyAlignment="1" applyProtection="1">
      <alignment horizontal="right" vertical="center"/>
    </xf>
    <xf numFmtId="180" fontId="18" fillId="0" borderId="0" xfId="2" applyNumberFormat="1" applyFont="1" applyAlignment="1" applyProtection="1">
      <alignment vertical="center"/>
    </xf>
    <xf numFmtId="180" fontId="18" fillId="0" borderId="0" xfId="2" applyNumberFormat="1" applyFont="1" applyBorder="1" applyAlignment="1" applyProtection="1">
      <alignment vertical="center"/>
    </xf>
    <xf numFmtId="180" fontId="10" fillId="0" borderId="0" xfId="3" applyNumberFormat="1" applyFont="1" applyFill="1" applyBorder="1" applyAlignment="1" applyProtection="1">
      <alignment horizontal="distributed" vertical="center"/>
    </xf>
    <xf numFmtId="37" fontId="10" fillId="0" borderId="15" xfId="1" applyNumberFormat="1" applyFont="1" applyFill="1" applyBorder="1"/>
    <xf numFmtId="37" fontId="10" fillId="0" borderId="0" xfId="1" applyNumberFormat="1" applyFont="1" applyFill="1" applyBorder="1"/>
    <xf numFmtId="180" fontId="10" fillId="0" borderId="0" xfId="1" applyNumberFormat="1" applyFont="1" applyFill="1" applyBorder="1"/>
    <xf numFmtId="3" fontId="19" fillId="0" borderId="0" xfId="1" applyNumberFormat="1" applyFont="1" applyFill="1" applyBorder="1" applyProtection="1"/>
    <xf numFmtId="180" fontId="11" fillId="0" borderId="0" xfId="3" applyNumberFormat="1" applyFont="1" applyFill="1" applyBorder="1" applyAlignment="1" applyProtection="1">
      <alignment horizontal="right" vertical="center"/>
    </xf>
    <xf numFmtId="180" fontId="11"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0" fillId="0" borderId="15" xfId="1" applyNumberFormat="1" applyFont="1" applyFill="1" applyBorder="1" applyProtection="1">
      <protection locked="0"/>
    </xf>
    <xf numFmtId="37" fontId="20" fillId="0" borderId="0" xfId="1" applyNumberFormat="1" applyFont="1" applyFill="1" applyBorder="1" applyProtection="1">
      <protection locked="0"/>
    </xf>
    <xf numFmtId="186" fontId="20" fillId="0" borderId="0" xfId="1" applyNumberFormat="1" applyFont="1" applyFill="1" applyBorder="1" applyProtection="1">
      <protection locked="0"/>
    </xf>
    <xf numFmtId="180" fontId="11"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1" fillId="0" borderId="0" xfId="2" applyNumberFormat="1" applyFont="1" applyFill="1" applyBorder="1" applyAlignment="1" applyProtection="1">
      <alignment horizontal="right" vertical="center"/>
    </xf>
    <xf numFmtId="180" fontId="10" fillId="0" borderId="0" xfId="3" applyNumberFormat="1" applyFont="1" applyAlignment="1" applyProtection="1">
      <alignment vertical="center"/>
    </xf>
    <xf numFmtId="180" fontId="11" fillId="0" borderId="0" xfId="3" applyNumberFormat="1" applyFont="1" applyFill="1" applyBorder="1" applyAlignment="1" applyProtection="1">
      <alignment horizontal="center" vertical="center"/>
    </xf>
    <xf numFmtId="180" fontId="10" fillId="0" borderId="0" xfId="3" applyNumberFormat="1" applyFont="1" applyFill="1" applyBorder="1" applyAlignment="1" applyProtection="1">
      <alignment horizontal="right" vertical="center"/>
    </xf>
    <xf numFmtId="180" fontId="10" fillId="0" borderId="0" xfId="3" applyNumberFormat="1" applyFont="1" applyFill="1" applyBorder="1" applyAlignment="1" applyProtection="1">
      <alignment horizontal="distributed" vertical="center"/>
    </xf>
    <xf numFmtId="38" fontId="10" fillId="0" borderId="12" xfId="2" applyFont="1" applyFill="1" applyBorder="1"/>
    <xf numFmtId="180" fontId="10"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0" fontId="11" fillId="0" borderId="7" xfId="3" applyNumberFormat="1" applyFont="1" applyFill="1" applyBorder="1" applyAlignment="1" applyProtection="1">
      <alignment horizontal="center" vertical="center"/>
    </xf>
    <xf numFmtId="38" fontId="11" fillId="0" borderId="15" xfId="2" applyFont="1" applyFill="1" applyBorder="1"/>
    <xf numFmtId="186" fontId="11" fillId="0" borderId="0" xfId="2" applyNumberFormat="1" applyFont="1" applyFill="1" applyBorder="1" applyAlignment="1">
      <alignment horizontal="right"/>
    </xf>
    <xf numFmtId="180" fontId="11" fillId="0" borderId="0" xfId="3" applyNumberFormat="1" applyFont="1" applyFill="1" applyAlignment="1" applyProtection="1">
      <alignment horizontal="left" vertical="center"/>
    </xf>
    <xf numFmtId="180" fontId="11" fillId="0" borderId="0" xfId="3" applyNumberFormat="1" applyFont="1" applyFill="1" applyAlignment="1" applyProtection="1">
      <alignment vertical="center"/>
    </xf>
    <xf numFmtId="0" fontId="10" fillId="0" borderId="0" xfId="1" applyFont="1" applyBorder="1" applyAlignment="1">
      <alignment horizontal="distributed" vertical="center"/>
    </xf>
    <xf numFmtId="0" fontId="10" fillId="0" borderId="7" xfId="1" applyFont="1" applyBorder="1" applyAlignment="1">
      <alignment horizontal="distributed" vertical="center"/>
    </xf>
    <xf numFmtId="38" fontId="10" fillId="0" borderId="15" xfId="2" applyFont="1" applyFill="1" applyBorder="1"/>
    <xf numFmtId="180" fontId="11" fillId="0" borderId="0" xfId="3" applyNumberFormat="1" applyFont="1" applyAlignment="1" applyProtection="1">
      <alignment horizontal="left" vertical="center"/>
    </xf>
    <xf numFmtId="180" fontId="17" fillId="0" borderId="0" xfId="3" applyNumberFormat="1" applyFont="1" applyBorder="1" applyAlignment="1" applyProtection="1">
      <alignment vertical="center"/>
    </xf>
    <xf numFmtId="180" fontId="20" fillId="0" borderId="15" xfId="2" applyNumberFormat="1" applyFont="1" applyFill="1" applyBorder="1" applyProtection="1">
      <protection locked="0"/>
    </xf>
    <xf numFmtId="180" fontId="20" fillId="0" borderId="0" xfId="2" applyNumberFormat="1" applyFont="1" applyFill="1" applyBorder="1" applyProtection="1">
      <protection locked="0"/>
    </xf>
    <xf numFmtId="0" fontId="11" fillId="0" borderId="0" xfId="1" applyFont="1" applyFill="1" applyBorder="1" applyAlignment="1" applyProtection="1">
      <alignment vertical="center" wrapText="1"/>
    </xf>
    <xf numFmtId="180" fontId="11" fillId="0" borderId="0" xfId="3" applyNumberFormat="1" applyFont="1" applyBorder="1" applyAlignment="1" applyProtection="1">
      <alignment vertical="center" wrapText="1"/>
    </xf>
    <xf numFmtId="180" fontId="10" fillId="0" borderId="0" xfId="3" applyNumberFormat="1" applyFont="1" applyFill="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3" fontId="6" fillId="0" borderId="0" xfId="1" applyNumberFormat="1" applyFont="1" applyFill="1" applyBorder="1" applyProtection="1">
      <protection locked="0"/>
    </xf>
    <xf numFmtId="186" fontId="6" fillId="0" borderId="0" xfId="1" applyNumberFormat="1" applyFont="1" applyFill="1" applyBorder="1" applyAlignment="1" applyProtection="1">
      <alignment horizontal="right"/>
      <protection locked="0"/>
    </xf>
    <xf numFmtId="180" fontId="10" fillId="0" borderId="15" xfId="1" applyNumberFormat="1" applyFont="1" applyFill="1" applyBorder="1"/>
    <xf numFmtId="0" fontId="10" fillId="0" borderId="0" xfId="3" applyFont="1" applyFill="1" applyBorder="1" applyAlignment="1" applyProtection="1">
      <alignment horizontal="distributed" vertical="center"/>
    </xf>
    <xf numFmtId="0" fontId="10" fillId="0" borderId="0" xfId="3" applyFont="1" applyFill="1" applyBorder="1" applyAlignment="1" applyProtection="1">
      <alignment vertical="center"/>
    </xf>
    <xf numFmtId="0" fontId="11" fillId="0" borderId="0" xfId="3" applyFont="1" applyBorder="1" applyAlignment="1" applyProtection="1">
      <alignment horizontal="distributed" vertical="center"/>
    </xf>
    <xf numFmtId="180" fontId="20" fillId="0" borderId="0" xfId="2" applyNumberFormat="1" applyFont="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6" fillId="0" borderId="0" xfId="1" applyNumberFormat="1" applyFont="1" applyFill="1" applyBorder="1" applyAlignment="1" applyProtection="1">
      <protection locked="0"/>
    </xf>
    <xf numFmtId="180" fontId="20" fillId="0" borderId="0" xfId="2" applyNumberFormat="1" applyFont="1" applyBorder="1" applyProtection="1">
      <protection locked="0"/>
    </xf>
    <xf numFmtId="0" fontId="11" fillId="0" borderId="0" xfId="3" applyFont="1" applyBorder="1" applyAlignment="1" applyProtection="1">
      <alignment horizontal="right" vertical="center"/>
    </xf>
    <xf numFmtId="0" fontId="11" fillId="0" borderId="12" xfId="3" applyFont="1" applyBorder="1" applyAlignment="1" applyProtection="1">
      <alignment horizontal="distributed" vertical="center"/>
    </xf>
    <xf numFmtId="180" fontId="20" fillId="0" borderId="9" xfId="2" applyNumberFormat="1" applyFont="1" applyFill="1" applyBorder="1" applyProtection="1">
      <protection locked="0"/>
    </xf>
    <xf numFmtId="180" fontId="20" fillId="0" borderId="12" xfId="2" applyNumberFormat="1" applyFont="1" applyFill="1" applyBorder="1" applyProtection="1">
      <protection locked="0"/>
    </xf>
    <xf numFmtId="180" fontId="20" fillId="0" borderId="12" xfId="2" applyNumberFormat="1" applyFont="1" applyBorder="1" applyAlignment="1" applyProtection="1">
      <protection locked="0"/>
    </xf>
    <xf numFmtId="180" fontId="20" fillId="0" borderId="12" xfId="2" applyNumberFormat="1" applyFont="1" applyBorder="1" applyProtection="1">
      <protection locked="0"/>
    </xf>
    <xf numFmtId="0" fontId="6" fillId="0" borderId="0" xfId="1" applyFont="1" applyFill="1" applyAlignment="1">
      <alignment horizontal="left"/>
    </xf>
    <xf numFmtId="3" fontId="6" fillId="0" borderId="14" xfId="1" applyNumberFormat="1" applyFont="1" applyFill="1" applyBorder="1" applyProtection="1">
      <protection locked="0"/>
    </xf>
    <xf numFmtId="3" fontId="6" fillId="0" borderId="16" xfId="1" applyNumberFormat="1" applyFont="1" applyFill="1" applyBorder="1" applyProtection="1">
      <protection locked="0"/>
    </xf>
    <xf numFmtId="0" fontId="6" fillId="0" borderId="0" xfId="1" applyFont="1" applyFill="1"/>
    <xf numFmtId="0" fontId="19" fillId="0" borderId="0" xfId="1" applyFont="1" applyFill="1"/>
    <xf numFmtId="0" fontId="6" fillId="0" borderId="0" xfId="1" applyFont="1" applyFill="1" applyBorder="1" applyAlignment="1">
      <alignment horizontal="left"/>
    </xf>
    <xf numFmtId="0" fontId="6" fillId="0" borderId="0" xfId="1" applyFont="1" applyFill="1" applyBorder="1" applyAlignment="1">
      <alignment horizontal="left" vertical="top"/>
    </xf>
    <xf numFmtId="0" fontId="6" fillId="0" borderId="0" xfId="1" applyFont="1" applyFill="1" applyBorder="1" applyAlignment="1">
      <alignment horizontal="left" vertical="top" wrapText="1"/>
    </xf>
    <xf numFmtId="0" fontId="6" fillId="0" borderId="0" xfId="1" applyFont="1" applyFill="1" applyBorder="1" applyAlignment="1">
      <alignment vertical="top"/>
    </xf>
    <xf numFmtId="180" fontId="6" fillId="0" borderId="0" xfId="3" applyNumberFormat="1" applyFont="1" applyAlignment="1" applyProtection="1">
      <alignment vertical="center"/>
    </xf>
    <xf numFmtId="180" fontId="11" fillId="0" borderId="0" xfId="3" applyNumberFormat="1" applyFont="1" applyAlignment="1" applyProtection="1">
      <alignment vertical="center" shrinkToFit="1"/>
    </xf>
    <xf numFmtId="0" fontId="19" fillId="0" borderId="0" xfId="1" applyFont="1" applyBorder="1" applyAlignment="1">
      <alignment horizontal="left" vertical="top" wrapText="1"/>
    </xf>
    <xf numFmtId="185" fontId="10" fillId="0" borderId="0" xfId="3" applyNumberFormat="1" applyFont="1" applyBorder="1" applyAlignment="1" applyProtection="1">
      <alignment vertical="center" shrinkToFit="1"/>
    </xf>
    <xf numFmtId="0"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0" fontId="10" fillId="0" borderId="0" xfId="3" applyNumberFormat="1" applyFont="1" applyBorder="1" applyAlignment="1" applyProtection="1">
      <alignment vertical="center" shrinkToFit="1"/>
    </xf>
    <xf numFmtId="185" fontId="11" fillId="0" borderId="0" xfId="3" applyNumberFormat="1" applyFont="1" applyBorder="1" applyAlignment="1" applyProtection="1">
      <alignment vertical="center" shrinkToFit="1"/>
    </xf>
    <xf numFmtId="187"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5" fontId="10" fillId="0" borderId="12" xfId="3" applyNumberFormat="1" applyFont="1" applyBorder="1" applyAlignment="1" applyProtection="1">
      <alignment vertical="center" shrinkToFit="1"/>
    </xf>
    <xf numFmtId="187" fontId="10" fillId="0" borderId="12" xfId="3" applyNumberFormat="1" applyFont="1" applyBorder="1" applyAlignment="1" applyProtection="1">
      <alignment vertical="center" shrinkToFit="1"/>
    </xf>
    <xf numFmtId="0" fontId="10" fillId="0" borderId="8" xfId="3" applyNumberFormat="1" applyFont="1" applyBorder="1" applyAlignment="1" applyProtection="1">
      <alignment vertical="center" shrinkToFit="1"/>
    </xf>
    <xf numFmtId="0" fontId="11" fillId="0" borderId="0" xfId="1" applyFont="1" applyAlignment="1" applyProtection="1">
      <alignment vertical="center"/>
    </xf>
    <xf numFmtId="0" fontId="7" fillId="0" borderId="0" xfId="1" applyFont="1" applyFill="1" applyAlignment="1" applyProtection="1">
      <alignment vertical="center"/>
    </xf>
    <xf numFmtId="188" fontId="7" fillId="0" borderId="0" xfId="1" applyNumberFormat="1" applyFont="1" applyFill="1" applyAlignment="1" applyProtection="1">
      <alignment vertical="center"/>
    </xf>
    <xf numFmtId="0" fontId="10" fillId="0" borderId="0" xfId="1" applyFont="1" applyFill="1" applyAlignment="1" applyProtection="1">
      <alignment vertical="center"/>
    </xf>
    <xf numFmtId="0" fontId="2" fillId="0" borderId="0" xfId="1" applyFont="1" applyFill="1"/>
    <xf numFmtId="0" fontId="11" fillId="0" borderId="0" xfId="1" applyFont="1" applyBorder="1" applyAlignment="1" applyProtection="1">
      <alignment vertical="center"/>
    </xf>
    <xf numFmtId="0" fontId="23" fillId="0" borderId="0" xfId="1" applyFont="1" applyFill="1" applyAlignment="1" applyProtection="1">
      <alignment vertical="top"/>
    </xf>
    <xf numFmtId="176" fontId="10" fillId="0" borderId="0" xfId="1" applyNumberFormat="1" applyFont="1" applyFill="1" applyAlignment="1" applyProtection="1">
      <alignment vertical="center"/>
    </xf>
    <xf numFmtId="0" fontId="11" fillId="0" borderId="0" xfId="1" applyFont="1" applyFill="1" applyAlignment="1" applyProtection="1">
      <alignment horizontal="left" vertical="center"/>
    </xf>
    <xf numFmtId="0" fontId="11" fillId="0" borderId="0" xfId="1" applyFont="1" applyFill="1" applyAlignment="1" applyProtection="1">
      <alignment vertical="center" shrinkToFit="1"/>
    </xf>
    <xf numFmtId="0" fontId="10" fillId="0" borderId="0" xfId="1" applyFont="1" applyFill="1" applyAlignment="1" applyProtection="1">
      <alignment vertical="center"/>
    </xf>
    <xf numFmtId="0" fontId="2" fillId="0" borderId="0" xfId="1" applyFont="1" applyAlignment="1">
      <alignment vertical="center"/>
    </xf>
    <xf numFmtId="49" fontId="10" fillId="0" borderId="12" xfId="1" applyNumberFormat="1" applyFont="1" applyBorder="1" applyAlignment="1" applyProtection="1">
      <alignment vertical="center"/>
    </xf>
    <xf numFmtId="0" fontId="11" fillId="2" borderId="3" xfId="1" applyFont="1" applyFill="1" applyBorder="1" applyAlignment="1" applyProtection="1">
      <alignment horizontal="center" vertical="center"/>
    </xf>
    <xf numFmtId="0" fontId="11" fillId="2" borderId="1" xfId="1" applyFont="1" applyFill="1" applyBorder="1" applyAlignment="1" applyProtection="1">
      <alignment horizontal="center" vertical="center"/>
    </xf>
    <xf numFmtId="0" fontId="11" fillId="2" borderId="2"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0" fontId="11" fillId="2" borderId="13" xfId="1" applyFont="1" applyFill="1" applyBorder="1" applyAlignment="1" applyProtection="1">
      <alignment horizontal="center" vertical="center"/>
    </xf>
    <xf numFmtId="0" fontId="11" fillId="2" borderId="6" xfId="1" applyFont="1" applyFill="1" applyBorder="1" applyAlignment="1" applyProtection="1">
      <alignment horizontal="center" vertical="center"/>
    </xf>
    <xf numFmtId="0" fontId="11" fillId="2" borderId="9" xfId="1" applyFont="1" applyFill="1" applyBorder="1" applyAlignment="1" applyProtection="1">
      <alignment horizontal="center" vertical="center"/>
    </xf>
    <xf numFmtId="0" fontId="11" fillId="2" borderId="12" xfId="1" applyFont="1" applyFill="1" applyBorder="1" applyAlignment="1" applyProtection="1">
      <alignment horizontal="center" vertical="center"/>
    </xf>
    <xf numFmtId="0" fontId="11" fillId="2" borderId="8" xfId="1" applyFont="1" applyFill="1" applyBorder="1" applyAlignment="1" applyProtection="1">
      <alignment horizontal="center" vertical="center"/>
    </xf>
    <xf numFmtId="0" fontId="11" fillId="2" borderId="17" xfId="1" applyFont="1" applyFill="1" applyBorder="1" applyAlignment="1" applyProtection="1">
      <alignment horizontal="center" vertical="center"/>
    </xf>
    <xf numFmtId="0" fontId="11" fillId="2" borderId="13" xfId="1" applyFont="1" applyFill="1" applyBorder="1" applyAlignment="1" applyProtection="1">
      <alignment horizontal="center" vertical="center" shrinkToFit="1"/>
    </xf>
    <xf numFmtId="0" fontId="11" fillId="2" borderId="6" xfId="1" applyFont="1" applyFill="1" applyBorder="1" applyAlignment="1" applyProtection="1">
      <alignment horizontal="center" vertical="center" shrinkToFit="1"/>
    </xf>
    <xf numFmtId="0" fontId="11" fillId="0" borderId="3" xfId="1" applyFont="1" applyBorder="1" applyAlignment="1" applyProtection="1">
      <alignment horizontal="center" vertical="center" textRotation="255"/>
    </xf>
    <xf numFmtId="0" fontId="11" fillId="0" borderId="2" xfId="1" applyFont="1" applyBorder="1" applyAlignment="1" applyProtection="1">
      <alignment horizontal="center" vertical="center" textRotation="255"/>
    </xf>
    <xf numFmtId="0" fontId="11" fillId="0" borderId="18" xfId="1" applyFont="1" applyBorder="1" applyAlignment="1" applyProtection="1">
      <alignment horizontal="center" vertical="center"/>
    </xf>
    <xf numFmtId="0" fontId="11" fillId="0" borderId="19" xfId="1" applyFont="1" applyBorder="1" applyAlignment="1" applyProtection="1">
      <alignment horizontal="center" vertical="center"/>
    </xf>
    <xf numFmtId="0" fontId="11" fillId="0" borderId="20" xfId="1" applyFont="1" applyBorder="1" applyAlignment="1" applyProtection="1">
      <alignment horizontal="center" vertical="center"/>
    </xf>
    <xf numFmtId="176" fontId="11" fillId="0" borderId="18" xfId="1" applyNumberFormat="1" applyFont="1" applyFill="1" applyBorder="1" applyAlignment="1">
      <alignment horizontal="center" vertical="center"/>
    </xf>
    <xf numFmtId="176" fontId="11" fillId="0" borderId="19" xfId="1" applyNumberFormat="1" applyFont="1" applyFill="1" applyBorder="1" applyAlignment="1">
      <alignment horizontal="center" vertical="center"/>
    </xf>
    <xf numFmtId="176" fontId="11" fillId="0" borderId="21" xfId="1" applyNumberFormat="1" applyFont="1" applyFill="1" applyBorder="1" applyAlignment="1">
      <alignment horizontal="center" vertical="center"/>
    </xf>
    <xf numFmtId="189" fontId="11" fillId="0" borderId="19" xfId="1" applyNumberFormat="1" applyFont="1" applyFill="1" applyBorder="1" applyAlignment="1" applyProtection="1">
      <alignment horizontal="right" vertical="center"/>
    </xf>
    <xf numFmtId="189" fontId="6" fillId="0" borderId="21" xfId="1" applyNumberFormat="1" applyFont="1" applyFill="1" applyBorder="1" applyAlignment="1" applyProtection="1">
      <alignment horizontal="right" vertical="top"/>
    </xf>
    <xf numFmtId="189" fontId="11" fillId="0" borderId="19" xfId="1" applyNumberFormat="1" applyFont="1" applyFill="1" applyBorder="1" applyAlignment="1" applyProtection="1">
      <alignment horizontal="right" vertical="center"/>
    </xf>
    <xf numFmtId="189" fontId="6" fillId="0" borderId="20" xfId="1" applyNumberFormat="1" applyFont="1" applyFill="1" applyBorder="1" applyAlignment="1" applyProtection="1">
      <alignment horizontal="right" vertical="top"/>
    </xf>
    <xf numFmtId="0" fontId="2" fillId="0" borderId="19" xfId="1" applyBorder="1"/>
    <xf numFmtId="0" fontId="2" fillId="0" borderId="21" xfId="1" applyBorder="1"/>
    <xf numFmtId="189" fontId="11" fillId="0" borderId="19" xfId="1" applyNumberFormat="1" applyFont="1" applyFill="1" applyBorder="1" applyAlignment="1" applyProtection="1">
      <alignment vertical="center"/>
    </xf>
    <xf numFmtId="189" fontId="6" fillId="0" borderId="20" xfId="1" applyNumberFormat="1" applyFont="1" applyFill="1" applyBorder="1" applyAlignment="1" applyProtection="1">
      <alignment vertical="top"/>
    </xf>
    <xf numFmtId="0" fontId="11" fillId="0" borderId="9" xfId="1" applyFont="1" applyBorder="1" applyAlignment="1" applyProtection="1">
      <alignment horizontal="center" vertical="center" textRotation="255"/>
    </xf>
    <xf numFmtId="0" fontId="11" fillId="0" borderId="8" xfId="1" applyFont="1" applyBorder="1" applyAlignment="1" applyProtection="1">
      <alignment horizontal="center" vertical="center" textRotation="255"/>
    </xf>
    <xf numFmtId="0" fontId="11" fillId="0" borderId="9" xfId="1" applyFont="1" applyBorder="1" applyAlignment="1" applyProtection="1">
      <alignment horizontal="center" vertical="center"/>
    </xf>
    <xf numFmtId="0" fontId="11" fillId="0" borderId="12" xfId="1" applyFont="1" applyBorder="1" applyAlignment="1" applyProtection="1">
      <alignment horizontal="center" vertical="center"/>
    </xf>
    <xf numFmtId="0" fontId="11" fillId="0" borderId="8" xfId="1" applyFont="1" applyBorder="1" applyAlignment="1" applyProtection="1">
      <alignment horizontal="center" vertical="center"/>
    </xf>
    <xf numFmtId="176" fontId="11" fillId="0" borderId="22" xfId="1" applyNumberFormat="1" applyFont="1" applyFill="1" applyBorder="1" applyAlignment="1">
      <alignment horizontal="center" vertical="center"/>
    </xf>
    <xf numFmtId="176" fontId="11" fillId="0" borderId="23" xfId="1" applyNumberFormat="1" applyFont="1" applyFill="1" applyBorder="1" applyAlignment="1">
      <alignment horizontal="center" vertical="center"/>
    </xf>
    <xf numFmtId="176" fontId="11" fillId="0" borderId="24" xfId="1" applyNumberFormat="1" applyFont="1" applyFill="1" applyBorder="1" applyAlignment="1">
      <alignment horizontal="center" vertical="center"/>
    </xf>
    <xf numFmtId="189" fontId="11" fillId="0" borderId="12" xfId="1" applyNumberFormat="1" applyFont="1" applyFill="1" applyBorder="1" applyAlignment="1" applyProtection="1">
      <alignment horizontal="right" vertical="center"/>
    </xf>
    <xf numFmtId="189" fontId="11" fillId="0" borderId="25" xfId="1" applyNumberFormat="1" applyFont="1" applyFill="1" applyBorder="1" applyAlignment="1" applyProtection="1">
      <alignment horizontal="right" vertical="center"/>
    </xf>
    <xf numFmtId="189" fontId="11" fillId="0" borderId="12" xfId="1" applyNumberFormat="1" applyFont="1" applyFill="1" applyBorder="1" applyAlignment="1" applyProtection="1">
      <alignment horizontal="right" vertical="center"/>
    </xf>
    <xf numFmtId="189" fontId="11" fillId="0" borderId="8" xfId="1" applyNumberFormat="1" applyFont="1" applyFill="1" applyBorder="1" applyAlignment="1" applyProtection="1">
      <alignment horizontal="right" vertical="center"/>
    </xf>
    <xf numFmtId="176" fontId="11" fillId="0" borderId="9" xfId="1" applyNumberFormat="1" applyFont="1" applyFill="1" applyBorder="1" applyAlignment="1">
      <alignment horizontal="center" vertical="center"/>
    </xf>
    <xf numFmtId="176" fontId="11" fillId="0" borderId="12" xfId="1" applyNumberFormat="1" applyFont="1" applyFill="1" applyBorder="1" applyAlignment="1">
      <alignment horizontal="center" vertical="center"/>
    </xf>
    <xf numFmtId="176" fontId="11" fillId="0" borderId="25" xfId="1" applyNumberFormat="1" applyFont="1" applyFill="1" applyBorder="1" applyAlignment="1">
      <alignment horizontal="center" vertical="center"/>
    </xf>
    <xf numFmtId="189" fontId="11" fillId="0" borderId="12" xfId="1" quotePrefix="1" applyNumberFormat="1" applyFont="1" applyFill="1" applyBorder="1" applyAlignment="1" applyProtection="1">
      <alignment horizontal="right" vertical="center"/>
    </xf>
    <xf numFmtId="189" fontId="11" fillId="0" borderId="12" xfId="1" applyNumberFormat="1" applyFont="1" applyFill="1" applyBorder="1" applyAlignment="1" applyProtection="1">
      <alignment vertical="center"/>
    </xf>
    <xf numFmtId="0" fontId="11" fillId="0" borderId="3" xfId="1" applyFont="1" applyBorder="1" applyAlignment="1" applyProtection="1">
      <alignment vertical="center" textRotation="255"/>
    </xf>
    <xf numFmtId="0" fontId="11" fillId="0" borderId="2" xfId="1" applyFont="1" applyBorder="1" applyAlignment="1" applyProtection="1">
      <alignment vertical="center" textRotation="255"/>
    </xf>
    <xf numFmtId="189" fontId="11" fillId="0" borderId="21" xfId="1" applyNumberFormat="1" applyFont="1" applyFill="1" applyBorder="1" applyAlignment="1" applyProtection="1">
      <alignment horizontal="right" vertical="center"/>
    </xf>
    <xf numFmtId="189" fontId="11" fillId="0" borderId="20" xfId="1" applyNumberFormat="1" applyFont="1" applyFill="1" applyBorder="1" applyAlignment="1" applyProtection="1">
      <alignment horizontal="right" vertical="center"/>
    </xf>
    <xf numFmtId="0" fontId="11" fillId="0" borderId="9" xfId="1" applyFont="1" applyBorder="1" applyAlignment="1" applyProtection="1">
      <alignment vertical="center" textRotation="255"/>
    </xf>
    <xf numFmtId="0" fontId="11" fillId="0" borderId="8" xfId="1" applyFont="1" applyBorder="1" applyAlignment="1" applyProtection="1">
      <alignment vertical="center" textRotation="255"/>
    </xf>
    <xf numFmtId="0" fontId="11" fillId="0" borderId="0" xfId="1" applyFont="1" applyAlignment="1" applyProtection="1">
      <alignment horizontal="distributed" vertical="center"/>
    </xf>
    <xf numFmtId="176" fontId="2" fillId="0" borderId="0" xfId="1" applyNumberFormat="1" applyFont="1" applyBorder="1" applyAlignment="1">
      <alignment vertical="center"/>
    </xf>
    <xf numFmtId="49" fontId="10" fillId="0" borderId="12" xfId="1" applyNumberFormat="1" applyFont="1" applyBorder="1" applyAlignment="1" applyProtection="1">
      <alignment vertical="center"/>
    </xf>
    <xf numFmtId="0" fontId="10" fillId="0" borderId="0" xfId="1" applyFont="1" applyAlignment="1" applyProtection="1">
      <alignment vertical="center"/>
    </xf>
    <xf numFmtId="0" fontId="11" fillId="0" borderId="0" xfId="1" applyFont="1" applyAlignment="1" applyProtection="1">
      <alignment horizontal="right" vertical="center"/>
    </xf>
    <xf numFmtId="0" fontId="11" fillId="2" borderId="3" xfId="1" applyFont="1" applyFill="1" applyBorder="1" applyAlignment="1" applyProtection="1">
      <alignment vertical="center" textRotation="255"/>
    </xf>
    <xf numFmtId="0" fontId="11" fillId="2" borderId="2" xfId="1" applyFont="1" applyFill="1" applyBorder="1" applyAlignment="1" applyProtection="1">
      <alignment vertical="center" textRotation="255"/>
    </xf>
    <xf numFmtId="0" fontId="11" fillId="2" borderId="9" xfId="1" applyFont="1" applyFill="1" applyBorder="1" applyAlignment="1" applyProtection="1">
      <alignment vertical="center" textRotation="255"/>
    </xf>
    <xf numFmtId="0" fontId="11" fillId="2" borderId="8" xfId="1" applyFont="1" applyFill="1" applyBorder="1" applyAlignment="1" applyProtection="1">
      <alignment vertical="center" textRotation="255"/>
    </xf>
    <xf numFmtId="0" fontId="11" fillId="2" borderId="26" xfId="1" applyFont="1" applyFill="1" applyBorder="1" applyAlignment="1" applyProtection="1">
      <alignment horizontal="center" vertical="center"/>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0" fontId="24" fillId="0" borderId="0" xfId="1" applyNumberFormat="1" applyFont="1" applyFill="1" applyBorder="1" applyAlignment="1">
      <alignment horizontal="center" vertical="center" shrinkToFit="1"/>
    </xf>
    <xf numFmtId="190" fontId="24" fillId="0" borderId="27" xfId="1" applyNumberFormat="1" applyFont="1" applyFill="1" applyBorder="1" applyAlignment="1">
      <alignment horizontal="center" vertical="center" shrinkToFit="1"/>
    </xf>
    <xf numFmtId="0" fontId="24" fillId="0" borderId="28" xfId="1" applyFont="1" applyFill="1" applyBorder="1" applyAlignment="1">
      <alignment vertical="center" shrinkToFit="1"/>
    </xf>
    <xf numFmtId="0" fontId="24" fillId="0" borderId="1" xfId="1" applyFont="1" applyFill="1" applyBorder="1" applyAlignment="1">
      <alignment vertical="center" shrinkToFit="1"/>
    </xf>
    <xf numFmtId="0" fontId="24" fillId="0" borderId="2" xfId="1" applyFont="1" applyFill="1" applyBorder="1" applyAlignment="1">
      <alignment vertical="center" shrinkToFit="1"/>
    </xf>
    <xf numFmtId="191" fontId="24" fillId="0" borderId="0" xfId="1" applyNumberFormat="1" applyFont="1" applyFill="1" applyBorder="1" applyAlignment="1">
      <alignment horizontal="center" vertical="center" shrinkToFit="1"/>
    </xf>
    <xf numFmtId="191" fontId="24" fillId="0" borderId="27" xfId="1" applyNumberFormat="1" applyFont="1" applyFill="1" applyBorder="1" applyAlignment="1">
      <alignment horizontal="center" vertical="center" shrinkToFit="1"/>
    </xf>
    <xf numFmtId="0" fontId="24" fillId="0" borderId="0" xfId="1" applyFont="1" applyFill="1" applyBorder="1" applyAlignment="1">
      <alignment vertical="center" shrinkToFit="1"/>
    </xf>
    <xf numFmtId="0" fontId="19" fillId="0" borderId="0" xfId="1" applyFont="1" applyFill="1" applyBorder="1" applyAlignment="1">
      <alignment vertical="center" shrinkToFit="1"/>
    </xf>
    <xf numFmtId="0" fontId="19" fillId="0" borderId="7" xfId="1" applyFont="1" applyFill="1" applyBorder="1" applyAlignment="1">
      <alignment vertical="center" shrinkToFit="1"/>
    </xf>
    <xf numFmtId="0" fontId="11" fillId="0" borderId="15" xfId="1" applyFont="1" applyBorder="1" applyAlignment="1" applyProtection="1">
      <alignment vertical="center" textRotation="255"/>
    </xf>
    <xf numFmtId="0" fontId="11" fillId="0" borderId="0" xfId="1" applyFont="1" applyBorder="1" applyAlignment="1" applyProtection="1">
      <alignment vertical="center" textRotation="255"/>
    </xf>
    <xf numFmtId="0" fontId="20" fillId="0" borderId="15" xfId="1" applyFont="1" applyFill="1" applyBorder="1" applyAlignment="1">
      <alignment horizontal="distributed" vertical="center" shrinkToFit="1"/>
    </xf>
    <xf numFmtId="0" fontId="20" fillId="0" borderId="0" xfId="1" applyFont="1" applyFill="1" applyBorder="1" applyAlignment="1">
      <alignment horizontal="distributed" vertical="center" shrinkToFit="1"/>
    </xf>
    <xf numFmtId="0" fontId="11" fillId="0" borderId="12" xfId="1" applyFont="1" applyBorder="1" applyAlignment="1" applyProtection="1">
      <alignment vertical="center" textRotation="255"/>
    </xf>
    <xf numFmtId="0" fontId="20" fillId="0" borderId="9" xfId="1" applyFont="1" applyFill="1" applyBorder="1" applyAlignment="1">
      <alignment horizontal="distributed" vertical="center" shrinkToFit="1"/>
    </xf>
    <xf numFmtId="0" fontId="20" fillId="0" borderId="12" xfId="1" applyFont="1" applyFill="1" applyBorder="1" applyAlignment="1">
      <alignment horizontal="distributed" vertical="center" shrinkToFit="1"/>
    </xf>
    <xf numFmtId="190" fontId="24" fillId="0" borderId="12" xfId="1" applyNumberFormat="1" applyFont="1" applyFill="1" applyBorder="1" applyAlignment="1">
      <alignment horizontal="center" vertical="center" shrinkToFit="1"/>
    </xf>
    <xf numFmtId="190" fontId="24" fillId="0" borderId="25" xfId="1" applyNumberFormat="1" applyFont="1" applyFill="1" applyBorder="1" applyAlignment="1">
      <alignment horizontal="center" vertical="center" shrinkToFit="1"/>
    </xf>
    <xf numFmtId="0" fontId="20" fillId="0" borderId="0" xfId="1" applyFont="1" applyFill="1" applyBorder="1" applyAlignment="1">
      <alignment vertical="center" shrinkToFit="1"/>
    </xf>
    <xf numFmtId="0" fontId="10" fillId="0" borderId="0" xfId="1" applyFont="1" applyFill="1" applyBorder="1" applyAlignment="1">
      <alignment vertical="center" shrinkToFit="1"/>
    </xf>
    <xf numFmtId="0" fontId="25" fillId="0" borderId="9" xfId="1" applyFont="1" applyFill="1" applyBorder="1" applyAlignment="1">
      <alignment horizontal="distributed" vertical="center" shrinkToFit="1"/>
    </xf>
    <xf numFmtId="0" fontId="25" fillId="0" borderId="12" xfId="1" applyFont="1" applyFill="1" applyBorder="1" applyAlignment="1">
      <alignment horizontal="distributed" vertical="center" shrinkToFit="1"/>
    </xf>
    <xf numFmtId="191" fontId="24" fillId="0" borderId="12" xfId="1" applyNumberFormat="1" applyFont="1" applyFill="1" applyBorder="1" applyAlignment="1">
      <alignment horizontal="center" vertical="center" shrinkToFit="1"/>
    </xf>
    <xf numFmtId="191" fontId="24" fillId="0" borderId="25" xfId="1" applyNumberFormat="1" applyFont="1" applyFill="1" applyBorder="1" applyAlignment="1">
      <alignment horizontal="center" vertical="center" shrinkToFit="1"/>
    </xf>
    <xf numFmtId="0" fontId="20" fillId="0" borderId="12" xfId="1" applyFont="1" applyFill="1" applyBorder="1" applyAlignment="1">
      <alignment vertical="center" shrinkToFit="1"/>
    </xf>
    <xf numFmtId="0" fontId="10" fillId="0" borderId="12" xfId="1" applyFont="1" applyFill="1" applyBorder="1" applyAlignment="1">
      <alignment vertical="center" shrinkToFit="1"/>
    </xf>
    <xf numFmtId="0" fontId="10" fillId="0" borderId="8" xfId="1" applyFont="1" applyFill="1" applyBorder="1" applyAlignment="1">
      <alignment vertical="center" shrinkToFit="1"/>
    </xf>
    <xf numFmtId="0" fontId="11" fillId="0" borderId="1" xfId="1" applyFont="1" applyBorder="1" applyAlignment="1" applyProtection="1">
      <alignment vertical="center" textRotation="255"/>
    </xf>
    <xf numFmtId="190" fontId="24" fillId="0" borderId="1" xfId="1" applyNumberFormat="1" applyFont="1" applyFill="1" applyBorder="1" applyAlignment="1">
      <alignment horizontal="center" vertical="center" shrinkToFit="1"/>
    </xf>
    <xf numFmtId="190" fontId="24" fillId="0" borderId="29" xfId="1" applyNumberFormat="1" applyFont="1" applyFill="1" applyBorder="1" applyAlignment="1">
      <alignment horizontal="center" vertical="center" shrinkToFit="1"/>
    </xf>
    <xf numFmtId="0" fontId="19" fillId="0" borderId="1" xfId="1" applyFont="1" applyFill="1" applyBorder="1" applyAlignment="1">
      <alignment vertical="center" shrinkToFit="1"/>
    </xf>
    <xf numFmtId="0" fontId="19" fillId="0" borderId="2" xfId="1" applyFont="1" applyFill="1" applyBorder="1" applyAlignment="1">
      <alignment vertical="center" shrinkToFit="1"/>
    </xf>
    <xf numFmtId="191" fontId="24" fillId="0" borderId="1" xfId="1" applyNumberFormat="1" applyFont="1" applyFill="1" applyBorder="1" applyAlignment="1">
      <alignment horizontal="center" vertical="center" shrinkToFit="1"/>
    </xf>
    <xf numFmtId="191" fontId="24" fillId="0" borderId="29" xfId="1" applyNumberFormat="1" applyFont="1" applyFill="1" applyBorder="1" applyAlignment="1">
      <alignment horizontal="center" vertical="center" shrinkToFit="1"/>
    </xf>
    <xf numFmtId="0" fontId="26" fillId="0" borderId="0" xfId="1" applyFont="1" applyFill="1" applyBorder="1" applyAlignment="1">
      <alignment vertical="center" shrinkToFit="1"/>
    </xf>
    <xf numFmtId="0" fontId="27" fillId="0" borderId="0" xfId="1" applyFont="1" applyFill="1" applyBorder="1" applyAlignment="1">
      <alignment vertical="center" shrinkToFit="1"/>
    </xf>
    <xf numFmtId="0" fontId="24" fillId="0" borderId="30" xfId="1" applyFont="1" applyFill="1" applyBorder="1" applyAlignment="1">
      <alignment vertical="center" shrinkToFit="1"/>
    </xf>
    <xf numFmtId="0" fontId="19" fillId="0" borderId="12" xfId="1" applyFont="1" applyFill="1" applyBorder="1" applyAlignment="1">
      <alignment vertical="center" shrinkToFit="1"/>
    </xf>
    <xf numFmtId="0" fontId="19" fillId="0" borderId="8" xfId="1" applyFont="1" applyFill="1" applyBorder="1" applyAlignment="1">
      <alignment vertical="center" shrinkToFit="1"/>
    </xf>
    <xf numFmtId="0" fontId="24" fillId="0" borderId="12" xfId="1" applyFont="1" applyFill="1" applyBorder="1" applyAlignment="1">
      <alignment vertical="center" shrinkToFit="1"/>
    </xf>
    <xf numFmtId="0" fontId="24" fillId="0" borderId="8" xfId="1" applyFont="1" applyFill="1" applyBorder="1" applyAlignment="1">
      <alignment vertical="center" shrinkToFit="1"/>
    </xf>
    <xf numFmtId="0" fontId="20" fillId="0" borderId="3" xfId="1" applyFont="1" applyFill="1" applyBorder="1" applyAlignment="1">
      <alignment horizontal="distributed" vertical="center" shrinkToFit="1"/>
    </xf>
    <xf numFmtId="0" fontId="20" fillId="0" borderId="1" xfId="1" applyFont="1" applyFill="1" applyBorder="1" applyAlignment="1">
      <alignment horizontal="distributed" vertical="center" shrinkToFit="1"/>
    </xf>
    <xf numFmtId="0" fontId="11" fillId="0" borderId="7" xfId="1" applyFont="1" applyBorder="1" applyAlignment="1" applyProtection="1">
      <alignment vertical="center" textRotation="255"/>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0" fontId="20" fillId="0" borderId="30" xfId="1" applyFont="1" applyFill="1" applyBorder="1" applyAlignment="1">
      <alignment vertical="center" shrinkToFit="1"/>
    </xf>
    <xf numFmtId="0" fontId="20" fillId="0" borderId="8" xfId="1" applyFont="1" applyFill="1" applyBorder="1" applyAlignment="1">
      <alignment vertical="center" shrinkToFit="1"/>
    </xf>
    <xf numFmtId="0" fontId="11" fillId="0" borderId="1" xfId="1" applyFont="1" applyBorder="1" applyAlignment="1" applyProtection="1">
      <alignment horizontal="left" vertical="center"/>
    </xf>
    <xf numFmtId="0" fontId="11"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1" fillId="0" borderId="1" xfId="1" applyFont="1" applyBorder="1" applyAlignment="1" applyProtection="1">
      <alignment vertical="center"/>
    </xf>
    <xf numFmtId="0" fontId="11" fillId="0" borderId="0" xfId="1" applyFont="1" applyAlignment="1" applyProtection="1">
      <alignment horizontal="left" vertical="center"/>
    </xf>
    <xf numFmtId="0" fontId="6" fillId="0" borderId="0" xfId="1" applyFont="1" applyAlignment="1" applyProtection="1">
      <alignment vertical="center"/>
    </xf>
    <xf numFmtId="0" fontId="24" fillId="0" borderId="0" xfId="1" applyNumberFormat="1" applyFont="1" applyFill="1" applyBorder="1" applyAlignment="1">
      <alignment vertical="center"/>
    </xf>
    <xf numFmtId="0" fontId="25" fillId="0" borderId="0" xfId="1" applyNumberFormat="1" applyFont="1" applyFill="1" applyBorder="1" applyAlignment="1">
      <alignment vertical="center"/>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4" fillId="0" borderId="0" xfId="1" applyFont="1" applyAlignment="1" applyProtection="1">
      <alignment horizontal="distributed" vertical="center"/>
    </xf>
    <xf numFmtId="0" fontId="27" fillId="0" borderId="0" xfId="1" applyFont="1" applyFill="1" applyAlignment="1" applyProtection="1">
      <alignment horizontal="right" vertical="center"/>
    </xf>
    <xf numFmtId="0" fontId="27" fillId="0" borderId="0" xfId="1" applyFont="1" applyFill="1" applyAlignment="1" applyProtection="1">
      <alignment vertical="center"/>
    </xf>
    <xf numFmtId="0" fontId="11" fillId="0" borderId="0" xfId="1" applyFont="1" applyBorder="1" applyAlignment="1" applyProtection="1">
      <alignment horizontal="right"/>
    </xf>
    <xf numFmtId="0" fontId="11" fillId="0" borderId="12" xfId="1" applyFont="1" applyBorder="1" applyAlignment="1" applyProtection="1">
      <alignment vertical="center"/>
    </xf>
    <xf numFmtId="0" fontId="11" fillId="2" borderId="1" xfId="1" applyFont="1" applyFill="1" applyBorder="1" applyAlignment="1" applyProtection="1">
      <alignment vertical="center"/>
    </xf>
    <xf numFmtId="0" fontId="11" fillId="2" borderId="2" xfId="1" applyFont="1" applyFill="1" applyBorder="1" applyAlignment="1" applyProtection="1">
      <alignment vertical="center"/>
    </xf>
    <xf numFmtId="0" fontId="11" fillId="2" borderId="13" xfId="1" applyFont="1" applyFill="1" applyBorder="1" applyAlignment="1" applyProtection="1">
      <alignment vertical="center"/>
    </xf>
    <xf numFmtId="0" fontId="11" fillId="2" borderId="6" xfId="1" applyFont="1" applyFill="1" applyBorder="1" applyAlignment="1" applyProtection="1">
      <alignment vertical="center"/>
    </xf>
    <xf numFmtId="0" fontId="11" fillId="2" borderId="3" xfId="1" applyFont="1" applyFill="1" applyBorder="1" applyAlignment="1" applyProtection="1">
      <alignment horizontal="center" vertical="center" wrapText="1"/>
    </xf>
    <xf numFmtId="0" fontId="11" fillId="2" borderId="1" xfId="1" applyFont="1" applyFill="1" applyBorder="1" applyAlignment="1" applyProtection="1">
      <alignment horizontal="center" vertical="center" wrapText="1"/>
    </xf>
    <xf numFmtId="0" fontId="11" fillId="2" borderId="0" xfId="1" applyFont="1" applyFill="1" applyBorder="1" applyAlignment="1" applyProtection="1">
      <alignment vertical="center"/>
    </xf>
    <xf numFmtId="0" fontId="11"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0" xfId="1" applyFont="1" applyFill="1" applyBorder="1" applyAlignment="1">
      <alignment horizontal="center"/>
    </xf>
    <xf numFmtId="0" fontId="11"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2" fillId="2" borderId="2" xfId="1" applyFont="1" applyFill="1" applyBorder="1" applyAlignment="1">
      <alignment horizontal="center" vertical="center"/>
    </xf>
    <xf numFmtId="0" fontId="11" fillId="2" borderId="15" xfId="1" applyFont="1" applyFill="1" applyBorder="1" applyAlignment="1" applyProtection="1">
      <alignment horizontal="center" vertical="center" wrapText="1"/>
    </xf>
    <xf numFmtId="0" fontId="11" fillId="2" borderId="0" xfId="1" applyFont="1" applyFill="1" applyBorder="1" applyAlignment="1" applyProtection="1">
      <alignment horizontal="center" vertical="center" wrapText="1"/>
    </xf>
    <xf numFmtId="0" fontId="2" fillId="2" borderId="15" xfId="1" applyFont="1" applyFill="1" applyBorder="1" applyAlignment="1">
      <alignment horizontal="center"/>
    </xf>
    <xf numFmtId="0" fontId="2" fillId="2" borderId="7" xfId="1" applyFont="1" applyFill="1" applyBorder="1" applyAlignment="1">
      <alignment horizontal="center"/>
    </xf>
    <xf numFmtId="0" fontId="30" fillId="2" borderId="3" xfId="1" applyFont="1" applyFill="1" applyBorder="1" applyAlignment="1" applyProtection="1">
      <alignment horizontal="center" vertical="center" wrapText="1"/>
    </xf>
    <xf numFmtId="0" fontId="31" fillId="2" borderId="2" xfId="1" applyFont="1" applyFill="1" applyBorder="1" applyAlignment="1">
      <alignment horizontal="center"/>
    </xf>
    <xf numFmtId="0" fontId="15"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11"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6" fillId="2" borderId="3" xfId="1" applyFont="1" applyFill="1" applyBorder="1" applyAlignment="1" applyProtection="1">
      <alignment horizontal="center" vertical="center" wrapText="1"/>
    </xf>
    <xf numFmtId="0" fontId="19" fillId="2" borderId="2" xfId="1" applyFont="1" applyFill="1" applyBorder="1" applyAlignment="1">
      <alignment horizontal="center"/>
    </xf>
    <xf numFmtId="0" fontId="2" fillId="2" borderId="1" xfId="1" applyFont="1" applyFill="1" applyBorder="1" applyAlignment="1">
      <alignment horizontal="center" vertical="center" wrapText="1"/>
    </xf>
    <xf numFmtId="0" fontId="15" fillId="2" borderId="1" xfId="1" applyFont="1" applyFill="1" applyBorder="1" applyAlignment="1" applyProtection="1">
      <alignment horizontal="center" vertical="center" wrapText="1"/>
    </xf>
    <xf numFmtId="0" fontId="10" fillId="2" borderId="2" xfId="1" applyFont="1" applyFill="1" applyBorder="1" applyAlignment="1">
      <alignment horizontal="center" vertical="center"/>
    </xf>
    <xf numFmtId="0" fontId="19" fillId="2" borderId="2" xfId="1" applyFont="1" applyFill="1" applyBorder="1" applyAlignment="1">
      <alignment horizontal="center" vertical="center"/>
    </xf>
    <xf numFmtId="0" fontId="2" fillId="0" borderId="2" xfId="1" applyBorder="1" applyAlignment="1">
      <alignment vertical="center"/>
    </xf>
    <xf numFmtId="0" fontId="11" fillId="2" borderId="9" xfId="1" applyFont="1" applyFill="1" applyBorder="1" applyAlignment="1" applyProtection="1">
      <alignment vertical="center"/>
    </xf>
    <xf numFmtId="0" fontId="11" fillId="2" borderId="12" xfId="1" applyFont="1" applyFill="1" applyBorder="1" applyAlignment="1" applyProtection="1">
      <alignment vertical="center"/>
    </xf>
    <xf numFmtId="0" fontId="2" fillId="2" borderId="0" xfId="1" applyFont="1" applyFill="1" applyBorder="1" applyAlignment="1">
      <alignment vertical="center"/>
    </xf>
    <xf numFmtId="0" fontId="2" fillId="2" borderId="15" xfId="1" applyFont="1" applyFill="1" applyBorder="1" applyAlignment="1">
      <alignment horizontal="center" vertical="center"/>
    </xf>
    <xf numFmtId="0" fontId="2" fillId="2" borderId="7" xfId="1" applyFont="1" applyFill="1" applyBorder="1" applyAlignment="1">
      <alignment horizontal="center" vertical="center"/>
    </xf>
    <xf numFmtId="0" fontId="11" fillId="2" borderId="0" xfId="1" applyFont="1" applyFill="1" applyBorder="1" applyAlignment="1" applyProtection="1">
      <alignment wrapText="1"/>
    </xf>
    <xf numFmtId="0" fontId="11" fillId="2" borderId="7" xfId="1" applyFont="1" applyFill="1" applyBorder="1" applyAlignment="1" applyProtection="1">
      <alignment wrapText="1"/>
    </xf>
    <xf numFmtId="0" fontId="31" fillId="2" borderId="15" xfId="1" applyFont="1" applyFill="1" applyBorder="1" applyAlignment="1">
      <alignment horizontal="center"/>
    </xf>
    <xf numFmtId="0" fontId="31" fillId="2" borderId="7" xfId="1" applyFont="1" applyFill="1" applyBorder="1" applyAlignment="1">
      <alignment horizontal="center"/>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9" fillId="2" borderId="15" xfId="1" applyFont="1" applyFill="1" applyBorder="1" applyAlignment="1">
      <alignment horizontal="center"/>
    </xf>
    <xf numFmtId="0" fontId="19" fillId="2" borderId="7" xfId="1" applyFont="1" applyFill="1" applyBorder="1" applyAlignment="1">
      <alignment horizontal="center"/>
    </xf>
    <xf numFmtId="0" fontId="2" fillId="2" borderId="0" xfId="1" applyFont="1" applyFill="1" applyBorder="1" applyAlignment="1">
      <alignment horizontal="center" vertical="center" wrapText="1"/>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7" xfId="1" applyFont="1" applyFill="1" applyBorder="1" applyAlignment="1">
      <alignment horizontal="center" vertical="center"/>
    </xf>
    <xf numFmtId="0" fontId="2" fillId="0" borderId="9" xfId="1" applyBorder="1" applyAlignment="1">
      <alignment vertical="center"/>
    </xf>
    <xf numFmtId="0" fontId="2" fillId="0" borderId="8" xfId="1" applyBorder="1" applyAlignment="1">
      <alignment vertical="center"/>
    </xf>
    <xf numFmtId="0" fontId="11" fillId="2" borderId="2" xfId="1" applyFont="1" applyFill="1" applyBorder="1" applyAlignment="1" applyProtection="1">
      <alignment horizontal="center" vertical="center" wrapText="1"/>
    </xf>
    <xf numFmtId="0" fontId="11" fillId="2" borderId="5" xfId="1" applyFont="1" applyFill="1" applyBorder="1" applyAlignment="1">
      <alignment horizontal="center" vertical="center" wrapText="1"/>
    </xf>
    <xf numFmtId="0" fontId="11" fillId="0" borderId="6" xfId="1" applyFont="1" applyBorder="1" applyAlignment="1">
      <alignment horizontal="center" vertical="center"/>
    </xf>
    <xf numFmtId="0" fontId="10" fillId="0" borderId="1" xfId="1" applyFont="1" applyBorder="1" applyAlignment="1" applyProtection="1">
      <alignment vertical="center" textRotation="255" shrinkToFit="1"/>
    </xf>
    <xf numFmtId="0" fontId="10" fillId="0" borderId="3" xfId="1" applyFont="1" applyFill="1" applyBorder="1" applyAlignment="1" applyProtection="1">
      <alignment horizontal="distributed" vertical="center"/>
    </xf>
    <xf numFmtId="0" fontId="10" fillId="0" borderId="1" xfId="1" applyFont="1" applyFill="1" applyBorder="1" applyAlignment="1" applyProtection="1">
      <alignment horizontal="distributed" vertical="center"/>
    </xf>
    <xf numFmtId="0" fontId="10" fillId="0" borderId="2" xfId="1" applyFont="1" applyFill="1" applyBorder="1" applyAlignment="1" applyProtection="1">
      <alignment horizontal="distributed" vertical="center"/>
    </xf>
    <xf numFmtId="189" fontId="10" fillId="0" borderId="3" xfId="8" applyNumberFormat="1" applyFont="1" applyBorder="1" applyAlignment="1">
      <alignment horizontal="right" vertical="center"/>
    </xf>
    <xf numFmtId="189" fontId="10" fillId="0" borderId="1" xfId="8" applyNumberFormat="1" applyFont="1" applyBorder="1" applyAlignment="1">
      <alignment horizontal="right" vertical="center"/>
    </xf>
    <xf numFmtId="0" fontId="2" fillId="0" borderId="0" xfId="1" applyFont="1" applyBorder="1" applyAlignment="1" applyProtection="1">
      <alignment vertical="center" textRotation="255" shrinkToFit="1"/>
    </xf>
    <xf numFmtId="0" fontId="10" fillId="0" borderId="15" xfId="1" applyFont="1" applyFill="1" applyBorder="1" applyAlignment="1" applyProtection="1">
      <alignment horizontal="distributed" vertical="center"/>
    </xf>
    <xf numFmtId="0" fontId="10" fillId="0" borderId="0" xfId="1" quotePrefix="1" applyFont="1" applyFill="1" applyBorder="1" applyAlignment="1" applyProtection="1">
      <alignment horizontal="centerContinuous" vertical="center"/>
    </xf>
    <xf numFmtId="0" fontId="10" fillId="0" borderId="7" xfId="1" applyFont="1" applyFill="1" applyBorder="1" applyAlignment="1" applyProtection="1">
      <alignment vertical="center"/>
    </xf>
    <xf numFmtId="189" fontId="11" fillId="0" borderId="15" xfId="1" applyNumberFormat="1" applyFont="1" applyBorder="1" applyAlignment="1" applyProtection="1">
      <alignment horizontal="right" vertical="center"/>
    </xf>
    <xf numFmtId="189" fontId="10" fillId="0" borderId="0" xfId="8" applyNumberFormat="1" applyFont="1" applyBorder="1" applyAlignment="1">
      <alignment horizontal="right" vertical="center"/>
    </xf>
    <xf numFmtId="189" fontId="11" fillId="0" borderId="0" xfId="8" applyNumberFormat="1" applyFont="1" applyBorder="1" applyAlignment="1">
      <alignment horizontal="right" vertical="center"/>
    </xf>
    <xf numFmtId="0" fontId="19" fillId="0" borderId="15"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11" fillId="0" borderId="7" xfId="1" applyFont="1" applyFill="1" applyBorder="1" applyAlignment="1" applyProtection="1">
      <alignment horizontal="center" vertical="center"/>
    </xf>
    <xf numFmtId="189" fontId="11" fillId="0" borderId="0" xfId="1" applyNumberFormat="1" applyFont="1" applyAlignment="1" applyProtection="1">
      <alignment horizontal="right" vertical="center"/>
    </xf>
    <xf numFmtId="189" fontId="11" fillId="0" borderId="0" xfId="1" applyNumberFormat="1" applyFont="1" applyBorder="1" applyAlignment="1" applyProtection="1">
      <alignment horizontal="right" vertical="center"/>
    </xf>
    <xf numFmtId="0" fontId="6" fillId="0" borderId="15" xfId="1" applyFont="1" applyBorder="1" applyAlignment="1" applyProtection="1">
      <alignment horizontal="lef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7" fontId="6" fillId="0" borderId="7" xfId="1" applyNumberFormat="1" applyFont="1" applyBorder="1" applyAlignment="1">
      <alignment horizontal="left" vertical="center"/>
    </xf>
    <xf numFmtId="0" fontId="11" fillId="0" borderId="7" xfId="1" applyFont="1" applyBorder="1" applyAlignment="1" applyProtection="1">
      <alignment vertical="center"/>
    </xf>
    <xf numFmtId="189" fontId="10" fillId="0" borderId="0" xfId="1" applyNumberFormat="1" applyFont="1" applyBorder="1" applyAlignment="1" applyProtection="1">
      <alignment horizontal="right" vertical="center"/>
    </xf>
    <xf numFmtId="0" fontId="19" fillId="0" borderId="15"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0" xfId="1" applyFont="1" applyBorder="1" applyAlignment="1" applyProtection="1">
      <alignment horizontal="center" vertical="center" shrinkToFit="1"/>
    </xf>
    <xf numFmtId="187" fontId="19" fillId="0" borderId="7" xfId="1" applyNumberFormat="1" applyFont="1" applyBorder="1" applyAlignment="1">
      <alignment horizontal="left" vertical="center"/>
    </xf>
    <xf numFmtId="189" fontId="10" fillId="0" borderId="31" xfId="1" applyNumberFormat="1" applyFont="1" applyBorder="1" applyAlignment="1" applyProtection="1">
      <alignment horizontal="right" vertical="center"/>
    </xf>
    <xf numFmtId="189" fontId="10" fillId="0" borderId="31" xfId="8" applyNumberFormat="1" applyFont="1" applyBorder="1" applyAlignment="1">
      <alignment horizontal="right" vertical="center"/>
    </xf>
    <xf numFmtId="0" fontId="10" fillId="0" borderId="0" xfId="1" applyFont="1" applyBorder="1" applyAlignment="1" applyProtection="1">
      <alignment vertical="center"/>
    </xf>
    <xf numFmtId="0" fontId="2" fillId="0" borderId="12" xfId="1" applyFont="1" applyBorder="1" applyAlignment="1" applyProtection="1">
      <alignment vertical="center" textRotation="255" shrinkToFit="1"/>
    </xf>
    <xf numFmtId="0" fontId="32" fillId="0" borderId="32" xfId="1" applyFont="1" applyFill="1" applyBorder="1" applyAlignment="1" applyProtection="1">
      <alignment horizontal="center" vertical="center" shrinkToFit="1"/>
    </xf>
    <xf numFmtId="0" fontId="32" fillId="0" borderId="33" xfId="1" applyFont="1" applyFill="1" applyBorder="1" applyAlignment="1" applyProtection="1">
      <alignment horizontal="center" vertical="center" shrinkToFit="1"/>
    </xf>
    <xf numFmtId="0" fontId="32" fillId="0" borderId="34" xfId="1" applyFont="1" applyFill="1" applyBorder="1" applyAlignment="1" applyProtection="1">
      <alignment horizontal="center" vertical="center" shrinkToFit="1"/>
    </xf>
    <xf numFmtId="189" fontId="10" fillId="0" borderId="9" xfId="1" applyNumberFormat="1" applyFont="1" applyBorder="1" applyAlignment="1" applyProtection="1">
      <alignment horizontal="right" vertical="center" shrinkToFit="1"/>
    </xf>
    <xf numFmtId="192" fontId="10" fillId="0" borderId="12" xfId="9" applyNumberFormat="1" applyFont="1" applyBorder="1" applyAlignment="1">
      <alignment horizontal="right" vertical="center" shrinkToFit="1"/>
    </xf>
    <xf numFmtId="192" fontId="10" fillId="0" borderId="12" xfId="8" applyNumberFormat="1" applyFont="1" applyBorder="1" applyAlignment="1">
      <alignment horizontal="right" vertical="center"/>
    </xf>
    <xf numFmtId="192" fontId="10" fillId="0" borderId="12" xfId="8" applyNumberFormat="1" applyFont="1" applyBorder="1" applyAlignment="1">
      <alignment horizontal="right" vertical="center" shrinkToFit="1"/>
    </xf>
    <xf numFmtId="0" fontId="10" fillId="0" borderId="0" xfId="1" applyFont="1" applyBorder="1" applyAlignment="1" applyProtection="1">
      <alignment vertical="center" shrinkToFit="1"/>
    </xf>
    <xf numFmtId="0" fontId="10" fillId="0" borderId="0" xfId="1" applyFont="1" applyAlignment="1" applyProtection="1">
      <alignment vertical="center" shrinkToFit="1"/>
    </xf>
    <xf numFmtId="0" fontId="11" fillId="0" borderId="0" xfId="1" applyFont="1" applyAlignment="1" applyProtection="1">
      <alignment vertical="center" shrinkToFit="1"/>
    </xf>
    <xf numFmtId="0" fontId="10" fillId="0" borderId="2" xfId="1" applyFont="1" applyBorder="1" applyAlignment="1" applyProtection="1">
      <alignment vertical="center" textRotation="255" shrinkToFit="1"/>
    </xf>
    <xf numFmtId="189" fontId="10" fillId="0" borderId="0" xfId="10" applyNumberFormat="1" applyFont="1" applyBorder="1" applyAlignment="1">
      <alignment horizontal="right" vertical="center"/>
    </xf>
    <xf numFmtId="0" fontId="2" fillId="0" borderId="7" xfId="1" applyFont="1" applyBorder="1" applyAlignment="1" applyProtection="1">
      <alignment vertical="center" textRotation="255" shrinkToFit="1"/>
    </xf>
    <xf numFmtId="189" fontId="10" fillId="0" borderId="0" xfId="10" applyNumberFormat="1" applyFont="1" applyBorder="1" applyAlignment="1">
      <alignment horizontal="right" vertical="center"/>
    </xf>
    <xf numFmtId="189" fontId="11" fillId="0" borderId="0" xfId="10" applyNumberFormat="1" applyFont="1" applyBorder="1" applyAlignment="1">
      <alignment horizontal="right" vertical="center"/>
    </xf>
    <xf numFmtId="189" fontId="11" fillId="0" borderId="15" xfId="8" applyNumberFormat="1" applyFont="1" applyBorder="1" applyAlignment="1">
      <alignment horizontal="right" vertical="center"/>
    </xf>
    <xf numFmtId="189" fontId="10" fillId="0" borderId="35" xfId="1" applyNumberFormat="1" applyFont="1" applyBorder="1" applyAlignment="1" applyProtection="1">
      <alignment horizontal="right" vertical="center"/>
    </xf>
    <xf numFmtId="189" fontId="10" fillId="0" borderId="31" xfId="10" applyNumberFormat="1" applyFont="1" applyBorder="1" applyAlignment="1">
      <alignment horizontal="right" vertical="center"/>
    </xf>
    <xf numFmtId="0" fontId="2" fillId="0" borderId="8" xfId="1" applyFont="1" applyBorder="1" applyAlignment="1" applyProtection="1">
      <alignment vertical="center" textRotation="255" shrinkToFit="1"/>
    </xf>
    <xf numFmtId="192" fontId="10" fillId="0" borderId="12" xfId="10" applyNumberFormat="1" applyFont="1" applyBorder="1" applyAlignment="1">
      <alignment horizontal="right" vertical="center"/>
    </xf>
    <xf numFmtId="192" fontId="10" fillId="0" borderId="12" xfId="10" applyNumberFormat="1" applyFont="1" applyBorder="1" applyAlignment="1">
      <alignment horizontal="right" vertical="center" shrinkToFit="1"/>
    </xf>
    <xf numFmtId="0" fontId="11" fillId="0" borderId="0" xfId="1" applyFont="1" applyBorder="1" applyAlignment="1" applyProtection="1">
      <alignment vertical="center" shrinkToFit="1"/>
    </xf>
    <xf numFmtId="0" fontId="10" fillId="0" borderId="2" xfId="1" applyFont="1" applyFill="1" applyBorder="1" applyAlignment="1" applyProtection="1">
      <alignment vertical="center" textRotation="255" shrinkToFit="1"/>
    </xf>
    <xf numFmtId="189" fontId="10" fillId="0" borderId="3" xfId="9" applyNumberFormat="1" applyFont="1" applyFill="1" applyBorder="1" applyAlignment="1">
      <alignment horizontal="right" vertical="center"/>
    </xf>
    <xf numFmtId="189" fontId="10" fillId="0" borderId="1" xfId="9" applyNumberFormat="1" applyFont="1" applyFill="1" applyBorder="1" applyAlignment="1">
      <alignment horizontal="right" vertical="center"/>
    </xf>
    <xf numFmtId="189" fontId="10" fillId="0" borderId="0" xfId="9" applyNumberFormat="1" applyFont="1" applyFill="1" applyBorder="1" applyAlignment="1">
      <alignment horizontal="right" vertical="center"/>
    </xf>
    <xf numFmtId="0" fontId="10" fillId="0" borderId="7" xfId="1" applyFont="1" applyFill="1" applyBorder="1" applyAlignment="1" applyProtection="1">
      <alignment vertical="center" textRotation="255" shrinkToFit="1"/>
    </xf>
    <xf numFmtId="189" fontId="11" fillId="0" borderId="0" xfId="1" applyNumberFormat="1" applyFont="1" applyFill="1" applyBorder="1" applyAlignment="1" applyProtection="1">
      <alignment horizontal="right" vertical="center"/>
    </xf>
    <xf numFmtId="189" fontId="10" fillId="0" borderId="0" xfId="9" applyNumberFormat="1" applyFont="1" applyFill="1" applyBorder="1" applyAlignment="1">
      <alignment horizontal="right" vertical="center"/>
    </xf>
    <xf numFmtId="189" fontId="11" fillId="0" borderId="0" xfId="8" applyNumberFormat="1" applyFont="1" applyFill="1" applyBorder="1" applyAlignment="1">
      <alignment horizontal="right" vertical="center"/>
    </xf>
    <xf numFmtId="189" fontId="11" fillId="0" borderId="15" xfId="1" applyNumberFormat="1" applyFont="1" applyFill="1" applyBorder="1" applyAlignment="1" applyProtection="1">
      <alignment horizontal="right" vertical="center"/>
    </xf>
    <xf numFmtId="189" fontId="11" fillId="0" borderId="0" xfId="9" applyNumberFormat="1" applyFont="1" applyFill="1" applyBorder="1" applyAlignment="1">
      <alignment horizontal="right" vertical="center"/>
    </xf>
    <xf numFmtId="189" fontId="11" fillId="0" borderId="15" xfId="8" applyNumberFormat="1" applyFont="1" applyFill="1" applyBorder="1" applyAlignment="1">
      <alignment horizontal="right" vertical="center"/>
    </xf>
    <xf numFmtId="0" fontId="10" fillId="0" borderId="0" xfId="1" applyFont="1" applyFill="1" applyBorder="1" applyAlignment="1" applyProtection="1">
      <alignment vertical="center" textRotation="255" shrinkToFit="1"/>
    </xf>
    <xf numFmtId="189" fontId="10" fillId="0" borderId="35" xfId="1" applyNumberFormat="1" applyFont="1" applyFill="1" applyBorder="1" applyAlignment="1" applyProtection="1">
      <alignment horizontal="right" vertical="center"/>
    </xf>
    <xf numFmtId="189" fontId="10" fillId="0" borderId="31" xfId="9" applyNumberFormat="1" applyFont="1" applyFill="1" applyBorder="1" applyAlignment="1">
      <alignment horizontal="right" vertical="center"/>
    </xf>
    <xf numFmtId="0" fontId="10" fillId="0" borderId="8" xfId="1" applyFont="1" applyFill="1" applyBorder="1" applyAlignment="1" applyProtection="1">
      <alignment vertical="center" textRotation="255" shrinkToFit="1"/>
    </xf>
    <xf numFmtId="189" fontId="10" fillId="0" borderId="9" xfId="1" applyNumberFormat="1" applyFont="1" applyFill="1" applyBorder="1" applyAlignment="1" applyProtection="1">
      <alignment horizontal="right" vertical="center" shrinkToFit="1"/>
    </xf>
    <xf numFmtId="192" fontId="10" fillId="0" borderId="12" xfId="9" applyNumberFormat="1" applyFont="1" applyFill="1" applyBorder="1" applyAlignment="1">
      <alignment horizontal="right" vertical="center"/>
    </xf>
    <xf numFmtId="192" fontId="10" fillId="0" borderId="12" xfId="9" applyNumberFormat="1" applyFont="1" applyFill="1" applyBorder="1" applyAlignment="1">
      <alignment horizontal="right" vertical="center" shrinkToFit="1"/>
    </xf>
    <xf numFmtId="189" fontId="11" fillId="0" borderId="33" xfId="9" applyNumberFormat="1" applyFont="1" applyFill="1" applyBorder="1" applyAlignment="1">
      <alignment horizontal="right" vertical="center"/>
    </xf>
    <xf numFmtId="192" fontId="10" fillId="0" borderId="12" xfId="1" applyNumberFormat="1" applyFont="1" applyFill="1" applyBorder="1" applyAlignment="1" applyProtection="1">
      <alignment vertical="center"/>
    </xf>
    <xf numFmtId="0" fontId="11" fillId="0" borderId="1" xfId="1" applyFont="1" applyFill="1" applyBorder="1" applyAlignment="1" applyProtection="1">
      <alignment horizontal="left" vertical="center"/>
    </xf>
    <xf numFmtId="0" fontId="2" fillId="0" borderId="1" xfId="1" applyFill="1" applyBorder="1" applyAlignment="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4" fillId="0" borderId="0" xfId="1" applyFont="1" applyFill="1" applyAlignment="1">
      <alignment vertical="center"/>
    </xf>
    <xf numFmtId="0" fontId="27"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1" fillId="0" borderId="0" xfId="1" applyFont="1" applyAlignment="1" applyProtection="1">
      <alignment horizontal="right" vertical="center"/>
    </xf>
    <xf numFmtId="0" fontId="11" fillId="0" borderId="0" xfId="1" applyFont="1" applyBorder="1" applyAlignment="1" applyProtection="1">
      <alignment horizontal="right" vertical="center"/>
    </xf>
    <xf numFmtId="0" fontId="27" fillId="0" borderId="0" xfId="1" applyFont="1" applyFill="1" applyBorder="1" applyAlignment="1" applyProtection="1">
      <alignment horizontal="left" vertical="center"/>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xf>
    <xf numFmtId="0" fontId="27"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0" fontId="11"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37" fontId="27" fillId="0" borderId="0" xfId="1" applyNumberFormat="1" applyFont="1" applyBorder="1" applyAlignment="1" applyProtection="1"/>
    <xf numFmtId="37" fontId="11" fillId="0" borderId="0" xfId="1" applyNumberFormat="1" applyFont="1" applyBorder="1" applyAlignment="1" applyProtection="1"/>
    <xf numFmtId="37" fontId="11" fillId="0" borderId="0" xfId="1" applyNumberFormat="1" applyFont="1" applyBorder="1" applyAlignment="1" applyProtection="1">
      <alignment horizontal="center"/>
    </xf>
    <xf numFmtId="38" fontId="11" fillId="0" borderId="0" xfId="2" applyFont="1" applyBorder="1" applyAlignment="1" applyProtection="1"/>
    <xf numFmtId="38" fontId="11" fillId="0" borderId="0" xfId="1" applyNumberFormat="1" applyFont="1" applyBorder="1" applyAlignment="1" applyProtection="1">
      <alignment horizontal="center" vertical="justify"/>
    </xf>
    <xf numFmtId="38" fontId="11" fillId="0" borderId="0" xfId="2" applyFont="1" applyBorder="1" applyAlignment="1" applyProtection="1">
      <alignment horizontal="right"/>
    </xf>
    <xf numFmtId="37" fontId="11" fillId="0" borderId="0" xfId="1" quotePrefix="1" applyNumberFormat="1" applyFont="1" applyBorder="1" applyAlignment="1" applyProtection="1"/>
    <xf numFmtId="37" fontId="18" fillId="0" borderId="0" xfId="1" quotePrefix="1" applyNumberFormat="1" applyFont="1" applyBorder="1" applyAlignment="1" applyProtection="1"/>
    <xf numFmtId="38" fontId="11" fillId="0" borderId="0" xfId="2" quotePrefix="1" applyFont="1" applyBorder="1" applyAlignment="1" applyProtection="1"/>
    <xf numFmtId="38" fontId="27" fillId="0" borderId="0" xfId="2" applyFont="1" applyBorder="1" applyAlignment="1" applyProtection="1"/>
    <xf numFmtId="37" fontId="10" fillId="0" borderId="0" xfId="1" applyNumberFormat="1" applyFont="1" applyBorder="1" applyAlignment="1" applyProtection="1"/>
    <xf numFmtId="38" fontId="11" fillId="0" borderId="0" xfId="2" applyFont="1" applyBorder="1" applyAlignment="1" applyProtection="1">
      <alignment shrinkToFit="1"/>
    </xf>
    <xf numFmtId="38" fontId="11" fillId="0" borderId="0" xfId="1" applyNumberFormat="1" applyFont="1" applyFill="1" applyBorder="1" applyAlignment="1" applyProtection="1">
      <alignment horizontal="center" vertical="justify"/>
    </xf>
    <xf numFmtId="37" fontId="11" fillId="0" borderId="0" xfId="1" applyNumberFormat="1" applyFont="1" applyBorder="1" applyAlignment="1" applyProtection="1">
      <alignment horizontal="center" shrinkToFit="1"/>
    </xf>
    <xf numFmtId="0" fontId="17" fillId="0" borderId="0" xfId="1" applyFont="1" applyAlignment="1" applyProtection="1">
      <alignment vertical="center"/>
    </xf>
    <xf numFmtId="0" fontId="33" fillId="0" borderId="0" xfId="1" applyFont="1" applyFill="1" applyAlignment="1" applyProtection="1">
      <alignment vertical="center"/>
    </xf>
    <xf numFmtId="0" fontId="2" fillId="0" borderId="0" xfId="1" applyFont="1" applyFill="1" applyBorder="1" applyAlignment="1"/>
    <xf numFmtId="193" fontId="11" fillId="0" borderId="0" xfId="1" applyNumberFormat="1" applyFont="1" applyAlignment="1" applyProtection="1">
      <alignment vertical="center"/>
    </xf>
    <xf numFmtId="0" fontId="2" fillId="0" borderId="0" xfId="1" applyFont="1" applyFill="1" applyBorder="1" applyAlignment="1">
      <alignment vertical="center"/>
    </xf>
    <xf numFmtId="49" fontId="10" fillId="0" borderId="0" xfId="1" applyNumberFormat="1" applyFont="1" applyFill="1" applyBorder="1" applyAlignment="1" applyProtection="1">
      <alignment vertical="center"/>
    </xf>
    <xf numFmtId="194" fontId="10" fillId="0" borderId="0" xfId="2" applyNumberFormat="1" applyFont="1" applyFill="1" applyBorder="1" applyAlignment="1" applyProtection="1">
      <alignment vertical="center"/>
    </xf>
    <xf numFmtId="0" fontId="10" fillId="0" borderId="0" xfId="1" applyFont="1" applyFill="1" applyBorder="1" applyAlignment="1" applyProtection="1">
      <alignment vertical="center"/>
    </xf>
    <xf numFmtId="181" fontId="10" fillId="0" borderId="0" xfId="1" applyNumberFormat="1" applyFont="1" applyFill="1" applyBorder="1" applyAlignment="1" applyProtection="1">
      <alignment vertical="center"/>
    </xf>
    <xf numFmtId="0" fontId="10" fillId="0" borderId="0" xfId="1" applyFont="1" applyFill="1" applyBorder="1" applyAlignment="1">
      <alignment vertical="center"/>
    </xf>
    <xf numFmtId="195" fontId="10" fillId="0" borderId="0" xfId="2" applyNumberFormat="1" applyFont="1" applyFill="1" applyBorder="1" applyAlignment="1" applyProtection="1">
      <alignment vertical="center"/>
    </xf>
    <xf numFmtId="49" fontId="11" fillId="0" borderId="0" xfId="1" applyNumberFormat="1" applyFont="1" applyFill="1" applyBorder="1" applyAlignment="1" applyProtection="1">
      <alignment vertical="center"/>
    </xf>
    <xf numFmtId="194" fontId="11" fillId="0" borderId="0" xfId="2" applyNumberFormat="1" applyFont="1" applyFill="1" applyBorder="1" applyAlignment="1" applyProtection="1">
      <alignment vertical="center"/>
    </xf>
    <xf numFmtId="195" fontId="11" fillId="0" borderId="0" xfId="2" applyNumberFormat="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1" applyFont="1" applyFill="1" applyBorder="1" applyAlignment="1">
      <alignment horizontal="center" vertical="center"/>
    </xf>
    <xf numFmtId="181" fontId="10" fillId="0" borderId="0" xfId="2" applyNumberFormat="1" applyFont="1" applyFill="1" applyBorder="1" applyAlignment="1" applyProtection="1">
      <alignment vertical="center"/>
    </xf>
    <xf numFmtId="0" fontId="4" fillId="0" borderId="0" xfId="1" applyFont="1" applyFill="1" applyBorder="1" applyAlignment="1" applyProtection="1">
      <alignment vertical="center"/>
    </xf>
    <xf numFmtId="0" fontId="34" fillId="0" borderId="0" xfId="1" applyFont="1" applyFill="1" applyAlignment="1" applyProtection="1">
      <alignment vertical="center"/>
    </xf>
    <xf numFmtId="0" fontId="35" fillId="0" borderId="0" xfId="1" applyFont="1" applyFill="1" applyBorder="1" applyAlignment="1" applyProtection="1">
      <alignment horizontal="center" vertical="center"/>
    </xf>
    <xf numFmtId="0" fontId="35" fillId="0" borderId="0" xfId="1" applyFont="1" applyBorder="1" applyAlignment="1" applyProtection="1">
      <alignment vertical="center" wrapText="1"/>
    </xf>
    <xf numFmtId="0" fontId="36" fillId="0" borderId="0" xfId="1" applyFont="1" applyFill="1" applyBorder="1" applyAlignment="1" applyProtection="1">
      <alignment horizontal="center" vertical="center"/>
    </xf>
    <xf numFmtId="0" fontId="38" fillId="0" borderId="0" xfId="1" applyFont="1" applyFill="1" applyBorder="1" applyAlignment="1" applyProtection="1">
      <alignment vertical="center" wrapText="1"/>
    </xf>
    <xf numFmtId="0" fontId="39" fillId="0" borderId="0" xfId="1" applyFont="1" applyFill="1" applyBorder="1" applyAlignment="1" applyProtection="1">
      <alignment horizontal="center" vertical="center" wrapText="1"/>
    </xf>
    <xf numFmtId="0" fontId="39" fillId="0" borderId="0" xfId="1" applyFont="1" applyFill="1" applyBorder="1" applyAlignment="1" applyProtection="1">
      <alignment vertical="center" wrapText="1"/>
    </xf>
    <xf numFmtId="0" fontId="40" fillId="0" borderId="0" xfId="1" applyFont="1" applyFill="1" applyBorder="1" applyAlignment="1" applyProtection="1">
      <alignment vertical="top" wrapText="1"/>
    </xf>
    <xf numFmtId="0" fontId="38" fillId="0" borderId="0" xfId="1" applyFont="1" applyBorder="1" applyAlignment="1" applyProtection="1">
      <alignment horizontal="center" wrapText="1"/>
    </xf>
    <xf numFmtId="0" fontId="40" fillId="0" borderId="0" xfId="1" applyFont="1" applyFill="1" applyBorder="1" applyAlignment="1" applyProtection="1">
      <alignment vertical="center"/>
    </xf>
    <xf numFmtId="0" fontId="40" fillId="0" borderId="0" xfId="1" applyFont="1" applyFill="1" applyBorder="1" applyAlignment="1" applyProtection="1">
      <alignment vertical="center" wrapText="1"/>
    </xf>
    <xf numFmtId="0" fontId="40" fillId="0" borderId="0" xfId="1" applyFont="1" applyFill="1" applyBorder="1" applyAlignment="1" applyProtection="1">
      <alignment horizontal="center"/>
    </xf>
    <xf numFmtId="0" fontId="38" fillId="0" borderId="0" xfId="1" applyFont="1" applyFill="1" applyBorder="1" applyAlignment="1" applyProtection="1">
      <alignment horizontal="center" wrapText="1"/>
    </xf>
    <xf numFmtId="0" fontId="41" fillId="0" borderId="0" xfId="1" applyFont="1" applyFill="1" applyBorder="1" applyAlignment="1" applyProtection="1">
      <alignment vertical="top" wrapText="1"/>
    </xf>
    <xf numFmtId="0" fontId="42" fillId="0" borderId="0" xfId="1" applyFont="1" applyFill="1" applyBorder="1" applyAlignment="1" applyProtection="1">
      <alignment horizontal="left" vertical="top" wrapText="1"/>
    </xf>
    <xf numFmtId="0" fontId="33" fillId="0" borderId="0" xfId="1" applyFont="1" applyFill="1" applyBorder="1" applyAlignment="1" applyProtection="1">
      <alignment vertical="top" wrapText="1"/>
    </xf>
    <xf numFmtId="196" fontId="40" fillId="0" borderId="0" xfId="1" applyNumberFormat="1" applyFont="1" applyFill="1" applyBorder="1" applyAlignment="1" applyProtection="1">
      <alignment vertical="center"/>
    </xf>
    <xf numFmtId="0" fontId="11" fillId="0" borderId="11" xfId="1" applyFont="1" applyBorder="1" applyAlignment="1" applyProtection="1">
      <alignment horizontal="center" vertical="center"/>
    </xf>
    <xf numFmtId="0" fontId="40" fillId="0" borderId="11" xfId="1" applyFont="1" applyFill="1" applyBorder="1" applyAlignment="1" applyProtection="1">
      <alignment horizontal="center" vertical="center" wrapText="1"/>
    </xf>
    <xf numFmtId="0" fontId="40" fillId="0" borderId="0" xfId="1" applyFont="1" applyFill="1" applyBorder="1" applyAlignment="1" applyProtection="1">
      <alignment horizontal="center" vertical="center" wrapText="1"/>
    </xf>
    <xf numFmtId="0" fontId="40" fillId="0" borderId="0" xfId="1" applyFont="1" applyBorder="1" applyAlignment="1" applyProtection="1">
      <alignment horizontal="center" vertical="center" wrapText="1"/>
    </xf>
    <xf numFmtId="0" fontId="11" fillId="0" borderId="11" xfId="1" applyFont="1" applyFill="1" applyBorder="1" applyAlignment="1" applyProtection="1">
      <alignment horizontal="center" vertical="center" wrapText="1"/>
    </xf>
    <xf numFmtId="197" fontId="40" fillId="0" borderId="11" xfId="1" applyNumberFormat="1" applyFont="1" applyFill="1" applyBorder="1" applyAlignment="1" applyProtection="1">
      <alignment horizontal="center" vertical="center"/>
    </xf>
    <xf numFmtId="0" fontId="40" fillId="0" borderId="11" xfId="1" applyNumberFormat="1" applyFont="1" applyFill="1" applyBorder="1" applyAlignment="1" applyProtection="1">
      <alignment horizontal="center" vertical="center"/>
    </xf>
    <xf numFmtId="0" fontId="40" fillId="0" borderId="11" xfId="1" applyNumberFormat="1" applyFont="1" applyFill="1" applyBorder="1" applyAlignment="1" applyProtection="1">
      <alignment horizontal="center" vertical="center" wrapText="1"/>
    </xf>
    <xf numFmtId="0" fontId="40" fillId="0" borderId="0" xfId="1" applyNumberFormat="1" applyFont="1" applyFill="1" applyBorder="1" applyAlignment="1" applyProtection="1">
      <alignment vertical="center" wrapText="1"/>
    </xf>
    <xf numFmtId="0" fontId="11" fillId="0" borderId="0" xfId="1" applyNumberFormat="1" applyFont="1" applyBorder="1" applyAlignment="1" applyProtection="1">
      <alignment vertical="center"/>
    </xf>
    <xf numFmtId="9" fontId="40" fillId="0" borderId="0" xfId="1" applyNumberFormat="1" applyFont="1" applyFill="1" applyBorder="1" applyAlignment="1" applyProtection="1">
      <alignment vertical="center"/>
    </xf>
    <xf numFmtId="0" fontId="11" fillId="0" borderId="10" xfId="1" applyFont="1" applyFill="1" applyBorder="1" applyAlignment="1" applyProtection="1">
      <alignment horizontal="center" vertical="center" wrapText="1"/>
    </xf>
    <xf numFmtId="9" fontId="40" fillId="0" borderId="10" xfId="11" applyFont="1" applyFill="1" applyBorder="1" applyAlignment="1" applyProtection="1">
      <alignment horizontal="center" vertical="center"/>
    </xf>
    <xf numFmtId="9" fontId="40" fillId="0" borderId="10" xfId="11" applyNumberFormat="1" applyFont="1" applyFill="1" applyBorder="1" applyAlignment="1" applyProtection="1">
      <alignment horizontal="center" vertical="center"/>
    </xf>
    <xf numFmtId="9" fontId="40" fillId="0" borderId="11" xfId="11" applyNumberFormat="1" applyFont="1" applyFill="1" applyBorder="1" applyAlignment="1" applyProtection="1">
      <alignment horizontal="center" vertical="center" wrapText="1"/>
    </xf>
    <xf numFmtId="0" fontId="40" fillId="0" borderId="0" xfId="1" applyFont="1" applyFill="1" applyBorder="1" applyAlignment="1" applyProtection="1"/>
    <xf numFmtId="0" fontId="38" fillId="0" borderId="0" xfId="1" applyFont="1" applyFill="1" applyBorder="1" applyAlignment="1" applyProtection="1">
      <alignment wrapText="1"/>
    </xf>
    <xf numFmtId="9" fontId="10" fillId="0" borderId="0" xfId="1" applyNumberFormat="1" applyFont="1" applyBorder="1" applyAlignment="1" applyProtection="1">
      <alignment horizontal="center" vertical="center"/>
    </xf>
    <xf numFmtId="0" fontId="36" fillId="0" borderId="0" xfId="1" applyFont="1" applyBorder="1" applyAlignment="1" applyProtection="1">
      <alignment vertical="center" wrapText="1"/>
    </xf>
    <xf numFmtId="0" fontId="40" fillId="0" borderId="0" xfId="1" applyFont="1" applyFill="1" applyBorder="1" applyAlignment="1" applyProtection="1">
      <alignment vertical="top" wrapText="1"/>
    </xf>
    <xf numFmtId="0" fontId="42" fillId="0" borderId="0" xfId="1" applyFont="1" applyFill="1" applyBorder="1" applyAlignment="1" applyProtection="1">
      <alignment horizontal="left" vertical="top" wrapText="1"/>
    </xf>
    <xf numFmtId="0" fontId="33" fillId="0" borderId="0" xfId="1" applyFont="1" applyFill="1" applyBorder="1" applyAlignment="1" applyProtection="1">
      <alignment horizontal="center" wrapText="1"/>
    </xf>
    <xf numFmtId="0" fontId="10" fillId="0" borderId="0" xfId="1" applyFont="1" applyFill="1" applyBorder="1" applyAlignment="1" applyProtection="1">
      <alignment vertical="center" wrapText="1"/>
    </xf>
    <xf numFmtId="0" fontId="10" fillId="0" borderId="0" xfId="1" applyFont="1" applyBorder="1" applyAlignment="1" applyProtection="1">
      <alignment vertical="center" wrapText="1"/>
    </xf>
    <xf numFmtId="0" fontId="42" fillId="0" borderId="0" xfId="1" applyFont="1" applyBorder="1" applyAlignment="1" applyProtection="1">
      <alignment horizontal="left" vertical="center" wrapText="1"/>
    </xf>
    <xf numFmtId="0" fontId="42" fillId="0" borderId="0" xfId="1" applyFont="1" applyFill="1" applyBorder="1" applyAlignment="1" applyProtection="1">
      <alignment horizontal="center" vertical="center" wrapText="1"/>
    </xf>
    <xf numFmtId="0" fontId="40" fillId="0" borderId="0" xfId="1" applyFont="1" applyBorder="1" applyAlignment="1" applyProtection="1">
      <alignment vertical="center"/>
    </xf>
    <xf numFmtId="0" fontId="40" fillId="0" borderId="0" xfId="1" applyFont="1" applyFill="1" applyAlignment="1" applyProtection="1">
      <alignment vertical="top" wrapText="1"/>
    </xf>
    <xf numFmtId="0" fontId="38" fillId="0" borderId="0" xfId="1" applyFont="1" applyFill="1" applyAlignment="1" applyProtection="1">
      <alignment wrapText="1"/>
    </xf>
    <xf numFmtId="0" fontId="41" fillId="0" borderId="0" xfId="1" applyFont="1" applyFill="1" applyAlignment="1" applyProtection="1">
      <alignment vertical="top" wrapText="1"/>
    </xf>
    <xf numFmtId="181" fontId="42" fillId="0" borderId="0" xfId="1" applyNumberFormat="1" applyFont="1" applyFill="1" applyBorder="1" applyAlignment="1" applyProtection="1">
      <alignment horizontal="center" vertical="center" wrapText="1"/>
    </xf>
    <xf numFmtId="0" fontId="40" fillId="0" borderId="0" xfId="1" applyFont="1" applyAlignment="1" applyProtection="1">
      <alignment vertical="center"/>
    </xf>
    <xf numFmtId="0" fontId="10" fillId="0" borderId="0" xfId="1" applyFont="1" applyFill="1" applyAlignment="1" applyProtection="1">
      <alignment vertical="center" wrapText="1"/>
    </xf>
    <xf numFmtId="0" fontId="10" fillId="0" borderId="0" xfId="1" applyFont="1" applyAlignment="1" applyProtection="1">
      <alignment vertical="center" wrapText="1"/>
    </xf>
    <xf numFmtId="0" fontId="42" fillId="0" borderId="0" xfId="1" applyFont="1" applyAlignment="1" applyProtection="1">
      <alignment horizontal="left" vertical="center" wrapText="1"/>
    </xf>
    <xf numFmtId="0" fontId="27" fillId="0" borderId="0" xfId="1" applyFont="1" applyFill="1" applyBorder="1" applyAlignment="1" applyProtection="1">
      <alignment vertical="center" wrapText="1"/>
    </xf>
    <xf numFmtId="0" fontId="33" fillId="0" borderId="0" xfId="1" applyFont="1" applyFill="1" applyBorder="1" applyAlignment="1" applyProtection="1">
      <alignment vertical="distributed" wrapText="1"/>
    </xf>
    <xf numFmtId="0" fontId="42" fillId="0" borderId="0" xfId="1" applyFont="1" applyFill="1" applyBorder="1" applyAlignment="1" applyProtection="1">
      <alignment vertical="top" wrapText="1"/>
    </xf>
    <xf numFmtId="0" fontId="43" fillId="0" borderId="0" xfId="1" applyFont="1" applyFill="1" applyBorder="1" applyAlignment="1" applyProtection="1">
      <alignment vertical="center" wrapText="1"/>
    </xf>
    <xf numFmtId="0" fontId="27" fillId="0" borderId="0" xfId="1" applyFont="1" applyBorder="1" applyAlignment="1" applyProtection="1">
      <alignment vertical="center" wrapText="1"/>
    </xf>
    <xf numFmtId="0" fontId="44" fillId="0" borderId="0" xfId="1" applyFont="1" applyBorder="1" applyAlignment="1" applyProtection="1">
      <alignment vertical="distributed" wrapText="1"/>
    </xf>
    <xf numFmtId="0" fontId="2" fillId="0" borderId="0" xfId="12" applyBorder="1">
      <alignment vertical="center"/>
    </xf>
    <xf numFmtId="9" fontId="2" fillId="0" borderId="0" xfId="12" applyNumberFormat="1" applyBorder="1">
      <alignment vertical="center"/>
    </xf>
    <xf numFmtId="0" fontId="2" fillId="0" borderId="0" xfId="1" applyBorder="1" applyAlignment="1"/>
    <xf numFmtId="0" fontId="42" fillId="0" borderId="0" xfId="1" applyFont="1" applyFill="1" applyBorder="1" applyAlignment="1" applyProtection="1">
      <alignment vertical="distributed" wrapText="1"/>
    </xf>
    <xf numFmtId="0" fontId="45" fillId="0" borderId="0" xfId="1" applyFont="1" applyFill="1" applyBorder="1" applyAlignment="1" applyProtection="1">
      <alignment vertical="top" wrapText="1"/>
    </xf>
    <xf numFmtId="0" fontId="42" fillId="0" borderId="0" xfId="1" applyFont="1" applyFill="1" applyBorder="1" applyAlignment="1" applyProtection="1">
      <alignment horizontal="center" vertical="distributed" wrapText="1"/>
    </xf>
    <xf numFmtId="0" fontId="33" fillId="0" borderId="0" xfId="1" applyFont="1" applyFill="1" applyBorder="1" applyAlignment="1" applyProtection="1">
      <alignment horizontal="center" vertical="distributed" wrapText="1"/>
    </xf>
    <xf numFmtId="198" fontId="43" fillId="0" borderId="0" xfId="1" applyNumberFormat="1" applyFont="1" applyFill="1" applyBorder="1" applyAlignment="1" applyProtection="1">
      <alignment horizontal="left" vertical="top" wrapText="1"/>
    </xf>
    <xf numFmtId="38" fontId="43" fillId="0" borderId="0" xfId="2" applyFont="1" applyFill="1" applyBorder="1" applyAlignment="1" applyProtection="1">
      <alignment vertical="center" wrapText="1"/>
    </xf>
    <xf numFmtId="3" fontId="43"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1" fillId="4" borderId="0" xfId="1" applyFont="1" applyFill="1" applyAlignment="1" applyProtection="1">
      <alignment vertical="center"/>
    </xf>
    <xf numFmtId="0" fontId="46" fillId="0" borderId="0" xfId="1" applyFont="1" applyFill="1" applyAlignment="1">
      <alignment vertical="center"/>
    </xf>
    <xf numFmtId="182" fontId="4" fillId="0" borderId="0" xfId="1" applyNumberFormat="1" applyFont="1" applyFill="1" applyAlignment="1">
      <alignment vertical="center"/>
    </xf>
    <xf numFmtId="182" fontId="4" fillId="0" borderId="0" xfId="1" applyNumberFormat="1" applyFont="1" applyFill="1" applyAlignment="1">
      <alignment horizontal="right" vertical="center"/>
    </xf>
    <xf numFmtId="182" fontId="47" fillId="0" borderId="0" xfId="1" applyNumberFormat="1" applyFont="1" applyFill="1" applyAlignment="1">
      <alignment horizontal="center" vertical="center"/>
    </xf>
    <xf numFmtId="0" fontId="11" fillId="0" borderId="0" xfId="1" applyFont="1" applyFill="1" applyBorder="1" applyAlignment="1" applyProtection="1">
      <alignment horizontal="center" shrinkToFit="1"/>
    </xf>
    <xf numFmtId="182" fontId="48" fillId="0" borderId="0" xfId="1" applyNumberFormat="1" applyFont="1" applyFill="1" applyAlignment="1">
      <alignment vertical="center"/>
    </xf>
    <xf numFmtId="182" fontId="27" fillId="0" borderId="0" xfId="1" applyNumberFormat="1" applyFont="1" applyFill="1" applyBorder="1" applyAlignment="1">
      <alignment horizontal="center" vertical="center"/>
    </xf>
    <xf numFmtId="182" fontId="11" fillId="0" borderId="0" xfId="1" applyNumberFormat="1" applyFont="1" applyFill="1" applyAlignment="1">
      <alignment horizontal="right"/>
    </xf>
    <xf numFmtId="182" fontId="48" fillId="0" borderId="0" xfId="1" applyNumberFormat="1" applyFont="1" applyFill="1" applyAlignment="1">
      <alignment horizontal="right"/>
    </xf>
    <xf numFmtId="182" fontId="48" fillId="0" borderId="0" xfId="1" applyNumberFormat="1" applyFont="1" applyFill="1" applyBorder="1" applyAlignment="1">
      <alignment vertical="center"/>
    </xf>
    <xf numFmtId="182" fontId="11" fillId="0" borderId="0" xfId="1" applyNumberFormat="1" applyFont="1" applyFill="1" applyBorder="1" applyAlignment="1">
      <alignment horizontal="right"/>
    </xf>
    <xf numFmtId="0" fontId="48" fillId="0" borderId="0" xfId="1" applyFont="1" applyFill="1" applyAlignment="1">
      <alignment vertical="center"/>
    </xf>
    <xf numFmtId="0" fontId="11" fillId="0" borderId="12" xfId="1" applyFont="1" applyFill="1" applyBorder="1" applyAlignment="1" applyProtection="1">
      <alignment horizontal="center" shrinkToFit="1"/>
    </xf>
    <xf numFmtId="182" fontId="49" fillId="0" borderId="0" xfId="1" applyNumberFormat="1" applyFont="1" applyFill="1" applyBorder="1" applyAlignment="1">
      <alignment horizontal="center" vertical="center"/>
    </xf>
    <xf numFmtId="182" fontId="49" fillId="0" borderId="12" xfId="1" applyNumberFormat="1" applyFont="1" applyFill="1" applyBorder="1" applyAlignment="1">
      <alignment horizontal="center" vertical="center"/>
    </xf>
    <xf numFmtId="182" fontId="48" fillId="0" borderId="12" xfId="1" applyNumberFormat="1" applyFont="1" applyFill="1" applyBorder="1" applyAlignment="1">
      <alignment horizontal="right"/>
    </xf>
    <xf numFmtId="182" fontId="11" fillId="0" borderId="12" xfId="1" applyNumberFormat="1" applyFont="1" applyFill="1" applyBorder="1" applyAlignment="1">
      <alignment horizontal="right"/>
    </xf>
    <xf numFmtId="0" fontId="11" fillId="2" borderId="3" xfId="1" applyFont="1" applyFill="1" applyBorder="1" applyAlignment="1">
      <alignment horizontal="center" vertical="center"/>
    </xf>
    <xf numFmtId="0" fontId="11" fillId="2" borderId="1" xfId="1" applyFont="1" applyFill="1" applyBorder="1" applyAlignment="1">
      <alignment horizontal="center" vertical="center"/>
    </xf>
    <xf numFmtId="0" fontId="11" fillId="2" borderId="2" xfId="1" applyFont="1" applyFill="1" applyBorder="1" applyAlignment="1">
      <alignment horizontal="center" vertical="center"/>
    </xf>
    <xf numFmtId="182" fontId="11" fillId="2" borderId="3" xfId="1" applyNumberFormat="1" applyFont="1" applyFill="1" applyBorder="1" applyAlignment="1">
      <alignment horizontal="center" vertical="center"/>
    </xf>
    <xf numFmtId="182" fontId="11" fillId="2" borderId="1" xfId="1" applyNumberFormat="1" applyFont="1" applyFill="1" applyBorder="1" applyAlignment="1">
      <alignment horizontal="center" vertical="center"/>
    </xf>
    <xf numFmtId="182" fontId="11" fillId="2" borderId="1" xfId="1" applyNumberFormat="1" applyFont="1" applyFill="1" applyBorder="1" applyAlignment="1">
      <alignment vertical="center"/>
    </xf>
    <xf numFmtId="182" fontId="18" fillId="2" borderId="13" xfId="1" applyNumberFormat="1" applyFont="1" applyFill="1" applyBorder="1" applyAlignment="1">
      <alignment horizontal="center" vertical="center"/>
    </xf>
    <xf numFmtId="182" fontId="18" fillId="2" borderId="6" xfId="1" applyNumberFormat="1" applyFont="1" applyFill="1" applyBorder="1" applyAlignment="1">
      <alignment horizontal="center" vertical="center"/>
    </xf>
    <xf numFmtId="0" fontId="50" fillId="0" borderId="15" xfId="1" applyFont="1" applyFill="1" applyBorder="1" applyAlignment="1">
      <alignment vertical="center"/>
    </xf>
    <xf numFmtId="0" fontId="50" fillId="0" borderId="0" xfId="1" applyFont="1" applyFill="1" applyBorder="1" applyAlignment="1">
      <alignment vertical="center"/>
    </xf>
    <xf numFmtId="0" fontId="50" fillId="0" borderId="0" xfId="1" applyFont="1" applyFill="1" applyAlignment="1">
      <alignment vertical="center"/>
    </xf>
    <xf numFmtId="0" fontId="11" fillId="2" borderId="15" xfId="1" applyFont="1" applyFill="1" applyBorder="1" applyAlignment="1">
      <alignment horizontal="center" vertical="center"/>
    </xf>
    <xf numFmtId="0" fontId="11" fillId="2" borderId="0" xfId="1" applyFont="1" applyFill="1" applyBorder="1" applyAlignment="1">
      <alignment horizontal="center" vertical="center"/>
    </xf>
    <xf numFmtId="0" fontId="11" fillId="2" borderId="7" xfId="1" applyFont="1" applyFill="1" applyBorder="1" applyAlignment="1">
      <alignment horizontal="center" vertical="center"/>
    </xf>
    <xf numFmtId="182" fontId="11" fillId="2" borderId="15" xfId="1" applyNumberFormat="1" applyFont="1" applyFill="1" applyBorder="1" applyAlignment="1">
      <alignment horizontal="center" vertical="center"/>
    </xf>
    <xf numFmtId="182" fontId="11" fillId="2" borderId="0" xfId="1" applyNumberFormat="1" applyFont="1" applyFill="1" applyBorder="1" applyAlignment="1">
      <alignment horizontal="center" vertical="center"/>
    </xf>
    <xf numFmtId="182" fontId="11" fillId="2" borderId="2"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wrapText="1"/>
    </xf>
    <xf numFmtId="182" fontId="11" fillId="2" borderId="1" xfId="1" applyNumberFormat="1" applyFont="1" applyFill="1" applyBorder="1" applyAlignment="1">
      <alignment horizontal="center" vertical="center" wrapText="1"/>
    </xf>
    <xf numFmtId="182" fontId="11" fillId="2" borderId="2" xfId="1" applyNumberFormat="1" applyFont="1" applyFill="1" applyBorder="1" applyAlignment="1">
      <alignment horizontal="center" vertical="center" wrapText="1"/>
    </xf>
    <xf numFmtId="182" fontId="11" fillId="2" borderId="9" xfId="1" applyNumberFormat="1" applyFont="1" applyFill="1" applyBorder="1" applyAlignment="1">
      <alignment horizontal="center" vertical="center"/>
    </xf>
    <xf numFmtId="182" fontId="11" fillId="2" borderId="12" xfId="1" applyNumberFormat="1" applyFont="1" applyFill="1" applyBorder="1" applyAlignment="1">
      <alignment horizontal="center" vertical="center"/>
    </xf>
    <xf numFmtId="182" fontId="11" fillId="2" borderId="8" xfId="1" applyNumberFormat="1" applyFont="1" applyFill="1" applyBorder="1" applyAlignment="1">
      <alignment horizontal="center" vertical="center"/>
    </xf>
    <xf numFmtId="182" fontId="11" fillId="2" borderId="9" xfId="1" applyNumberFormat="1" applyFont="1" applyFill="1" applyBorder="1" applyAlignment="1">
      <alignment horizontal="center" vertical="center" wrapText="1"/>
    </xf>
    <xf numFmtId="182" fontId="11" fillId="2" borderId="12" xfId="1" applyNumberFormat="1" applyFont="1" applyFill="1" applyBorder="1" applyAlignment="1">
      <alignment horizontal="center" vertical="center" wrapText="1"/>
    </xf>
    <xf numFmtId="182" fontId="11" fillId="2" borderId="8" xfId="1" applyNumberFormat="1" applyFont="1" applyFill="1" applyBorder="1" applyAlignment="1">
      <alignment horizontal="center" vertical="center" wrapText="1"/>
    </xf>
    <xf numFmtId="0" fontId="11" fillId="2" borderId="9" xfId="1" applyFont="1" applyFill="1" applyBorder="1" applyAlignment="1">
      <alignment horizontal="center" vertical="center"/>
    </xf>
    <xf numFmtId="0" fontId="11" fillId="2" borderId="12" xfId="1" applyFont="1" applyFill="1" applyBorder="1" applyAlignment="1">
      <alignment horizontal="center" vertical="center"/>
    </xf>
    <xf numFmtId="0" fontId="11" fillId="2" borderId="8" xfId="1" applyFont="1" applyFill="1" applyBorder="1" applyAlignment="1">
      <alignment horizontal="center" vertical="center"/>
    </xf>
    <xf numFmtId="0" fontId="11" fillId="2" borderId="3" xfId="1" applyFont="1" applyFill="1" applyBorder="1" applyAlignment="1">
      <alignment horizontal="center" vertical="center" shrinkToFit="1"/>
    </xf>
    <xf numFmtId="0" fontId="11" fillId="2" borderId="1" xfId="1" applyFont="1" applyFill="1" applyBorder="1" applyAlignment="1">
      <alignment horizontal="center" vertical="center" shrinkToFit="1"/>
    </xf>
    <xf numFmtId="0" fontId="11" fillId="2" borderId="2" xfId="1" applyFont="1" applyFill="1" applyBorder="1" applyAlignment="1">
      <alignment horizontal="center" vertical="center" shrinkToFit="1"/>
    </xf>
    <xf numFmtId="176" fontId="6" fillId="2" borderId="4" xfId="1" applyNumberFormat="1" applyFont="1" applyFill="1" applyBorder="1" applyAlignment="1">
      <alignment horizontal="center"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10" fillId="0" borderId="15" xfId="1" applyFont="1" applyFill="1" applyBorder="1" applyAlignment="1">
      <alignment vertical="center"/>
    </xf>
    <xf numFmtId="0" fontId="10" fillId="0" borderId="0" xfId="1" applyFont="1" applyFill="1" applyAlignment="1">
      <alignment vertical="center"/>
    </xf>
    <xf numFmtId="0" fontId="11" fillId="2" borderId="9" xfId="1" applyFont="1" applyFill="1" applyBorder="1" applyAlignment="1">
      <alignment horizontal="center" vertical="center" shrinkToFit="1"/>
    </xf>
    <xf numFmtId="0" fontId="11" fillId="2" borderId="12" xfId="1" applyFont="1" applyFill="1" applyBorder="1" applyAlignment="1">
      <alignment horizontal="center" vertical="center" shrinkToFit="1"/>
    </xf>
    <xf numFmtId="0" fontId="11" fillId="2" borderId="8" xfId="1" applyFont="1" applyFill="1" applyBorder="1" applyAlignment="1">
      <alignment horizontal="center" vertical="center" shrinkToFit="1"/>
    </xf>
    <xf numFmtId="176" fontId="6" fillId="2" borderId="10" xfId="1" applyNumberFormat="1" applyFont="1" applyFill="1" applyBorder="1" applyAlignment="1">
      <alignment horizontal="center" vertical="center"/>
    </xf>
    <xf numFmtId="0" fontId="15" fillId="2" borderId="10" xfId="1" applyFont="1" applyFill="1" applyBorder="1" applyAlignment="1">
      <alignment horizontal="center" vertical="center"/>
    </xf>
    <xf numFmtId="0" fontId="15" fillId="2" borderId="9" xfId="1" applyFont="1" applyFill="1" applyBorder="1" applyAlignment="1">
      <alignment horizontal="center" vertical="center"/>
    </xf>
    <xf numFmtId="199" fontId="11" fillId="0" borderId="15" xfId="1" applyNumberFormat="1" applyFont="1" applyFill="1" applyBorder="1" applyAlignment="1">
      <alignment vertical="center" shrinkToFit="1"/>
    </xf>
    <xf numFmtId="0" fontId="11" fillId="0" borderId="1" xfId="1" applyNumberFormat="1" applyFont="1" applyFill="1" applyBorder="1" applyAlignment="1">
      <alignment horizontal="center" vertical="center" shrinkToFit="1"/>
    </xf>
    <xf numFmtId="199" fontId="11" fillId="0" borderId="2" xfId="1" applyNumberFormat="1" applyFont="1" applyFill="1" applyBorder="1" applyAlignment="1">
      <alignment vertical="center"/>
    </xf>
    <xf numFmtId="192" fontId="6" fillId="0" borderId="15" xfId="1" applyNumberFormat="1" applyFont="1" applyFill="1" applyBorder="1" applyAlignment="1">
      <alignment horizontal="right" vertical="center"/>
    </xf>
    <xf numFmtId="192" fontId="6" fillId="0" borderId="0" xfId="1" applyNumberFormat="1" applyFont="1" applyFill="1" applyBorder="1" applyAlignment="1">
      <alignment horizontal="right" vertical="center"/>
    </xf>
    <xf numFmtId="192" fontId="6" fillId="0" borderId="7" xfId="1" applyNumberFormat="1" applyFont="1" applyFill="1" applyBorder="1" applyAlignment="1">
      <alignment horizontal="right" vertical="center"/>
    </xf>
    <xf numFmtId="0" fontId="16" fillId="0" borderId="15" xfId="1" applyFont="1" applyFill="1" applyBorder="1" applyAlignment="1">
      <alignment horizontal="right" vertical="center"/>
    </xf>
    <xf numFmtId="0" fontId="16" fillId="0" borderId="0" xfId="1" applyFont="1" applyFill="1" applyBorder="1" applyAlignment="1">
      <alignment horizontal="right" vertical="center"/>
    </xf>
    <xf numFmtId="0" fontId="16" fillId="0" borderId="0" xfId="1" applyFont="1" applyFill="1" applyAlignment="1">
      <alignment horizontal="right" vertical="center"/>
    </xf>
    <xf numFmtId="0" fontId="11" fillId="0" borderId="0" xfId="1" applyNumberFormat="1" applyFont="1" applyFill="1" applyBorder="1" applyAlignment="1">
      <alignment horizontal="center" vertical="center"/>
    </xf>
    <xf numFmtId="49" fontId="11" fillId="0" borderId="0" xfId="1" applyNumberFormat="1" applyFont="1" applyFill="1" applyBorder="1" applyAlignment="1">
      <alignment vertical="center"/>
    </xf>
    <xf numFmtId="199" fontId="11" fillId="0" borderId="7" xfId="1" applyNumberFormat="1" applyFont="1" applyFill="1" applyBorder="1" applyAlignment="1">
      <alignment vertical="center"/>
    </xf>
    <xf numFmtId="0" fontId="11" fillId="0" borderId="0" xfId="1" applyNumberFormat="1" applyFont="1" applyFill="1" applyBorder="1" applyAlignment="1">
      <alignment horizontal="center" vertical="center" shrinkToFit="1"/>
    </xf>
    <xf numFmtId="0" fontId="19" fillId="0" borderId="15" xfId="1" applyFont="1" applyFill="1" applyBorder="1" applyAlignment="1">
      <alignment horizontal="right" vertical="center"/>
    </xf>
    <xf numFmtId="0" fontId="19" fillId="0" borderId="0" xfId="1" applyFont="1" applyFill="1" applyBorder="1" applyAlignment="1">
      <alignment horizontal="right" vertical="center"/>
    </xf>
    <xf numFmtId="0" fontId="19" fillId="0" borderId="0" xfId="1" applyFont="1" applyFill="1" applyAlignment="1">
      <alignment horizontal="right" vertical="center"/>
    </xf>
    <xf numFmtId="0" fontId="10" fillId="0" borderId="15" xfId="1" applyFont="1" applyFill="1" applyBorder="1" applyAlignment="1">
      <alignment horizontal="right" vertical="center"/>
    </xf>
    <xf numFmtId="0" fontId="10" fillId="0" borderId="0" xfId="1" applyFont="1" applyFill="1" applyBorder="1" applyAlignment="1">
      <alignment horizontal="right" vertical="center"/>
    </xf>
    <xf numFmtId="0" fontId="10" fillId="0" borderId="0" xfId="1" applyFont="1" applyFill="1" applyAlignment="1">
      <alignment horizontal="right" vertical="center"/>
    </xf>
    <xf numFmtId="199" fontId="10" fillId="0" borderId="9" xfId="1" applyNumberFormat="1" applyFont="1" applyFill="1" applyBorder="1" applyAlignment="1">
      <alignment vertical="center" shrinkToFit="1"/>
    </xf>
    <xf numFmtId="0" fontId="10" fillId="0" borderId="12" xfId="1" applyNumberFormat="1" applyFont="1" applyFill="1" applyBorder="1" applyAlignment="1">
      <alignment horizontal="center" vertical="center" shrinkToFit="1"/>
    </xf>
    <xf numFmtId="49" fontId="10" fillId="0" borderId="8" xfId="1" applyNumberFormat="1" applyFont="1" applyFill="1" applyBorder="1" applyAlignment="1">
      <alignment vertical="center"/>
    </xf>
    <xf numFmtId="192" fontId="19" fillId="0" borderId="9" xfId="1" applyNumberFormat="1" applyFont="1" applyFill="1" applyBorder="1" applyAlignment="1">
      <alignment horizontal="right" vertical="center"/>
    </xf>
    <xf numFmtId="192" fontId="19" fillId="0" borderId="0" xfId="1" applyNumberFormat="1" applyFont="1" applyFill="1" applyBorder="1" applyAlignment="1">
      <alignment horizontal="right" vertical="center"/>
    </xf>
    <xf numFmtId="192" fontId="19" fillId="0" borderId="15" xfId="1" applyNumberFormat="1" applyFont="1" applyFill="1" applyBorder="1" applyAlignment="1">
      <alignment horizontal="right" vertical="center"/>
    </xf>
    <xf numFmtId="192" fontId="19" fillId="0" borderId="7" xfId="1" applyNumberFormat="1" applyFont="1" applyFill="1" applyBorder="1" applyAlignment="1">
      <alignment horizontal="right" vertical="center"/>
    </xf>
    <xf numFmtId="182" fontId="11" fillId="2" borderId="13" xfId="1" applyNumberFormat="1" applyFont="1" applyFill="1" applyBorder="1" applyAlignment="1">
      <alignment horizontal="center" vertical="center"/>
    </xf>
    <xf numFmtId="0" fontId="11" fillId="2" borderId="13" xfId="1" applyFont="1" applyFill="1" applyBorder="1" applyAlignment="1">
      <alignment horizontal="center" vertical="center"/>
    </xf>
    <xf numFmtId="0" fontId="11" fillId="2" borderId="6" xfId="1" applyFont="1" applyFill="1" applyBorder="1" applyAlignment="1">
      <alignment horizontal="center" vertical="center"/>
    </xf>
    <xf numFmtId="0" fontId="11" fillId="2" borderId="11" xfId="1" applyFont="1" applyFill="1" applyBorder="1" applyAlignment="1">
      <alignment horizontal="center" vertical="center"/>
    </xf>
    <xf numFmtId="0" fontId="51" fillId="0" borderId="15" xfId="1" applyFont="1" applyFill="1" applyBorder="1" applyAlignment="1">
      <alignment vertical="center"/>
    </xf>
    <xf numFmtId="0" fontId="51" fillId="0" borderId="0" xfId="1" applyFont="1" applyFill="1" applyBorder="1" applyAlignment="1">
      <alignment vertical="center"/>
    </xf>
    <xf numFmtId="0" fontId="51" fillId="0" borderId="0" xfId="1" applyFont="1" applyFill="1" applyAlignment="1">
      <alignment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2" fillId="0" borderId="15" xfId="1" applyFont="1" applyFill="1" applyBorder="1" applyAlignment="1">
      <alignment vertical="center"/>
    </xf>
    <xf numFmtId="0" fontId="2" fillId="0" borderId="0" xfId="1" applyFont="1" applyFill="1" applyAlignment="1">
      <alignment vertical="center"/>
    </xf>
    <xf numFmtId="182" fontId="11" fillId="2" borderId="7"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shrinkToFit="1"/>
    </xf>
    <xf numFmtId="182" fontId="11" fillId="2" borderId="1" xfId="1" applyNumberFormat="1" applyFont="1" applyFill="1" applyBorder="1" applyAlignment="1">
      <alignment horizontal="center" vertical="center" shrinkToFit="1"/>
    </xf>
    <xf numFmtId="182" fontId="11" fillId="2" borderId="2" xfId="1" applyNumberFormat="1" applyFont="1" applyFill="1" applyBorder="1" applyAlignment="1">
      <alignment horizontal="center" vertical="center" shrinkToFit="1"/>
    </xf>
    <xf numFmtId="182" fontId="11" fillId="2" borderId="15" xfId="1" applyNumberFormat="1" applyFont="1" applyFill="1" applyBorder="1" applyAlignment="1">
      <alignment horizontal="center" vertical="center" shrinkToFit="1"/>
    </xf>
    <xf numFmtId="182" fontId="11" fillId="2" borderId="0" xfId="1" applyNumberFormat="1" applyFont="1" applyFill="1" applyBorder="1" applyAlignment="1">
      <alignment horizontal="center" vertical="center" shrinkToFit="1"/>
    </xf>
    <xf numFmtId="182" fontId="11" fillId="2" borderId="7" xfId="1" applyNumberFormat="1" applyFont="1" applyFill="1" applyBorder="1" applyAlignment="1">
      <alignment horizontal="center" vertical="center" shrinkToFit="1"/>
    </xf>
    <xf numFmtId="182" fontId="11" fillId="2" borderId="9" xfId="1" applyNumberFormat="1" applyFont="1" applyFill="1" applyBorder="1" applyAlignment="1">
      <alignment horizontal="center" vertical="center" shrinkToFit="1"/>
    </xf>
    <xf numFmtId="182" fontId="11" fillId="2" borderId="12" xfId="1" applyNumberFormat="1" applyFont="1" applyFill="1" applyBorder="1" applyAlignment="1">
      <alignment horizontal="center" vertical="center" shrinkToFit="1"/>
    </xf>
    <xf numFmtId="182" fontId="11" fillId="2" borderId="8" xfId="1" applyNumberFormat="1" applyFont="1" applyFill="1" applyBorder="1" applyAlignment="1">
      <alignment horizontal="center" vertical="center" shrinkToFit="1"/>
    </xf>
    <xf numFmtId="192" fontId="6" fillId="0" borderId="2" xfId="1" applyNumberFormat="1" applyFont="1" applyFill="1" applyBorder="1" applyAlignment="1">
      <alignment horizontal="right" vertical="center"/>
    </xf>
    <xf numFmtId="192" fontId="19" fillId="0" borderId="12" xfId="1" applyNumberFormat="1" applyFont="1" applyFill="1" applyBorder="1" applyAlignment="1">
      <alignment horizontal="right" vertical="center"/>
    </xf>
    <xf numFmtId="192" fontId="19" fillId="0" borderId="8" xfId="1" applyNumberFormat="1" applyFont="1" applyFill="1" applyBorder="1" applyAlignment="1">
      <alignment horizontal="right" vertical="center"/>
    </xf>
    <xf numFmtId="0" fontId="6" fillId="0" borderId="0" xfId="1" applyFont="1" applyFill="1" applyAlignment="1">
      <alignment vertical="center"/>
    </xf>
    <xf numFmtId="0" fontId="15" fillId="0" borderId="0" xfId="1" applyFont="1" applyFill="1" applyAlignment="1">
      <alignment vertical="center"/>
    </xf>
    <xf numFmtId="0" fontId="52" fillId="0" borderId="0" xfId="1" applyFont="1" applyFill="1" applyAlignment="1">
      <alignment vertical="center"/>
    </xf>
    <xf numFmtId="0" fontId="53" fillId="0" borderId="1" xfId="1" applyFont="1" applyFill="1" applyBorder="1" applyAlignment="1">
      <alignment vertical="center"/>
    </xf>
    <xf numFmtId="0" fontId="15" fillId="0" borderId="0" xfId="1" applyFont="1" applyFill="1" applyAlignment="1">
      <alignment horizontal="left" vertical="top" wrapText="1"/>
    </xf>
    <xf numFmtId="0" fontId="53" fillId="0" borderId="0" xfId="1" applyFont="1" applyFill="1" applyAlignment="1">
      <alignment vertical="center"/>
    </xf>
    <xf numFmtId="0" fontId="13"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27" fillId="0" borderId="0" xfId="1" applyFont="1" applyFill="1" applyAlignment="1" applyProtection="1">
      <alignment horizontal="center" vertical="center"/>
    </xf>
    <xf numFmtId="0" fontId="27" fillId="0" borderId="0" xfId="1" applyFont="1" applyFill="1" applyAlignment="1">
      <alignment horizontal="center" vertical="center"/>
    </xf>
    <xf numFmtId="0" fontId="10" fillId="0" borderId="0" xfId="1" applyFont="1" applyFill="1" applyAlignment="1" applyProtection="1">
      <alignment horizontal="center" shrinkToFit="1"/>
    </xf>
    <xf numFmtId="0" fontId="8" fillId="0" borderId="0" xfId="1" applyFont="1" applyFill="1" applyAlignment="1" applyProtection="1">
      <alignment vertical="center"/>
    </xf>
    <xf numFmtId="0" fontId="2" fillId="0" borderId="0" xfId="1" applyFont="1" applyFill="1" applyAlignment="1" applyProtection="1">
      <alignment horizontal="left" vertical="center"/>
    </xf>
    <xf numFmtId="0" fontId="11" fillId="0" borderId="0" xfId="1" applyFont="1" applyFill="1" applyBorder="1" applyAlignment="1" applyProtection="1">
      <alignment horizontal="center" vertical="center" shrinkToFit="1"/>
    </xf>
    <xf numFmtId="0" fontId="11" fillId="0" borderId="12" xfId="1" applyFont="1" applyFill="1" applyBorder="1" applyAlignment="1" applyProtection="1">
      <alignment horizontal="right" vertical="center"/>
    </xf>
    <xf numFmtId="0" fontId="2" fillId="2" borderId="1"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0" fontId="2" fillId="2" borderId="12" xfId="1" applyFill="1" applyBorder="1" applyAlignment="1">
      <alignment horizontal="center" vertical="center"/>
    </xf>
    <xf numFmtId="0" fontId="11" fillId="2" borderId="11"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xf>
    <xf numFmtId="0" fontId="11" fillId="2" borderId="4" xfId="1"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11" fillId="2" borderId="3" xfId="1" applyFont="1" applyFill="1" applyBorder="1" applyAlignment="1" applyProtection="1">
      <alignment horizontal="center" vertical="center" wrapText="1"/>
    </xf>
    <xf numFmtId="0" fontId="10" fillId="0" borderId="1" xfId="1" applyFont="1" applyFill="1" applyBorder="1" applyAlignment="1" applyProtection="1">
      <alignment horizontal="distributed" vertical="distributed"/>
    </xf>
    <xf numFmtId="49" fontId="10" fillId="0" borderId="0" xfId="1" applyNumberFormat="1" applyFont="1" applyFill="1" applyBorder="1" applyAlignment="1" applyProtection="1">
      <alignment horizontal="center" vertical="center"/>
    </xf>
    <xf numFmtId="0" fontId="10" fillId="0" borderId="0" xfId="1" applyFont="1" applyFill="1" applyAlignment="1" applyProtection="1">
      <alignment horizontal="center" vertical="center"/>
    </xf>
    <xf numFmtId="200" fontId="10" fillId="0" borderId="15" xfId="1" applyNumberFormat="1" applyFont="1" applyFill="1" applyBorder="1"/>
    <xf numFmtId="200" fontId="10" fillId="0" borderId="1" xfId="1" applyNumberFormat="1" applyFont="1" applyFill="1" applyBorder="1"/>
    <xf numFmtId="200" fontId="10" fillId="0" borderId="1" xfId="1" applyNumberFormat="1" applyFont="1" applyFill="1" applyBorder="1" applyAlignment="1">
      <alignment horizontal="right"/>
    </xf>
    <xf numFmtId="0" fontId="10" fillId="0" borderId="0" xfId="1" applyFont="1" applyFill="1" applyAlignment="1" applyProtection="1">
      <alignment horizontal="distributed" vertical="center"/>
    </xf>
    <xf numFmtId="49" fontId="10" fillId="0" borderId="7" xfId="1" applyNumberFormat="1" applyFont="1" applyFill="1" applyBorder="1" applyAlignment="1" applyProtection="1">
      <alignment horizontal="center" vertical="center"/>
    </xf>
    <xf numFmtId="200" fontId="10" fillId="0" borderId="15" xfId="2" applyNumberFormat="1" applyFont="1" applyFill="1" applyBorder="1" applyAlignment="1">
      <alignment vertical="center"/>
    </xf>
    <xf numFmtId="200" fontId="10" fillId="0" borderId="0" xfId="2" applyNumberFormat="1" applyFont="1" applyFill="1" applyBorder="1" applyAlignment="1">
      <alignment vertical="center"/>
    </xf>
    <xf numFmtId="200" fontId="10" fillId="0" borderId="0" xfId="2" applyNumberFormat="1" applyFont="1" applyFill="1" applyBorder="1" applyAlignment="1">
      <alignment horizontal="right" vertical="center"/>
    </xf>
    <xf numFmtId="200" fontId="10" fillId="0" borderId="0" xfId="1" applyNumberFormat="1" applyFont="1" applyFill="1" applyBorder="1"/>
    <xf numFmtId="200" fontId="10" fillId="0" borderId="0" xfId="1" applyNumberFormat="1" applyFont="1" applyFill="1" applyBorder="1" applyAlignment="1">
      <alignment horizontal="right"/>
    </xf>
    <xf numFmtId="49" fontId="11" fillId="0" borderId="0" xfId="1" applyNumberFormat="1" applyFont="1" applyFill="1" applyBorder="1" applyAlignment="1" applyProtection="1">
      <alignment horizontal="center" vertical="center"/>
    </xf>
    <xf numFmtId="201" fontId="11" fillId="0" borderId="15" xfId="1" applyNumberFormat="1" applyFont="1" applyFill="1" applyBorder="1" applyAlignment="1" applyProtection="1">
      <alignment vertical="center"/>
    </xf>
    <xf numFmtId="201" fontId="11" fillId="0" borderId="0" xfId="1" applyNumberFormat="1" applyFont="1" applyFill="1" applyBorder="1" applyAlignment="1" applyProtection="1">
      <alignment vertical="center"/>
    </xf>
    <xf numFmtId="0" fontId="11" fillId="0" borderId="0" xfId="1" applyFont="1" applyFill="1" applyBorder="1" applyAlignment="1" applyProtection="1">
      <alignment horizontal="distributed" vertical="center"/>
    </xf>
    <xf numFmtId="0" fontId="11" fillId="0" borderId="0" xfId="1" applyNumberFormat="1" applyFont="1" applyFill="1" applyBorder="1" applyAlignment="1" applyProtection="1">
      <alignment horizontal="center" vertical="center"/>
    </xf>
    <xf numFmtId="0" fontId="11" fillId="0" borderId="0" xfId="1" applyFont="1" applyAlignment="1" applyProtection="1">
      <alignment horizontal="center" vertical="center"/>
    </xf>
    <xf numFmtId="200" fontId="11" fillId="0" borderId="15" xfId="1" applyNumberFormat="1" applyFont="1" applyFill="1" applyBorder="1"/>
    <xf numFmtId="200" fontId="11" fillId="0" borderId="0" xfId="1" applyNumberFormat="1" applyFont="1" applyFill="1" applyBorder="1"/>
    <xf numFmtId="200" fontId="11" fillId="0" borderId="0" xfId="2" applyNumberFormat="1" applyFont="1" applyFill="1" applyBorder="1" applyAlignment="1">
      <alignment vertical="center"/>
    </xf>
    <xf numFmtId="200" fontId="11" fillId="0" borderId="15" xfId="2" applyNumberFormat="1" applyFont="1" applyFill="1" applyBorder="1" applyAlignment="1">
      <alignment vertical="center"/>
    </xf>
    <xf numFmtId="0" fontId="11" fillId="0" borderId="7" xfId="1" applyFont="1" applyBorder="1" applyAlignment="1" applyProtection="1">
      <alignment horizontal="center" vertical="center"/>
    </xf>
    <xf numFmtId="202" fontId="11" fillId="0" borderId="0" xfId="2" applyNumberFormat="1" applyFont="1" applyFill="1" applyBorder="1" applyAlignment="1">
      <alignment horizontal="right" vertical="center"/>
    </xf>
    <xf numFmtId="0" fontId="10" fillId="0" borderId="12" xfId="1" applyFont="1" applyFill="1" applyBorder="1" applyAlignment="1" applyProtection="1">
      <alignment horizontal="distributed" vertical="center"/>
    </xf>
    <xf numFmtId="0" fontId="10" fillId="0" borderId="12" xfId="1" applyNumberFormat="1" applyFont="1" applyFill="1" applyBorder="1" applyAlignment="1" applyProtection="1">
      <alignment horizontal="center" vertical="center"/>
    </xf>
    <xf numFmtId="0" fontId="10" fillId="0" borderId="8" xfId="1" applyFont="1" applyBorder="1" applyAlignment="1" applyProtection="1">
      <alignment horizontal="center" vertical="center"/>
    </xf>
    <xf numFmtId="177" fontId="10" fillId="0" borderId="0" xfId="3" applyNumberFormat="1" applyFont="1" applyFill="1" applyBorder="1" applyAlignment="1" applyProtection="1">
      <alignment horizontal="right" vertical="center"/>
    </xf>
    <xf numFmtId="203" fontId="10" fillId="0" borderId="0" xfId="1" applyNumberFormat="1" applyFont="1" applyFill="1" applyBorder="1" applyAlignment="1" applyProtection="1">
      <alignment horizontal="right" vertical="center" shrinkToFit="1"/>
    </xf>
    <xf numFmtId="192" fontId="10" fillId="0" borderId="3" xfId="3" applyNumberFormat="1" applyFont="1" applyFill="1" applyBorder="1" applyAlignment="1" applyProtection="1">
      <alignment horizontal="right" vertical="center"/>
    </xf>
    <xf numFmtId="192" fontId="10" fillId="0" borderId="1" xfId="3" applyNumberFormat="1" applyFont="1" applyFill="1" applyBorder="1" applyAlignment="1" applyProtection="1">
      <alignment horizontal="right" vertical="center"/>
    </xf>
    <xf numFmtId="0" fontId="11" fillId="0" borderId="12" xfId="1" applyFont="1" applyFill="1" applyBorder="1" applyAlignment="1" applyProtection="1">
      <alignment horizontal="center" vertical="center"/>
    </xf>
    <xf numFmtId="0" fontId="11" fillId="0" borderId="8" xfId="1" applyFont="1" applyFill="1" applyBorder="1" applyAlignment="1" applyProtection="1">
      <alignment horizontal="center" vertical="center"/>
    </xf>
    <xf numFmtId="192" fontId="10" fillId="0" borderId="12" xfId="3" applyNumberFormat="1" applyFont="1" applyFill="1" applyBorder="1" applyAlignment="1" applyProtection="1">
      <alignment horizontal="right" vertical="center"/>
    </xf>
    <xf numFmtId="192" fontId="10" fillId="0" borderId="0" xfId="2" applyNumberFormat="1" applyFont="1" applyFill="1" applyBorder="1" applyAlignment="1">
      <alignment horizontal="right" vertical="center"/>
    </xf>
    <xf numFmtId="0" fontId="15" fillId="0" borderId="0" xfId="1" applyFont="1" applyFill="1" applyBorder="1" applyAlignment="1" applyProtection="1">
      <alignment horizontal="left" vertical="center" wrapText="1"/>
    </xf>
    <xf numFmtId="0" fontId="6" fillId="0" borderId="0" xfId="1" applyFont="1" applyFill="1" applyAlignment="1" applyProtection="1">
      <alignment horizontal="left" vertical="center"/>
    </xf>
    <xf numFmtId="0" fontId="6" fillId="0" borderId="0" xfId="1" applyFont="1" applyFill="1" applyAlignment="1" applyProtection="1">
      <alignment horizontal="left" vertical="center"/>
    </xf>
    <xf numFmtId="0" fontId="2" fillId="0" borderId="0" xfId="1" applyFill="1" applyAlignment="1" applyProtection="1">
      <alignment horizontal="left" vertical="center"/>
    </xf>
    <xf numFmtId="0" fontId="10" fillId="0" borderId="0" xfId="1" applyFont="1" applyFill="1" applyAlignment="1" applyProtection="1"/>
    <xf numFmtId="0" fontId="11" fillId="2" borderId="11" xfId="1" applyFont="1" applyFill="1" applyBorder="1" applyAlignment="1" applyProtection="1">
      <alignment horizontal="center" vertical="center"/>
    </xf>
    <xf numFmtId="0" fontId="11" fillId="2" borderId="11"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3" fontId="6" fillId="0" borderId="15" xfId="13" applyNumberFormat="1" applyFont="1" applyFill="1" applyBorder="1"/>
    <xf numFmtId="3" fontId="6" fillId="0" borderId="0" xfId="13" applyNumberFormat="1" applyFont="1" applyFill="1" applyBorder="1"/>
    <xf numFmtId="5" fontId="11" fillId="0" borderId="0" xfId="1" applyNumberFormat="1" applyFont="1" applyAlignment="1" applyProtection="1">
      <alignment horizontal="distributed" vertical="center"/>
    </xf>
    <xf numFmtId="0" fontId="11" fillId="0" borderId="0" xfId="1" applyFont="1" applyFill="1" applyAlignment="1" applyProtection="1">
      <alignment horizontal="center" vertical="center"/>
    </xf>
    <xf numFmtId="5" fontId="10" fillId="0" borderId="0" xfId="1" applyNumberFormat="1" applyFont="1" applyAlignment="1" applyProtection="1">
      <alignment horizontal="distributed" vertical="center"/>
    </xf>
    <xf numFmtId="0" fontId="10" fillId="0" borderId="0" xfId="1" applyFont="1" applyAlignment="1" applyProtection="1">
      <alignment horizontal="center" vertical="center"/>
    </xf>
    <xf numFmtId="180" fontId="10"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3" fontId="2" fillId="0" borderId="0" xfId="13" applyNumberFormat="1" applyBorder="1"/>
    <xf numFmtId="49" fontId="11" fillId="0" borderId="0" xfId="1" applyNumberFormat="1" applyFont="1" applyFill="1" applyBorder="1" applyAlignment="1" applyProtection="1">
      <alignment horizontal="distributed" vertical="center" shrinkToFit="1"/>
    </xf>
    <xf numFmtId="0" fontId="2" fillId="0" borderId="0" xfId="1" applyFont="1" applyFill="1" applyBorder="1"/>
    <xf numFmtId="38" fontId="6" fillId="0" borderId="15" xfId="2" applyFont="1" applyFill="1" applyBorder="1" applyAlignment="1"/>
    <xf numFmtId="38" fontId="6" fillId="0" borderId="0" xfId="2" applyFont="1" applyFill="1" applyBorder="1" applyAlignment="1"/>
    <xf numFmtId="49" fontId="6" fillId="0" borderId="0" xfId="1" applyNumberFormat="1" applyFont="1" applyFill="1" applyBorder="1" applyAlignment="1" applyProtection="1">
      <alignment horizontal="distributed" vertical="center" shrinkToFit="1"/>
    </xf>
    <xf numFmtId="0" fontId="19" fillId="0" borderId="0" xfId="1" applyFont="1" applyFill="1" applyBorder="1" applyAlignment="1">
      <alignment shrinkToFit="1"/>
    </xf>
    <xf numFmtId="0" fontId="2" fillId="0" borderId="0" xfId="1" applyFont="1" applyFill="1" applyBorder="1" applyAlignment="1">
      <alignment shrinkToFit="1"/>
    </xf>
    <xf numFmtId="49" fontId="8"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0" fontId="19" fillId="0" borderId="0" xfId="1" applyFont="1" applyFill="1" applyBorder="1"/>
    <xf numFmtId="0" fontId="5" fillId="0" borderId="0" xfId="1" applyFont="1" applyFill="1" applyBorder="1"/>
    <xf numFmtId="49" fontId="8" fillId="0" borderId="12" xfId="1" applyNumberFormat="1" applyFont="1" applyFill="1" applyBorder="1" applyAlignment="1" applyProtection="1">
      <alignment horizontal="distributed" vertical="center" shrinkToFit="1"/>
    </xf>
    <xf numFmtId="0" fontId="5" fillId="0" borderId="12" xfId="1" applyFont="1" applyFill="1" applyBorder="1"/>
    <xf numFmtId="38" fontId="6" fillId="0" borderId="9" xfId="2" applyFont="1" applyFill="1" applyBorder="1" applyAlignment="1"/>
    <xf numFmtId="38" fontId="6" fillId="0" borderId="12" xfId="2" applyFont="1" applyFill="1" applyBorder="1" applyAlignment="1"/>
    <xf numFmtId="0" fontId="10" fillId="0" borderId="0" xfId="1" applyFont="1" applyAlignment="1" applyProtection="1">
      <alignment horizontal="center" shrinkToFit="1"/>
    </xf>
    <xf numFmtId="0" fontId="7" fillId="0" borderId="0" xfId="1" applyFont="1" applyAlignment="1" applyProtection="1">
      <alignment vertical="center"/>
    </xf>
    <xf numFmtId="0" fontId="2" fillId="0" borderId="0" xfId="1" applyFont="1" applyAlignment="1" applyProtection="1">
      <alignment horizontal="center" vertical="center"/>
    </xf>
    <xf numFmtId="0" fontId="2" fillId="0" borderId="0" xfId="1" applyFont="1" applyAlignment="1">
      <alignment horizontal="center" vertical="center"/>
    </xf>
    <xf numFmtId="0" fontId="11" fillId="0" borderId="0" xfId="1" applyFont="1" applyAlignment="1" applyProtection="1">
      <alignment vertical="center"/>
      <protection locked="0"/>
    </xf>
    <xf numFmtId="0" fontId="11" fillId="0" borderId="12" xfId="1" applyFont="1" applyBorder="1" applyAlignment="1" applyProtection="1">
      <alignment horizontal="center" vertical="center" shrinkToFit="1"/>
    </xf>
    <xf numFmtId="0" fontId="2" fillId="0" borderId="12" xfId="1" applyFont="1" applyFill="1" applyBorder="1" applyAlignment="1" applyProtection="1">
      <alignment vertical="center"/>
    </xf>
    <xf numFmtId="0" fontId="11"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11" fillId="0" borderId="0" xfId="1" applyFont="1" applyFill="1" applyBorder="1" applyAlignment="1" applyProtection="1">
      <alignment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1" fillId="2" borderId="6" xfId="1" applyFont="1" applyFill="1" applyBorder="1" applyAlignment="1" applyProtection="1">
      <alignment horizontal="center" vertical="center" wrapText="1"/>
    </xf>
    <xf numFmtId="0" fontId="11" fillId="2" borderId="5" xfId="1" applyFont="1" applyFill="1" applyBorder="1" applyAlignment="1" applyProtection="1">
      <alignment horizontal="center" vertical="center" wrapText="1"/>
    </xf>
    <xf numFmtId="0" fontId="11" fillId="0" borderId="0" xfId="1" applyFont="1" applyFill="1" applyAlignment="1" applyProtection="1">
      <alignment vertical="center"/>
      <protection locked="0"/>
    </xf>
    <xf numFmtId="0" fontId="11" fillId="0" borderId="0" xfId="1" applyFont="1" applyBorder="1" applyAlignment="1" applyProtection="1">
      <alignment vertical="center"/>
      <protection locked="0"/>
    </xf>
    <xf numFmtId="0" fontId="10" fillId="0" borderId="1" xfId="1" applyFont="1" applyFill="1" applyBorder="1" applyAlignment="1" applyProtection="1">
      <alignment horizontal="center" vertical="center"/>
    </xf>
    <xf numFmtId="200" fontId="10" fillId="0" borderId="15" xfId="1" applyNumberFormat="1" applyFont="1" applyFill="1" applyBorder="1" applyAlignment="1" applyProtection="1"/>
    <xf numFmtId="200" fontId="10" fillId="0" borderId="0" xfId="1" applyNumberFormat="1" applyFont="1" applyFill="1" applyBorder="1" applyAlignment="1" applyProtection="1"/>
    <xf numFmtId="200" fontId="10" fillId="0" borderId="0" xfId="1" applyNumberFormat="1" applyFont="1" applyFill="1" applyBorder="1" applyAlignment="1"/>
    <xf numFmtId="200" fontId="10" fillId="0" borderId="0" xfId="2" applyNumberFormat="1" applyFont="1" applyFill="1" applyBorder="1" applyAlignment="1">
      <alignment horizontal="right"/>
    </xf>
    <xf numFmtId="200" fontId="10" fillId="0" borderId="0" xfId="2" applyNumberFormat="1" applyFont="1" applyFill="1" applyBorder="1" applyAlignment="1"/>
    <xf numFmtId="0" fontId="10" fillId="0" borderId="0" xfId="1" applyFont="1" applyFill="1" applyAlignment="1" applyProtection="1">
      <alignment horizontal="center" vertical="center"/>
      <protection locked="0"/>
    </xf>
    <xf numFmtId="201" fontId="11" fillId="0" borderId="0" xfId="1" applyNumberFormat="1" applyFont="1" applyFill="1" applyBorder="1" applyAlignment="1" applyProtection="1">
      <alignment vertical="center"/>
      <protection locked="0"/>
    </xf>
    <xf numFmtId="0" fontId="11" fillId="0" borderId="0" xfId="1" applyFont="1" applyAlignment="1" applyProtection="1">
      <alignment horizontal="distributed" vertical="center"/>
      <protection locked="0"/>
    </xf>
    <xf numFmtId="0" fontId="10" fillId="0" borderId="0" xfId="1" applyFont="1" applyFill="1" applyAlignment="1" applyProtection="1">
      <alignment vertical="center"/>
      <protection locked="0"/>
    </xf>
    <xf numFmtId="0" fontId="10" fillId="0" borderId="0" xfId="1" applyFont="1" applyAlignment="1" applyProtection="1">
      <alignment vertical="center"/>
      <protection locked="0"/>
    </xf>
    <xf numFmtId="196" fontId="10" fillId="0" borderId="0" xfId="3" applyNumberFormat="1" applyFont="1" applyFill="1" applyBorder="1" applyAlignment="1" applyProtection="1">
      <alignment horizontal="right" vertical="center"/>
    </xf>
    <xf numFmtId="176" fontId="10" fillId="0" borderId="0" xfId="1" applyNumberFormat="1" applyFont="1" applyBorder="1" applyAlignment="1" applyProtection="1">
      <alignment horizontal="right" vertical="center"/>
    </xf>
    <xf numFmtId="0" fontId="10" fillId="0" borderId="0" xfId="1" applyFont="1" applyBorder="1" applyAlignment="1" applyProtection="1">
      <alignment vertical="center"/>
      <protection locked="0"/>
    </xf>
    <xf numFmtId="0" fontId="11" fillId="0" borderId="7" xfId="1" applyFont="1" applyFill="1" applyBorder="1" applyAlignment="1" applyProtection="1">
      <alignment horizontal="center" vertical="center"/>
    </xf>
    <xf numFmtId="204" fontId="10" fillId="0" borderId="3" xfId="3" applyNumberFormat="1" applyFont="1" applyFill="1" applyBorder="1" applyAlignment="1" applyProtection="1">
      <alignment horizontal="right" vertical="center"/>
    </xf>
    <xf numFmtId="204" fontId="10" fillId="0" borderId="1" xfId="3" applyNumberFormat="1" applyFont="1" applyFill="1" applyBorder="1" applyAlignment="1" applyProtection="1">
      <alignment horizontal="right" vertical="center"/>
    </xf>
    <xf numFmtId="204" fontId="10" fillId="0" borderId="9" xfId="3" applyNumberFormat="1" applyFont="1" applyFill="1" applyBorder="1" applyAlignment="1" applyProtection="1">
      <alignment horizontal="right" vertical="center"/>
    </xf>
    <xf numFmtId="204" fontId="10" fillId="0" borderId="12" xfId="3" applyNumberFormat="1" applyFont="1" applyFill="1" applyBorder="1" applyAlignment="1" applyProtection="1">
      <alignment horizontal="right" vertical="center"/>
    </xf>
    <xf numFmtId="0" fontId="15" fillId="0" borderId="0" xfId="1" applyFont="1" applyBorder="1" applyAlignment="1" applyProtection="1">
      <alignment horizontal="left" vertical="center" wrapText="1"/>
    </xf>
    <xf numFmtId="0" fontId="15" fillId="0" borderId="0" xfId="1" applyFont="1" applyBorder="1" applyAlignment="1" applyProtection="1">
      <alignment horizontal="left" vertical="center"/>
    </xf>
    <xf numFmtId="0" fontId="15" fillId="0" borderId="0" xfId="1" applyFont="1" applyBorder="1" applyAlignment="1" applyProtection="1">
      <alignment horizontal="left" vertical="center"/>
    </xf>
    <xf numFmtId="0" fontId="11" fillId="0" borderId="0" xfId="4" applyFont="1" applyFill="1" applyAlignment="1" applyProtection="1">
      <alignment horizontal="right" vertical="center"/>
    </xf>
    <xf numFmtId="0" fontId="11" fillId="0" borderId="0" xfId="4" applyFont="1" applyFill="1" applyBorder="1" applyAlignment="1" applyProtection="1">
      <alignment horizontal="right" vertical="center"/>
    </xf>
    <xf numFmtId="0" fontId="11" fillId="0" borderId="0" xfId="1" applyFont="1" applyBorder="1" applyAlignment="1" applyProtection="1">
      <alignment horizontal="distributed" vertical="center"/>
    </xf>
    <xf numFmtId="203" fontId="11" fillId="0" borderId="0" xfId="1" applyNumberFormat="1" applyFont="1" applyFill="1" applyBorder="1" applyAlignment="1" applyProtection="1">
      <alignment horizontal="right" vertical="center" shrinkToFit="1"/>
    </xf>
    <xf numFmtId="0" fontId="54" fillId="0" borderId="0" xfId="5" applyFont="1" applyFill="1" applyAlignment="1" applyProtection="1">
      <alignment horizontal="center" vertical="center"/>
    </xf>
    <xf numFmtId="0" fontId="54" fillId="0" borderId="0" xfId="5" applyFont="1" applyAlignment="1" applyProtection="1">
      <alignment horizontal="center" vertical="center"/>
    </xf>
    <xf numFmtId="0" fontId="2" fillId="0" borderId="0" xfId="1" applyFont="1" applyBorder="1" applyAlignment="1" applyProtection="1">
      <alignment vertical="center"/>
    </xf>
    <xf numFmtId="0" fontId="2" fillId="0" borderId="0" xfId="1" applyFont="1" applyAlignment="1" applyProtection="1">
      <alignment vertical="center"/>
    </xf>
    <xf numFmtId="0" fontId="17" fillId="2" borderId="1" xfId="5" applyFont="1" applyFill="1" applyBorder="1" applyAlignment="1" applyProtection="1">
      <alignment horizontal="center" vertical="center"/>
    </xf>
    <xf numFmtId="0" fontId="17" fillId="2" borderId="2" xfId="5" applyFont="1" applyFill="1" applyBorder="1" applyAlignment="1" applyProtection="1">
      <alignment horizontal="center" vertical="center"/>
    </xf>
    <xf numFmtId="0" fontId="17" fillId="2" borderId="4" xfId="5" applyFont="1" applyFill="1" applyBorder="1" applyAlignment="1" applyProtection="1">
      <alignment horizontal="center" vertical="center"/>
    </xf>
    <xf numFmtId="0" fontId="17" fillId="2" borderId="5" xfId="5" applyFont="1" applyFill="1" applyBorder="1" applyAlignment="1" applyProtection="1">
      <alignment horizontal="center" vertical="center" wrapText="1"/>
    </xf>
    <xf numFmtId="0" fontId="17" fillId="2" borderId="5" xfId="5" applyFont="1" applyFill="1" applyBorder="1" applyAlignment="1" applyProtection="1">
      <alignment horizontal="center" vertical="center"/>
    </xf>
    <xf numFmtId="0" fontId="17" fillId="2" borderId="13" xfId="5" applyFont="1" applyFill="1" applyBorder="1" applyAlignment="1" applyProtection="1">
      <alignment horizontal="center" vertical="center"/>
    </xf>
    <xf numFmtId="0" fontId="17" fillId="2" borderId="6" xfId="5" applyFont="1" applyFill="1" applyBorder="1" applyAlignment="1" applyProtection="1">
      <alignment horizontal="center" vertical="center"/>
    </xf>
    <xf numFmtId="0" fontId="17" fillId="2" borderId="3" xfId="5" applyFont="1" applyFill="1" applyBorder="1" applyAlignment="1" applyProtection="1">
      <alignment horizontal="center" vertical="center" wrapText="1"/>
    </xf>
    <xf numFmtId="0" fontId="23" fillId="0" borderId="13" xfId="5" applyFont="1" applyBorder="1" applyAlignment="1" applyProtection="1">
      <alignment horizontal="centerContinuous" vertical="center"/>
    </xf>
    <xf numFmtId="0" fontId="23" fillId="0" borderId="6" xfId="5" applyFont="1" applyBorder="1" applyAlignment="1" applyProtection="1">
      <alignment horizontal="centerContinuous" vertical="center"/>
    </xf>
    <xf numFmtId="205" fontId="56" fillId="0" borderId="11" xfId="14" applyNumberFormat="1" applyFont="1" applyFill="1" applyBorder="1" applyAlignment="1">
      <alignment horizontal="right" vertical="center" shrinkToFit="1"/>
    </xf>
    <xf numFmtId="192" fontId="56" fillId="0" borderId="11" xfId="14" applyNumberFormat="1" applyFont="1" applyFill="1" applyBorder="1" applyAlignment="1">
      <alignment horizontal="right" vertical="center" shrinkToFit="1"/>
    </xf>
    <xf numFmtId="0" fontId="23" fillId="0" borderId="5" xfId="5" applyFont="1" applyBorder="1" applyAlignment="1" applyProtection="1">
      <alignment horizontal="centerContinuous" vertical="center"/>
    </xf>
    <xf numFmtId="192" fontId="56" fillId="0" borderId="5" xfId="14" applyNumberFormat="1" applyFont="1" applyFill="1" applyBorder="1" applyAlignment="1">
      <alignment horizontal="right" vertical="center" shrinkToFit="1"/>
    </xf>
    <xf numFmtId="0" fontId="15" fillId="0" borderId="1" xfId="1" applyFont="1" applyFill="1" applyBorder="1" applyAlignment="1">
      <alignment vertical="center"/>
    </xf>
    <xf numFmtId="0" fontId="15" fillId="0" borderId="1" xfId="5" applyFont="1" applyBorder="1" applyAlignment="1" applyProtection="1">
      <alignment vertical="center"/>
    </xf>
    <xf numFmtId="205" fontId="56" fillId="0" borderId="4" xfId="14" applyNumberFormat="1" applyFont="1" applyFill="1" applyBorder="1" applyAlignment="1">
      <alignment horizontal="right" vertical="center" shrinkToFit="1"/>
    </xf>
    <xf numFmtId="192" fontId="56" fillId="0" borderId="4" xfId="14" applyNumberFormat="1" applyFont="1" applyFill="1" applyBorder="1" applyAlignment="1">
      <alignment horizontal="right" vertical="center" shrinkToFit="1"/>
    </xf>
    <xf numFmtId="0" fontId="15" fillId="0" borderId="15" xfId="1" applyFont="1" applyFill="1" applyBorder="1" applyAlignment="1">
      <alignment vertical="center"/>
    </xf>
    <xf numFmtId="0" fontId="15" fillId="0" borderId="0" xfId="5" applyFont="1" applyBorder="1" applyAlignment="1" applyProtection="1">
      <alignment vertical="center"/>
    </xf>
    <xf numFmtId="205" fontId="56" fillId="0" borderId="14" xfId="14" applyNumberFormat="1" applyFont="1" applyFill="1" applyBorder="1" applyAlignment="1">
      <alignment horizontal="right" vertical="center" shrinkToFit="1"/>
    </xf>
    <xf numFmtId="182" fontId="56" fillId="0" borderId="15" xfId="14" applyNumberFormat="1" applyFont="1" applyFill="1" applyBorder="1" applyAlignment="1">
      <alignment horizontal="right" vertical="center" shrinkToFit="1"/>
    </xf>
    <xf numFmtId="0" fontId="15" fillId="0" borderId="0" xfId="1" applyFont="1" applyFill="1" applyBorder="1" applyAlignment="1">
      <alignment vertical="center"/>
    </xf>
    <xf numFmtId="205" fontId="57" fillId="0" borderId="14" xfId="14" applyNumberFormat="1" applyFont="1" applyFill="1" applyBorder="1" applyAlignment="1">
      <alignment horizontal="right" vertical="center" shrinkToFit="1"/>
    </xf>
    <xf numFmtId="192" fontId="57" fillId="0" borderId="14" xfId="14" applyNumberFormat="1" applyFont="1" applyFill="1" applyBorder="1" applyAlignment="1">
      <alignment horizontal="right" vertical="center" shrinkToFit="1"/>
    </xf>
    <xf numFmtId="182" fontId="57" fillId="0" borderId="15" xfId="14" applyNumberFormat="1" applyFont="1" applyFill="1" applyBorder="1" applyAlignment="1">
      <alignment horizontal="right" vertical="center" shrinkToFit="1"/>
    </xf>
    <xf numFmtId="0" fontId="15" fillId="0" borderId="13" xfId="1" applyFont="1" applyFill="1" applyBorder="1" applyAlignment="1">
      <alignment vertical="center"/>
    </xf>
    <xf numFmtId="0" fontId="15" fillId="0" borderId="13" xfId="5" applyFont="1" applyBorder="1" applyAlignment="1" applyProtection="1">
      <alignment vertical="center"/>
    </xf>
    <xf numFmtId="192" fontId="56" fillId="0" borderId="14" xfId="14" applyNumberFormat="1" applyFont="1" applyFill="1" applyBorder="1" applyAlignment="1">
      <alignment horizontal="right" vertical="center" shrinkToFit="1"/>
    </xf>
    <xf numFmtId="0" fontId="15" fillId="0" borderId="7" xfId="5" applyFont="1" applyBorder="1" applyAlignment="1" applyProtection="1">
      <alignment vertical="center"/>
    </xf>
    <xf numFmtId="0" fontId="15" fillId="0" borderId="12" xfId="1" applyFont="1" applyFill="1" applyBorder="1" applyAlignment="1">
      <alignment vertical="center"/>
    </xf>
    <xf numFmtId="0" fontId="15" fillId="0" borderId="12" xfId="5" applyFont="1" applyBorder="1" applyAlignment="1" applyProtection="1">
      <alignment vertical="center"/>
    </xf>
    <xf numFmtId="205" fontId="57" fillId="0" borderId="10" xfId="14" applyNumberFormat="1" applyFont="1" applyFill="1" applyBorder="1" applyAlignment="1">
      <alignment horizontal="right" vertical="center" shrinkToFit="1"/>
    </xf>
    <xf numFmtId="192" fontId="57" fillId="0" borderId="10" xfId="14" applyNumberFormat="1" applyFont="1" applyFill="1" applyBorder="1" applyAlignment="1">
      <alignment horizontal="right" vertical="center" shrinkToFit="1"/>
    </xf>
    <xf numFmtId="0" fontId="15" fillId="0" borderId="9" xfId="1" applyFont="1" applyFill="1" applyBorder="1" applyAlignment="1">
      <alignment vertical="center"/>
    </xf>
    <xf numFmtId="182" fontId="57" fillId="0" borderId="9" xfId="14" applyNumberFormat="1" applyFont="1" applyFill="1" applyBorder="1" applyAlignment="1">
      <alignment horizontal="right" vertical="center" shrinkToFit="1"/>
    </xf>
    <xf numFmtId="0" fontId="15" fillId="0" borderId="0" xfId="1" applyFont="1" applyBorder="1" applyProtection="1"/>
    <xf numFmtId="0" fontId="15" fillId="0" borderId="0" xfId="5" applyFont="1" applyBorder="1" applyAlignment="1" applyProtection="1">
      <alignment vertical="center" shrinkToFit="1"/>
    </xf>
    <xf numFmtId="0" fontId="15" fillId="0" borderId="5" xfId="1" applyFont="1" applyFill="1" applyBorder="1" applyAlignment="1">
      <alignment vertical="center"/>
    </xf>
    <xf numFmtId="182" fontId="56" fillId="0" borderId="5" xfId="14" applyNumberFormat="1" applyFont="1" applyFill="1" applyBorder="1" applyAlignment="1">
      <alignment horizontal="right" vertical="center" shrinkToFit="1"/>
    </xf>
    <xf numFmtId="182" fontId="57" fillId="0" borderId="0" xfId="14" applyNumberFormat="1" applyFont="1" applyFill="1" applyBorder="1" applyAlignment="1">
      <alignment horizontal="right" vertical="center" shrinkToFit="1"/>
    </xf>
    <xf numFmtId="0" fontId="15" fillId="0" borderId="7" xfId="1" applyFont="1" applyBorder="1" applyAlignment="1" applyProtection="1">
      <alignment vertical="center" shrinkToFit="1"/>
    </xf>
    <xf numFmtId="0" fontId="15" fillId="0" borderId="0" xfId="1" applyFont="1" applyBorder="1" applyAlignment="1" applyProtection="1">
      <alignment vertical="center"/>
    </xf>
    <xf numFmtId="0" fontId="15" fillId="0" borderId="12" xfId="1" applyFont="1" applyBorder="1" applyProtection="1"/>
    <xf numFmtId="205" fontId="57" fillId="0" borderId="14" xfId="14" applyNumberFormat="1" applyFont="1" applyFill="1" applyBorder="1" applyAlignment="1">
      <alignment horizontal="right" vertical="center"/>
    </xf>
    <xf numFmtId="182" fontId="57" fillId="0" borderId="15" xfId="14" applyNumberFormat="1" applyFont="1" applyFill="1" applyBorder="1" applyAlignment="1">
      <alignment vertical="center"/>
    </xf>
    <xf numFmtId="0" fontId="15" fillId="0" borderId="7" xfId="1" applyFont="1" applyBorder="1" applyAlignment="1" applyProtection="1">
      <alignment vertical="center"/>
    </xf>
    <xf numFmtId="0" fontId="15" fillId="0" borderId="15" xfId="1" applyFont="1" applyBorder="1" applyProtection="1"/>
    <xf numFmtId="205" fontId="57" fillId="0" borderId="15" xfId="14" applyNumberFormat="1" applyFont="1" applyFill="1" applyBorder="1" applyAlignment="1">
      <alignment horizontal="right" vertical="center"/>
    </xf>
    <xf numFmtId="182" fontId="57" fillId="0" borderId="15" xfId="14"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7" fillId="0" borderId="0" xfId="14" applyNumberFormat="1" applyFont="1" applyFill="1" applyBorder="1" applyAlignment="1">
      <alignment vertical="center"/>
    </xf>
    <xf numFmtId="0" fontId="15" fillId="0" borderId="12" xfId="1" applyFont="1" applyBorder="1" applyAlignment="1" applyProtection="1">
      <alignment vertical="center"/>
    </xf>
    <xf numFmtId="0" fontId="2" fillId="0" borderId="8" xfId="1" applyFont="1" applyBorder="1" applyAlignment="1" applyProtection="1">
      <alignment vertical="center"/>
    </xf>
    <xf numFmtId="0" fontId="15" fillId="0" borderId="1" xfId="1" applyFont="1" applyBorder="1" applyAlignment="1" applyProtection="1">
      <alignment vertical="center"/>
    </xf>
    <xf numFmtId="0" fontId="2" fillId="0" borderId="2" xfId="1" applyFont="1" applyBorder="1" applyAlignment="1" applyProtection="1">
      <alignment vertical="center"/>
    </xf>
    <xf numFmtId="0" fontId="15"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7" fillId="0" borderId="10" xfId="1" applyFont="1" applyBorder="1" applyAlignment="1" applyProtection="1">
      <alignment vertical="center"/>
    </xf>
    <xf numFmtId="0" fontId="7" fillId="0" borderId="8" xfId="1" applyFont="1" applyBorder="1" applyAlignment="1" applyProtection="1">
      <alignment vertical="center"/>
    </xf>
    <xf numFmtId="0" fontId="15" fillId="0" borderId="5" xfId="1" applyFont="1" applyBorder="1" applyProtection="1"/>
    <xf numFmtId="0" fontId="15" fillId="0" borderId="13" xfId="1" applyFont="1" applyBorder="1" applyProtection="1"/>
    <xf numFmtId="0" fontId="2" fillId="0" borderId="13" xfId="1" applyFont="1" applyBorder="1" applyProtection="1"/>
    <xf numFmtId="38" fontId="58" fillId="0" borderId="11" xfId="2" applyFont="1" applyBorder="1" applyAlignment="1" applyProtection="1">
      <alignment horizontal="right"/>
    </xf>
    <xf numFmtId="182" fontId="56" fillId="0" borderId="5" xfId="14"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36" xfId="1" applyFont="1" applyFill="1" applyBorder="1" applyAlignment="1" applyProtection="1">
      <alignment horizontal="center" vertical="center"/>
    </xf>
    <xf numFmtId="0" fontId="3" fillId="2" borderId="37" xfId="1" applyFont="1" applyFill="1" applyBorder="1" applyAlignment="1" applyProtection="1">
      <alignment horizontal="center" vertical="center"/>
    </xf>
    <xf numFmtId="0" fontId="3" fillId="2" borderId="0" xfId="1" applyFont="1" applyFill="1" applyAlignment="1" applyProtection="1">
      <alignment vertical="center"/>
    </xf>
    <xf numFmtId="0" fontId="3" fillId="2" borderId="38" xfId="1" applyFont="1" applyFill="1" applyBorder="1" applyAlignment="1" applyProtection="1">
      <alignment horizontal="center" vertical="center"/>
    </xf>
    <xf numFmtId="0" fontId="3" fillId="2" borderId="39" xfId="1" applyFont="1" applyFill="1" applyBorder="1" applyAlignment="1" applyProtection="1">
      <alignment horizontal="center" vertical="center"/>
    </xf>
    <xf numFmtId="0" fontId="9" fillId="5" borderId="1" xfId="1" applyFont="1" applyFill="1" applyBorder="1" applyAlignment="1" applyProtection="1">
      <alignment horizontal="distributed" vertical="center"/>
    </xf>
    <xf numFmtId="0" fontId="9" fillId="5" borderId="2" xfId="1" applyFont="1" applyFill="1" applyBorder="1" applyAlignment="1" applyProtection="1">
      <alignment horizontal="distributed" vertical="center"/>
    </xf>
    <xf numFmtId="181" fontId="10" fillId="5" borderId="3" xfId="2" applyNumberFormat="1" applyFont="1" applyFill="1" applyBorder="1" applyAlignment="1" applyProtection="1">
      <alignment vertical="center"/>
    </xf>
    <xf numFmtId="181" fontId="10" fillId="5" borderId="1" xfId="2" applyNumberFormat="1" applyFont="1" applyFill="1" applyBorder="1" applyAlignment="1" applyProtection="1">
      <alignment vertical="center"/>
    </xf>
    <xf numFmtId="181" fontId="10" fillId="5" borderId="38" xfId="2" applyNumberFormat="1" applyFont="1" applyFill="1" applyBorder="1" applyAlignment="1" applyProtection="1">
      <alignment vertical="center"/>
    </xf>
    <xf numFmtId="0" fontId="9" fillId="5" borderId="0" xfId="1" applyFont="1" applyFill="1" applyBorder="1" applyAlignment="1" applyProtection="1">
      <alignment horizontal="distributed" vertical="center"/>
    </xf>
    <xf numFmtId="0" fontId="9" fillId="5" borderId="7" xfId="1" applyFont="1" applyFill="1" applyBorder="1" applyAlignment="1" applyProtection="1">
      <alignment horizontal="distributed" vertical="center"/>
    </xf>
    <xf numFmtId="181" fontId="10" fillId="5" borderId="15" xfId="2" applyNumberFormat="1" applyFont="1" applyFill="1" applyBorder="1" applyAlignment="1" applyProtection="1">
      <alignment vertical="center"/>
    </xf>
    <xf numFmtId="181" fontId="10" fillId="5" borderId="0" xfId="2" applyNumberFormat="1" applyFont="1" applyFill="1" applyBorder="1" applyAlignment="1" applyProtection="1">
      <alignment vertical="center"/>
    </xf>
    <xf numFmtId="181" fontId="10" fillId="5" borderId="40"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206" fontId="11" fillId="5" borderId="0" xfId="2" applyNumberFormat="1" applyFont="1" applyFill="1" applyBorder="1" applyAlignment="1" applyProtection="1">
      <alignment vertical="center"/>
    </xf>
    <xf numFmtId="38" fontId="11" fillId="5" borderId="40"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1" fontId="11" fillId="5" borderId="15" xfId="1" applyNumberFormat="1" applyFont="1" applyFill="1" applyBorder="1" applyAlignment="1" applyProtection="1">
      <alignment vertical="center"/>
    </xf>
    <xf numFmtId="181" fontId="11" fillId="5" borderId="0" xfId="1" applyNumberFormat="1" applyFont="1" applyFill="1" applyBorder="1" applyAlignment="1" applyProtection="1">
      <alignment vertical="center"/>
    </xf>
    <xf numFmtId="181" fontId="11" fillId="5" borderId="40" xfId="1" applyNumberFormat="1" applyFont="1" applyFill="1" applyBorder="1" applyAlignment="1" applyProtection="1">
      <alignment vertical="center"/>
    </xf>
    <xf numFmtId="0" fontId="9" fillId="0" borderId="0" xfId="1" applyFont="1" applyAlignment="1" applyProtection="1">
      <alignment vertical="center"/>
    </xf>
    <xf numFmtId="0" fontId="9" fillId="5" borderId="12" xfId="1" applyFont="1" applyFill="1" applyBorder="1" applyAlignment="1" applyProtection="1">
      <alignment vertical="center"/>
    </xf>
    <xf numFmtId="0" fontId="9" fillId="5" borderId="12" xfId="1" applyFont="1" applyFill="1" applyBorder="1" applyAlignment="1" applyProtection="1">
      <alignment horizontal="center" vertical="center"/>
    </xf>
    <xf numFmtId="0" fontId="9" fillId="5" borderId="8" xfId="1" applyFont="1" applyFill="1" applyBorder="1" applyAlignment="1" applyProtection="1">
      <alignment horizontal="center" vertical="center"/>
    </xf>
    <xf numFmtId="181" fontId="10" fillId="5" borderId="9" xfId="1" applyNumberFormat="1" applyFont="1" applyFill="1" applyBorder="1" applyAlignment="1" applyProtection="1">
      <alignment horizontal="right" vertical="center"/>
    </xf>
    <xf numFmtId="181" fontId="10" fillId="5" borderId="12" xfId="1" applyNumberFormat="1" applyFont="1" applyFill="1" applyBorder="1" applyAlignment="1" applyProtection="1">
      <alignment horizontal="right" vertical="center"/>
    </xf>
    <xf numFmtId="181" fontId="10" fillId="5" borderId="39" xfId="1" applyNumberFormat="1" applyFont="1" applyFill="1" applyBorder="1" applyAlignment="1" applyProtection="1">
      <alignment horizontal="right" vertical="center"/>
    </xf>
    <xf numFmtId="0" fontId="17" fillId="0" borderId="0" xfId="1" applyFont="1" applyFill="1" applyAlignment="1" applyProtection="1">
      <alignment vertical="center"/>
    </xf>
    <xf numFmtId="3" fontId="3" fillId="0" borderId="0" xfId="1" applyNumberFormat="1" applyFont="1" applyAlignment="1" applyProtection="1">
      <alignment vertical="center"/>
    </xf>
    <xf numFmtId="0" fontId="11" fillId="5" borderId="0" xfId="1" applyFont="1" applyFill="1" applyBorder="1" applyAlignment="1" applyProtection="1">
      <alignment vertical="center"/>
    </xf>
    <xf numFmtId="0" fontId="11" fillId="5" borderId="15" xfId="1" applyFont="1" applyFill="1" applyBorder="1" applyAlignment="1" applyProtection="1">
      <alignment vertical="center"/>
    </xf>
    <xf numFmtId="0" fontId="4" fillId="0" borderId="0" xfId="1" applyFont="1" applyAlignment="1" applyProtection="1">
      <alignment vertical="center"/>
    </xf>
    <xf numFmtId="0" fontId="2" fillId="0" borderId="0" xfId="1" applyAlignment="1" applyProtection="1">
      <alignment vertical="center"/>
    </xf>
    <xf numFmtId="179" fontId="10" fillId="0" borderId="0" xfId="1" applyNumberFormat="1" applyFont="1" applyBorder="1" applyAlignment="1" applyProtection="1">
      <alignment horizontal="right" vertical="center"/>
    </xf>
    <xf numFmtId="179" fontId="10" fillId="0" borderId="0" xfId="1" applyNumberFormat="1" applyFont="1" applyBorder="1" applyAlignment="1" applyProtection="1">
      <alignment vertical="center"/>
    </xf>
    <xf numFmtId="179" fontId="10" fillId="0" borderId="0" xfId="1" applyNumberFormat="1" applyFont="1" applyFill="1" applyBorder="1" applyAlignment="1" applyProtection="1">
      <alignment horizontal="right" vertical="center"/>
    </xf>
    <xf numFmtId="0" fontId="11" fillId="0" borderId="12" xfId="1" applyFont="1" applyBorder="1" applyAlignment="1" applyProtection="1">
      <alignment horizontal="left" vertical="center"/>
    </xf>
    <xf numFmtId="179" fontId="10" fillId="0" borderId="12" xfId="1" applyNumberFormat="1" applyFont="1" applyBorder="1" applyAlignment="1" applyProtection="1">
      <alignment vertical="center"/>
    </xf>
    <xf numFmtId="179" fontId="11" fillId="0" borderId="12" xfId="1" applyNumberFormat="1" applyFont="1" applyBorder="1" applyAlignment="1" applyProtection="1">
      <alignment horizontal="center" vertical="center"/>
    </xf>
    <xf numFmtId="179" fontId="11" fillId="0" borderId="0" xfId="1" applyNumberFormat="1" applyFont="1" applyBorder="1" applyAlignment="1" applyProtection="1">
      <alignment horizontal="center" vertical="center"/>
    </xf>
    <xf numFmtId="176" fontId="11" fillId="0" borderId="15" xfId="1" applyNumberFormat="1" applyFont="1" applyBorder="1" applyAlignment="1" applyProtection="1">
      <alignment vertical="center"/>
    </xf>
    <xf numFmtId="176" fontId="11" fillId="0" borderId="0" xfId="1" applyNumberFormat="1" applyFont="1" applyAlignment="1" applyProtection="1">
      <alignment vertical="center"/>
    </xf>
    <xf numFmtId="0" fontId="10" fillId="0" borderId="0" xfId="1" applyFont="1" applyFill="1" applyBorder="1" applyAlignment="1" applyProtection="1">
      <alignment horizontal="distributed" vertical="center"/>
    </xf>
    <xf numFmtId="196" fontId="10" fillId="0" borderId="15" xfId="3" applyNumberFormat="1" applyFont="1" applyFill="1" applyBorder="1" applyAlignment="1" applyProtection="1">
      <alignment horizontal="right" vertical="center"/>
    </xf>
    <xf numFmtId="176" fontId="10" fillId="0" borderId="0" xfId="1" applyNumberFormat="1" applyFont="1" applyAlignment="1" applyProtection="1">
      <alignment vertical="center"/>
    </xf>
    <xf numFmtId="179" fontId="11" fillId="0" borderId="15" xfId="1" applyNumberFormat="1" applyFont="1" applyFill="1" applyBorder="1" applyAlignment="1" applyProtection="1">
      <alignment horizontal="right" vertical="center"/>
    </xf>
    <xf numFmtId="49" fontId="11" fillId="0" borderId="0" xfId="1" applyNumberFormat="1" applyFont="1" applyFill="1" applyBorder="1" applyAlignment="1" applyProtection="1">
      <alignment horizontal="distributed" vertical="center"/>
    </xf>
    <xf numFmtId="176" fontId="11" fillId="0" borderId="15" xfId="13" applyNumberFormat="1" applyFont="1" applyBorder="1"/>
    <xf numFmtId="176" fontId="11" fillId="0" borderId="0" xfId="13" applyNumberFormat="1" applyFont="1" applyBorder="1"/>
    <xf numFmtId="176" fontId="11" fillId="0" borderId="0" xfId="13" applyNumberFormat="1" applyFont="1" applyFill="1" applyBorder="1"/>
    <xf numFmtId="49" fontId="15" fillId="0" borderId="0" xfId="1" applyNumberFormat="1" applyFont="1" applyFill="1" applyBorder="1" applyAlignment="1" applyProtection="1">
      <alignment horizontal="distributed" vertical="center"/>
    </xf>
    <xf numFmtId="49" fontId="11" fillId="0" borderId="0" xfId="1" applyNumberFormat="1" applyFont="1" applyFill="1" applyBorder="1" applyAlignment="1" applyProtection="1">
      <alignment horizontal="center" vertical="center" shrinkToFit="1"/>
    </xf>
    <xf numFmtId="49" fontId="8" fillId="0" borderId="12" xfId="1" applyNumberFormat="1" applyFont="1" applyFill="1" applyBorder="1" applyAlignment="1" applyProtection="1">
      <alignment horizontal="distributed" vertical="center" wrapText="1"/>
    </xf>
    <xf numFmtId="176" fontId="11" fillId="0" borderId="9" xfId="13" applyNumberFormat="1" applyFont="1" applyBorder="1"/>
    <xf numFmtId="176" fontId="11" fillId="0" borderId="12" xfId="13" applyNumberFormat="1" applyFont="1" applyBorder="1"/>
    <xf numFmtId="179" fontId="11" fillId="0" borderId="0" xfId="1" applyNumberFormat="1" applyFont="1" applyFill="1" applyBorder="1" applyAlignment="1" applyProtection="1">
      <alignment vertical="center"/>
    </xf>
    <xf numFmtId="179" fontId="11" fillId="0" borderId="0" xfId="1" applyNumberFormat="1" applyFont="1" applyBorder="1" applyAlignment="1" applyProtection="1">
      <alignment vertical="center"/>
    </xf>
    <xf numFmtId="179" fontId="11"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179" fontId="11" fillId="0" borderId="0" xfId="1" applyNumberFormat="1" applyFont="1" applyBorder="1" applyAlignment="1" applyProtection="1">
      <alignment horizontal="right" vertical="center"/>
    </xf>
    <xf numFmtId="0" fontId="2" fillId="2" borderId="2" xfId="1" applyFont="1" applyFill="1" applyBorder="1" applyAlignment="1" applyProtection="1">
      <alignment vertical="center"/>
    </xf>
    <xf numFmtId="0" fontId="11" fillId="2" borderId="0" xfId="1" applyFont="1" applyFill="1" applyBorder="1" applyAlignment="1" applyProtection="1">
      <alignment horizontal="center" vertical="center"/>
    </xf>
    <xf numFmtId="0" fontId="11" fillId="2" borderId="7" xfId="1" applyFont="1" applyFill="1" applyBorder="1" applyAlignment="1" applyProtection="1">
      <alignment horizontal="center" vertical="center"/>
    </xf>
    <xf numFmtId="0" fontId="11" fillId="2" borderId="15" xfId="1" applyFont="1" applyFill="1" applyBorder="1" applyAlignment="1" applyProtection="1">
      <alignment horizontal="center" vertical="center"/>
    </xf>
    <xf numFmtId="0" fontId="11" fillId="2" borderId="12" xfId="1" applyFont="1" applyFill="1" applyBorder="1" applyAlignment="1" applyProtection="1">
      <alignment horizontal="center" vertical="center" shrinkToFit="1"/>
    </xf>
    <xf numFmtId="0" fontId="11" fillId="2" borderId="8" xfId="1" applyFont="1" applyFill="1" applyBorder="1" applyAlignment="1" applyProtection="1">
      <alignment horizontal="center" vertical="center" wrapText="1"/>
    </xf>
    <xf numFmtId="0" fontId="11" fillId="2" borderId="7" xfId="1" applyFont="1" applyFill="1" applyBorder="1" applyAlignment="1" applyProtection="1">
      <alignment vertical="center"/>
    </xf>
    <xf numFmtId="0" fontId="11" fillId="2" borderId="3" xfId="1" applyFont="1" applyFill="1" applyBorder="1" applyAlignment="1" applyProtection="1">
      <alignment horizontal="center" vertical="center" shrinkToFit="1"/>
    </xf>
    <xf numFmtId="0" fontId="11" fillId="2" borderId="14"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shrinkToFit="1"/>
    </xf>
    <xf numFmtId="0" fontId="11" fillId="2" borderId="9" xfId="1" applyFont="1" applyFill="1" applyBorder="1" applyAlignment="1" applyProtection="1">
      <alignment horizontal="center" vertical="center" shrinkToFit="1"/>
    </xf>
    <xf numFmtId="0" fontId="11" fillId="2" borderId="10" xfId="1" applyFont="1" applyFill="1" applyBorder="1" applyAlignment="1" applyProtection="1">
      <alignment horizontal="center" vertical="center" wrapText="1"/>
    </xf>
    <xf numFmtId="0" fontId="11" fillId="2" borderId="10" xfId="1" applyFont="1" applyFill="1" applyBorder="1" applyAlignment="1" applyProtection="1">
      <alignment horizontal="center" vertical="center" shrinkToFit="1"/>
    </xf>
    <xf numFmtId="0" fontId="10" fillId="5" borderId="1" xfId="1" applyFont="1" applyFill="1" applyBorder="1" applyAlignment="1" applyProtection="1">
      <alignment horizontal="distributed" vertical="center"/>
    </xf>
    <xf numFmtId="0" fontId="10" fillId="5" borderId="2" xfId="1" applyFont="1" applyFill="1" applyBorder="1" applyAlignment="1" applyProtection="1">
      <alignment horizontal="distributed" vertical="center"/>
    </xf>
    <xf numFmtId="3" fontId="59" fillId="5" borderId="3" xfId="1" applyNumberFormat="1" applyFont="1" applyFill="1" applyBorder="1" applyAlignment="1">
      <alignment vertical="center"/>
    </xf>
    <xf numFmtId="192" fontId="59" fillId="5" borderId="1" xfId="1" applyNumberFormat="1" applyFont="1" applyFill="1" applyBorder="1" applyAlignment="1"/>
    <xf numFmtId="177" fontId="59" fillId="5" borderId="1" xfId="1" applyNumberFormat="1" applyFont="1" applyFill="1" applyBorder="1" applyAlignment="1"/>
    <xf numFmtId="176" fontId="59" fillId="5" borderId="1" xfId="1" applyNumberFormat="1" applyFont="1" applyFill="1" applyBorder="1" applyAlignment="1"/>
    <xf numFmtId="0" fontId="11" fillId="5" borderId="0" xfId="1" applyFont="1" applyFill="1" applyBorder="1" applyAlignment="1" applyProtection="1">
      <alignment horizontal="center" vertical="center"/>
    </xf>
    <xf numFmtId="0" fontId="11" fillId="5" borderId="15" xfId="1" applyFont="1" applyFill="1" applyBorder="1" applyAlignment="1" applyProtection="1">
      <alignment horizontal="right" vertical="center"/>
    </xf>
    <xf numFmtId="192" fontId="11" fillId="5" borderId="0" xfId="1" applyNumberFormat="1" applyFont="1" applyFill="1" applyBorder="1" applyAlignment="1" applyProtection="1">
      <alignment horizontal="right" vertical="center"/>
    </xf>
    <xf numFmtId="192" fontId="11" fillId="5" borderId="0" xfId="1" applyNumberFormat="1" applyFont="1" applyFill="1" applyBorder="1" applyAlignment="1" applyProtection="1">
      <alignment vertical="center"/>
    </xf>
    <xf numFmtId="176" fontId="11" fillId="5" borderId="0" xfId="1" applyNumberFormat="1" applyFont="1" applyFill="1" applyBorder="1" applyAlignment="1" applyProtection="1">
      <alignment horizontal="right" vertical="center"/>
    </xf>
    <xf numFmtId="176" fontId="11" fillId="5" borderId="0" xfId="1" applyNumberFormat="1" applyFont="1" applyFill="1" applyBorder="1" applyAlignment="1" applyProtection="1">
      <alignment vertical="center"/>
    </xf>
    <xf numFmtId="0" fontId="11" fillId="5" borderId="0" xfId="1" applyFont="1" applyFill="1" applyBorder="1" applyAlignment="1" applyProtection="1">
      <alignment horizontal="distributed" vertical="distributed"/>
    </xf>
    <xf numFmtId="0" fontId="7" fillId="5" borderId="0" xfId="1" applyFont="1" applyFill="1"/>
    <xf numFmtId="0" fontId="7" fillId="5" borderId="7" xfId="1" applyFont="1" applyFill="1" applyBorder="1"/>
    <xf numFmtId="3" fontId="20" fillId="5" borderId="15" xfId="1" applyNumberFormat="1" applyFont="1" applyFill="1" applyBorder="1" applyAlignment="1">
      <alignment vertical="center"/>
    </xf>
    <xf numFmtId="192" fontId="20" fillId="5" borderId="0" xfId="1" applyNumberFormat="1" applyFont="1" applyFill="1" applyBorder="1" applyAlignment="1"/>
    <xf numFmtId="177" fontId="20" fillId="5" borderId="0" xfId="1" applyNumberFormat="1" applyFont="1" applyFill="1" applyBorder="1" applyAlignment="1"/>
    <xf numFmtId="176" fontId="20" fillId="5" borderId="0" xfId="1" applyNumberFormat="1" applyFont="1" applyFill="1" applyBorder="1" applyAlignment="1"/>
    <xf numFmtId="0" fontId="6" fillId="5" borderId="0" xfId="1" applyFont="1" applyFill="1" applyBorder="1" applyAlignment="1" applyProtection="1">
      <alignment horizontal="center" vertical="center" shrinkToFit="1"/>
    </xf>
    <xf numFmtId="0" fontId="7" fillId="5" borderId="0" xfId="1" applyFont="1" applyFill="1" applyAlignment="1">
      <alignment horizontal="center" vertical="center" shrinkToFit="1"/>
    </xf>
    <xf numFmtId="0" fontId="7" fillId="5" borderId="7" xfId="1" applyFont="1" applyFill="1" applyBorder="1" applyAlignment="1">
      <alignment horizontal="center" vertical="center" shrinkToFit="1"/>
    </xf>
    <xf numFmtId="0" fontId="11" fillId="5" borderId="0" xfId="1" applyFont="1" applyFill="1" applyBorder="1" applyAlignment="1" applyProtection="1">
      <alignment horizontal="center" vertical="center" shrinkToFit="1"/>
    </xf>
    <xf numFmtId="0" fontId="6" fillId="5" borderId="0" xfId="1" applyFont="1" applyFill="1" applyBorder="1" applyAlignment="1" applyProtection="1">
      <alignment horizontal="distributed" vertical="distributed"/>
    </xf>
    <xf numFmtId="0" fontId="8" fillId="5" borderId="12" xfId="1" applyFont="1" applyFill="1" applyBorder="1" applyAlignment="1" applyProtection="1">
      <alignment horizontal="distributed" vertical="distributed" shrinkToFit="1"/>
    </xf>
    <xf numFmtId="0" fontId="7" fillId="5" borderId="12" xfId="1" applyFont="1" applyFill="1" applyBorder="1" applyAlignment="1">
      <alignment shrinkToFit="1"/>
    </xf>
    <xf numFmtId="0" fontId="7" fillId="5" borderId="8" xfId="1" applyFont="1" applyFill="1" applyBorder="1" applyAlignment="1">
      <alignment shrinkToFit="1"/>
    </xf>
    <xf numFmtId="3" fontId="20" fillId="5" borderId="9" xfId="1" applyNumberFormat="1" applyFont="1" applyFill="1" applyBorder="1" applyAlignment="1">
      <alignment vertical="center"/>
    </xf>
    <xf numFmtId="192" fontId="20" fillId="5" borderId="12" xfId="1" applyNumberFormat="1" applyFont="1" applyFill="1" applyBorder="1" applyAlignment="1"/>
    <xf numFmtId="177" fontId="20" fillId="5" borderId="12" xfId="1" applyNumberFormat="1" applyFont="1" applyFill="1" applyBorder="1" applyAlignment="1"/>
    <xf numFmtId="176" fontId="20" fillId="5" borderId="12" xfId="1" applyNumberFormat="1" applyFont="1" applyFill="1" applyBorder="1" applyAlignment="1"/>
    <xf numFmtId="0" fontId="60" fillId="0" borderId="0" xfId="1" applyFont="1" applyAlignment="1" applyProtection="1">
      <alignment vertical="center"/>
    </xf>
    <xf numFmtId="0" fontId="11" fillId="2" borderId="5" xfId="1" applyFont="1" applyFill="1" applyBorder="1" applyAlignment="1">
      <alignment horizontal="center" vertical="center"/>
    </xf>
    <xf numFmtId="0" fontId="10" fillId="0" borderId="0" xfId="1" applyFont="1" applyBorder="1" applyAlignment="1">
      <alignment vertical="center"/>
    </xf>
    <xf numFmtId="0" fontId="11" fillId="2" borderId="11" xfId="1" applyFont="1" applyFill="1" applyBorder="1" applyAlignment="1">
      <alignment horizontal="center" vertical="center"/>
    </xf>
    <xf numFmtId="0" fontId="11" fillId="2" borderId="5" xfId="1" applyFont="1" applyFill="1" applyBorder="1" applyAlignment="1">
      <alignment horizontal="center" vertical="center"/>
    </xf>
    <xf numFmtId="0" fontId="11" fillId="5" borderId="0" xfId="1" applyFont="1" applyFill="1" applyBorder="1" applyAlignment="1">
      <alignment horizontal="distributed" vertical="center"/>
    </xf>
    <xf numFmtId="0" fontId="11" fillId="5" borderId="0" xfId="1" applyFont="1" applyFill="1" applyBorder="1" applyAlignment="1">
      <alignment horizontal="center" vertical="center"/>
    </xf>
    <xf numFmtId="176" fontId="11" fillId="5" borderId="3" xfId="1" applyNumberFormat="1" applyFont="1" applyFill="1" applyBorder="1" applyAlignment="1">
      <alignment vertical="center"/>
    </xf>
    <xf numFmtId="176" fontId="11" fillId="5" borderId="0" xfId="1" applyNumberFormat="1" applyFont="1" applyFill="1" applyBorder="1" applyAlignment="1">
      <alignment vertical="center"/>
    </xf>
    <xf numFmtId="0" fontId="11" fillId="5" borderId="0" xfId="1" applyFont="1" applyFill="1" applyAlignment="1" applyProtection="1">
      <alignment horizontal="distributed" vertical="center"/>
    </xf>
    <xf numFmtId="0" fontId="11" fillId="5" borderId="0" xfId="1" applyFont="1" applyFill="1" applyAlignment="1" applyProtection="1">
      <alignment horizontal="center" vertical="center"/>
    </xf>
    <xf numFmtId="176" fontId="11" fillId="5" borderId="15" xfId="1" applyNumberFormat="1" applyFont="1" applyFill="1" applyBorder="1" applyAlignment="1">
      <alignment vertical="center"/>
    </xf>
    <xf numFmtId="0" fontId="10" fillId="5" borderId="0" xfId="1" applyFont="1" applyFill="1" applyBorder="1" applyAlignment="1">
      <alignment horizontal="distributed" vertical="center"/>
    </xf>
    <xf numFmtId="0" fontId="10" fillId="5" borderId="0" xfId="1" applyFont="1" applyFill="1" applyAlignment="1" applyProtection="1">
      <alignment horizontal="center" vertical="center"/>
    </xf>
    <xf numFmtId="196" fontId="10" fillId="5" borderId="15" xfId="3" applyNumberFormat="1" applyFont="1" applyFill="1" applyBorder="1" applyAlignment="1" applyProtection="1">
      <alignment horizontal="right" vertical="center"/>
    </xf>
    <xf numFmtId="196" fontId="10" fillId="5" borderId="0" xfId="3" applyNumberFormat="1" applyFont="1" applyFill="1" applyBorder="1" applyAlignment="1" applyProtection="1">
      <alignment horizontal="right" vertical="center"/>
    </xf>
    <xf numFmtId="176" fontId="10" fillId="5" borderId="15" xfId="1" applyNumberFormat="1" applyFont="1" applyFill="1" applyBorder="1" applyAlignment="1">
      <alignment vertical="center"/>
    </xf>
    <xf numFmtId="176" fontId="10" fillId="5" borderId="0" xfId="1" applyNumberFormat="1" applyFont="1" applyFill="1" applyBorder="1" applyAlignment="1">
      <alignment vertical="center"/>
    </xf>
    <xf numFmtId="0" fontId="11" fillId="5" borderId="0" xfId="1" applyFont="1" applyFill="1" applyBorder="1" applyAlignment="1">
      <alignment horizontal="distributed" vertical="center"/>
    </xf>
    <xf numFmtId="0" fontId="11" fillId="5" borderId="7" xfId="1" applyFont="1" applyFill="1" applyBorder="1" applyAlignment="1">
      <alignment horizontal="distributed" vertical="center"/>
    </xf>
    <xf numFmtId="179" fontId="11" fillId="0" borderId="0" xfId="1" applyNumberFormat="1" applyFont="1" applyFill="1" applyBorder="1" applyAlignment="1" applyProtection="1">
      <alignment vertical="center"/>
    </xf>
    <xf numFmtId="0" fontId="11" fillId="5" borderId="12" xfId="1" applyFont="1" applyFill="1" applyBorder="1" applyAlignment="1">
      <alignment vertical="center" shrinkToFit="1"/>
    </xf>
    <xf numFmtId="0" fontId="11" fillId="5" borderId="8" xfId="1" applyFont="1" applyFill="1" applyBorder="1" applyAlignment="1">
      <alignment vertical="center" shrinkToFit="1"/>
    </xf>
    <xf numFmtId="176" fontId="11" fillId="5" borderId="9" xfId="1" applyNumberFormat="1" applyFont="1" applyFill="1" applyBorder="1" applyAlignment="1">
      <alignment vertical="center"/>
    </xf>
    <xf numFmtId="176" fontId="11" fillId="5" borderId="12" xfId="1" applyNumberFormat="1" applyFont="1" applyFill="1" applyBorder="1" applyAlignment="1">
      <alignment vertical="center"/>
    </xf>
    <xf numFmtId="0" fontId="2" fillId="0" borderId="0" xfId="1"/>
    <xf numFmtId="0" fontId="19" fillId="5" borderId="1" xfId="1" applyFont="1" applyFill="1" applyBorder="1" applyAlignment="1" applyProtection="1">
      <alignment horizontal="distributed" vertical="center"/>
    </xf>
    <xf numFmtId="38" fontId="19" fillId="5" borderId="3" xfId="2" applyFont="1" applyFill="1" applyBorder="1" applyAlignment="1" applyProtection="1">
      <alignment vertical="center" shrinkToFit="1"/>
    </xf>
    <xf numFmtId="38" fontId="19" fillId="5" borderId="1" xfId="2"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1"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8" fontId="6" fillId="5" borderId="0" xfId="1" applyNumberFormat="1" applyFont="1" applyFill="1" applyAlignment="1" applyProtection="1">
      <alignment vertical="center" shrinkToFit="1"/>
    </xf>
    <xf numFmtId="187" fontId="6" fillId="5" borderId="0" xfId="1" applyNumberFormat="1" applyFont="1" applyFill="1" applyBorder="1" applyAlignment="1" applyProtection="1">
      <alignment horizontal="distributed" vertical="center" shrinkToFit="1"/>
    </xf>
    <xf numFmtId="187"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8"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9" fillId="5" borderId="12" xfId="1" applyFont="1" applyFill="1" applyBorder="1" applyAlignment="1" applyProtection="1">
      <alignment horizontal="center" vertical="center" shrinkToFit="1"/>
    </xf>
    <xf numFmtId="187" fontId="19" fillId="5" borderId="12" xfId="1" applyNumberFormat="1" applyFont="1" applyFill="1" applyBorder="1" applyAlignment="1" applyProtection="1">
      <alignment horizontal="center" vertical="center"/>
    </xf>
    <xf numFmtId="0" fontId="19" fillId="5" borderId="12" xfId="1" applyFont="1" applyFill="1" applyBorder="1" applyAlignment="1" applyProtection="1">
      <alignment horizontal="center" vertical="center"/>
    </xf>
    <xf numFmtId="38" fontId="19" fillId="5" borderId="9" xfId="2" applyFont="1" applyFill="1" applyBorder="1" applyAlignment="1" applyProtection="1">
      <alignment vertical="center" shrinkToFit="1"/>
    </xf>
    <xf numFmtId="38" fontId="19" fillId="5" borderId="12" xfId="2" applyFont="1" applyFill="1" applyBorder="1" applyAlignment="1" applyProtection="1">
      <alignment vertical="center" shrinkToFit="1"/>
    </xf>
    <xf numFmtId="208" fontId="19" fillId="5" borderId="12" xfId="2" applyNumberFormat="1" applyFont="1" applyFill="1" applyBorder="1" applyAlignment="1" applyProtection="1">
      <alignment vertical="center" shrinkToFit="1"/>
    </xf>
    <xf numFmtId="38" fontId="19" fillId="0" borderId="0" xfId="2" applyFont="1" applyFill="1" applyBorder="1" applyAlignment="1" applyProtection="1">
      <alignment vertical="center" shrinkToFit="1"/>
    </xf>
    <xf numFmtId="208" fontId="19" fillId="0" borderId="0" xfId="2" applyNumberFormat="1" applyFont="1" applyFill="1" applyBorder="1" applyAlignment="1" applyProtection="1">
      <alignment vertical="center" shrinkToFit="1"/>
    </xf>
    <xf numFmtId="0" fontId="11" fillId="0" borderId="12" xfId="1" applyFont="1" applyBorder="1" applyAlignment="1" applyProtection="1">
      <alignment horizontal="right" vertical="center"/>
    </xf>
    <xf numFmtId="0" fontId="6" fillId="2" borderId="2"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9"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6" fillId="2" borderId="15" xfId="1" applyFont="1" applyFill="1" applyBorder="1" applyAlignment="1" applyProtection="1">
      <alignment vertical="center" wrapText="1"/>
    </xf>
    <xf numFmtId="0" fontId="11" fillId="2" borderId="9" xfId="1" applyFont="1" applyFill="1" applyBorder="1" applyAlignment="1" applyProtection="1">
      <alignment horizontal="center" vertical="center" wrapText="1"/>
    </xf>
    <xf numFmtId="0" fontId="6" fillId="2" borderId="9" xfId="1" applyFont="1" applyFill="1" applyBorder="1" applyAlignment="1" applyProtection="1">
      <alignment vertical="center" wrapText="1"/>
    </xf>
    <xf numFmtId="0" fontId="19" fillId="5" borderId="2" xfId="1" applyFont="1" applyFill="1" applyBorder="1" applyAlignment="1" applyProtection="1">
      <alignment horizontal="distributed" vertical="center"/>
    </xf>
    <xf numFmtId="38" fontId="19" fillId="5" borderId="3" xfId="2" applyFont="1" applyFill="1" applyBorder="1" applyAlignment="1" applyProtection="1">
      <alignment vertical="center"/>
    </xf>
    <xf numFmtId="38" fontId="19" fillId="5" borderId="1" xfId="2" applyFont="1" applyFill="1" applyBorder="1" applyAlignment="1" applyProtection="1">
      <alignment vertical="center"/>
    </xf>
    <xf numFmtId="40" fontId="19" fillId="5" borderId="1" xfId="2" applyNumberFormat="1" applyFont="1" applyFill="1" applyBorder="1" applyAlignment="1" applyProtection="1">
      <alignment vertical="center"/>
    </xf>
    <xf numFmtId="187"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horizontal="right" vertical="center"/>
    </xf>
    <xf numFmtId="49" fontId="6" fillId="5" borderId="0" xfId="1" applyNumberFormat="1" applyFont="1" applyFill="1" applyBorder="1" applyAlignment="1" applyProtection="1">
      <alignment vertical="center" shrinkToFit="1"/>
    </xf>
    <xf numFmtId="40" fontId="6" fillId="5" borderId="0" xfId="2" applyNumberFormat="1" applyFont="1" applyFill="1" applyBorder="1" applyAlignment="1" applyProtection="1">
      <alignment vertical="center"/>
    </xf>
    <xf numFmtId="0" fontId="19" fillId="5" borderId="12" xfId="1" applyFont="1" applyFill="1" applyBorder="1" applyAlignment="1" applyProtection="1">
      <alignment vertical="center" shrinkToFit="1"/>
    </xf>
    <xf numFmtId="49" fontId="19" fillId="5" borderId="12" xfId="1" applyNumberFormat="1" applyFont="1" applyFill="1" applyBorder="1" applyAlignment="1" applyProtection="1">
      <alignment horizontal="center" vertical="center"/>
    </xf>
    <xf numFmtId="38" fontId="19" fillId="5" borderId="9" xfId="2" applyFont="1" applyFill="1" applyBorder="1" applyAlignment="1" applyProtection="1">
      <alignment vertical="center"/>
    </xf>
    <xf numFmtId="38" fontId="19" fillId="5" borderId="12" xfId="2" applyFont="1" applyFill="1" applyBorder="1" applyAlignment="1" applyProtection="1">
      <alignment vertical="center"/>
    </xf>
    <xf numFmtId="40" fontId="19" fillId="5" borderId="12" xfId="2" applyNumberFormat="1" applyFont="1" applyFill="1" applyBorder="1" applyAlignment="1" applyProtection="1">
      <alignment vertical="center" shrinkToFit="1"/>
    </xf>
    <xf numFmtId="0" fontId="3" fillId="0" borderId="0" xfId="1" applyFont="1" applyBorder="1" applyAlignment="1" applyProtection="1">
      <alignment vertical="center"/>
    </xf>
    <xf numFmtId="0" fontId="11" fillId="0" borderId="0" xfId="5" applyFont="1" applyAlignment="1" applyProtection="1">
      <alignment vertical="center"/>
      <protection locked="0"/>
    </xf>
    <xf numFmtId="0" fontId="4" fillId="0" borderId="0" xfId="5" applyFont="1" applyFill="1" applyBorder="1" applyAlignment="1" applyProtection="1">
      <alignment vertical="center"/>
    </xf>
    <xf numFmtId="0" fontId="11" fillId="0" borderId="0" xfId="5" applyFont="1" applyAlignment="1" applyProtection="1">
      <alignment vertical="center"/>
    </xf>
    <xf numFmtId="0" fontId="11" fillId="0" borderId="0" xfId="5" applyFont="1" applyBorder="1" applyAlignment="1" applyProtection="1">
      <alignment horizontal="right" vertical="center"/>
    </xf>
    <xf numFmtId="0" fontId="11" fillId="2" borderId="1" xfId="15" applyFont="1" applyFill="1" applyBorder="1" applyAlignment="1">
      <alignment horizontal="center" vertical="center"/>
    </xf>
    <xf numFmtId="0" fontId="11" fillId="2" borderId="2" xfId="15" applyFont="1" applyFill="1" applyBorder="1" applyAlignment="1">
      <alignment horizontal="center" vertical="center"/>
    </xf>
    <xf numFmtId="0" fontId="11" fillId="2" borderId="11" xfId="15" applyFont="1" applyFill="1" applyBorder="1" applyAlignment="1">
      <alignment horizontal="center" vertical="center"/>
    </xf>
    <xf numFmtId="0" fontId="11" fillId="2" borderId="5" xfId="15" applyFont="1" applyFill="1" applyBorder="1" applyAlignment="1">
      <alignment horizontal="center" vertical="center"/>
    </xf>
    <xf numFmtId="0" fontId="11" fillId="2" borderId="13" xfId="15" applyFont="1" applyFill="1" applyBorder="1" applyAlignment="1">
      <alignment horizontal="center" vertical="center"/>
    </xf>
    <xf numFmtId="0" fontId="11" fillId="0" borderId="0" xfId="5" applyFont="1" applyBorder="1" applyAlignment="1" applyProtection="1">
      <alignment vertical="center"/>
      <protection locked="0"/>
    </xf>
    <xf numFmtId="0" fontId="11" fillId="2" borderId="12" xfId="15" applyFont="1" applyFill="1" applyBorder="1" applyAlignment="1">
      <alignment horizontal="center" vertical="center"/>
    </xf>
    <xf numFmtId="0" fontId="11" fillId="2" borderId="8" xfId="15" applyFont="1" applyFill="1" applyBorder="1" applyAlignment="1">
      <alignment horizontal="center" vertical="center"/>
    </xf>
    <xf numFmtId="0" fontId="11" fillId="2" borderId="11" xfId="15" applyFont="1" applyFill="1" applyBorder="1" applyAlignment="1">
      <alignment horizontal="center" vertical="center"/>
    </xf>
    <xf numFmtId="0" fontId="11" fillId="2" borderId="5" xfId="15" applyFont="1" applyFill="1" applyBorder="1" applyAlignment="1">
      <alignment horizontal="center" vertical="center"/>
    </xf>
    <xf numFmtId="0" fontId="10" fillId="5" borderId="0" xfId="15" applyFont="1" applyFill="1" applyBorder="1" applyAlignment="1">
      <alignment horizontal="distributed" vertical="center"/>
    </xf>
    <xf numFmtId="0" fontId="10" fillId="5" borderId="0" xfId="15" applyFont="1" applyFill="1" applyBorder="1" applyAlignment="1">
      <alignment horizontal="center" vertical="center"/>
    </xf>
    <xf numFmtId="0" fontId="10" fillId="5" borderId="3" xfId="15" applyFont="1" applyFill="1" applyBorder="1">
      <alignment vertical="center"/>
    </xf>
    <xf numFmtId="0" fontId="10" fillId="5" borderId="0" xfId="15" applyFont="1" applyFill="1" applyBorder="1">
      <alignment vertical="center"/>
    </xf>
    <xf numFmtId="3" fontId="10" fillId="5" borderId="0" xfId="15" applyNumberFormat="1" applyFont="1" applyFill="1" applyBorder="1">
      <alignment vertical="center"/>
    </xf>
    <xf numFmtId="0" fontId="10" fillId="5" borderId="15" xfId="15" applyFont="1" applyFill="1" applyBorder="1">
      <alignment vertical="center"/>
    </xf>
    <xf numFmtId="0" fontId="11" fillId="5" borderId="0" xfId="15" applyFont="1" applyFill="1" applyBorder="1" applyAlignment="1">
      <alignment vertical="center" shrinkToFit="1"/>
    </xf>
    <xf numFmtId="0" fontId="11" fillId="5" borderId="0" xfId="15" applyFont="1" applyFill="1" applyBorder="1" applyAlignment="1">
      <alignment horizontal="center" vertical="center"/>
    </xf>
    <xf numFmtId="0" fontId="11" fillId="5" borderId="15" xfId="15" applyFont="1" applyFill="1" applyBorder="1">
      <alignment vertical="center"/>
    </xf>
    <xf numFmtId="0" fontId="11" fillId="5" borderId="0" xfId="15" applyFont="1" applyFill="1" applyBorder="1">
      <alignment vertical="center"/>
    </xf>
    <xf numFmtId="0" fontId="10" fillId="0" borderId="0" xfId="5" applyFont="1" applyAlignment="1" applyProtection="1">
      <alignment vertical="center"/>
      <protection locked="0"/>
    </xf>
    <xf numFmtId="0" fontId="10" fillId="5" borderId="12" xfId="15" applyFont="1" applyFill="1" applyBorder="1" applyAlignment="1">
      <alignment vertical="center" shrinkToFit="1"/>
    </xf>
    <xf numFmtId="0" fontId="10" fillId="5" borderId="12" xfId="15" applyFont="1" applyFill="1" applyBorder="1" applyAlignment="1">
      <alignment horizontal="center" vertical="center"/>
    </xf>
    <xf numFmtId="0" fontId="10" fillId="5" borderId="9" xfId="15" applyFont="1" applyFill="1" applyBorder="1">
      <alignment vertical="center"/>
    </xf>
    <xf numFmtId="0" fontId="10" fillId="5" borderId="12" xfId="15" applyFont="1" applyFill="1" applyBorder="1">
      <alignment vertical="center"/>
    </xf>
    <xf numFmtId="0" fontId="11" fillId="5" borderId="0" xfId="15" applyFont="1" applyFill="1">
      <alignment vertical="center"/>
    </xf>
    <xf numFmtId="0" fontId="10" fillId="5" borderId="0" xfId="15" applyFont="1" applyFill="1">
      <alignment vertical="center"/>
    </xf>
    <xf numFmtId="0" fontId="4" fillId="0" borderId="0" xfId="5" applyFont="1" applyFill="1" applyAlignment="1" applyProtection="1">
      <alignment vertical="center"/>
    </xf>
    <xf numFmtId="0" fontId="11" fillId="0" borderId="0" xfId="5" applyFont="1" applyFill="1" applyAlignment="1" applyProtection="1">
      <alignment vertical="center"/>
      <protection locked="0"/>
    </xf>
    <xf numFmtId="0" fontId="0" fillId="0" borderId="0" xfId="5" applyFont="1" applyFill="1" applyAlignment="1" applyProtection="1">
      <alignment vertical="center"/>
    </xf>
    <xf numFmtId="0" fontId="11" fillId="0" borderId="0" xfId="5" applyFont="1" applyAlignment="1" applyProtection="1">
      <alignment horizontal="right" vertical="center"/>
      <protection locked="0"/>
    </xf>
    <xf numFmtId="0" fontId="11" fillId="0" borderId="0" xfId="5" applyFont="1" applyFill="1" applyAlignment="1" applyProtection="1">
      <alignment horizontal="right" vertical="center"/>
      <protection locked="0"/>
    </xf>
    <xf numFmtId="0" fontId="11" fillId="2" borderId="1" xfId="5" applyFont="1" applyFill="1" applyBorder="1" applyAlignment="1" applyProtection="1">
      <alignment horizontal="center" vertical="center"/>
    </xf>
    <xf numFmtId="0" fontId="11" fillId="2" borderId="2" xfId="5" applyFont="1" applyFill="1" applyBorder="1" applyAlignment="1" applyProtection="1">
      <alignment horizontal="center" vertical="center"/>
    </xf>
    <xf numFmtId="0" fontId="11"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2" fillId="0" borderId="0" xfId="1" applyFont="1" applyFill="1" applyBorder="1" applyAlignment="1">
      <alignment horizontal="center" vertical="center"/>
    </xf>
    <xf numFmtId="0" fontId="11" fillId="2" borderId="12" xfId="5" applyFont="1" applyFill="1" applyBorder="1" applyAlignment="1" applyProtection="1">
      <alignment horizontal="center" vertical="center"/>
    </xf>
    <xf numFmtId="0" fontId="11" fillId="2" borderId="8" xfId="5" applyFont="1" applyFill="1" applyBorder="1" applyAlignment="1" applyProtection="1">
      <alignment horizontal="center" vertical="center"/>
    </xf>
    <xf numFmtId="209" fontId="6" fillId="0" borderId="0" xfId="16" applyNumberFormat="1" applyFont="1" applyFill="1" applyBorder="1" applyAlignment="1">
      <alignment horizontal="right"/>
    </xf>
    <xf numFmtId="210" fontId="6" fillId="0" borderId="0" xfId="16" applyNumberFormat="1" applyFont="1" applyFill="1" applyBorder="1" applyAlignment="1">
      <alignment horizontal="right"/>
    </xf>
    <xf numFmtId="49" fontId="6" fillId="0" borderId="0" xfId="5" applyNumberFormat="1" applyFont="1" applyFill="1" applyBorder="1" applyAlignment="1" applyProtection="1">
      <alignment horizontal="distributed" vertical="center" shrinkToFit="1"/>
    </xf>
    <xf numFmtId="209" fontId="11" fillId="0" borderId="15" xfId="5" applyNumberFormat="1" applyFont="1" applyFill="1" applyBorder="1" applyAlignment="1" applyProtection="1">
      <alignment horizontal="right" vertical="center" indent="2"/>
    </xf>
    <xf numFmtId="209" fontId="11" fillId="0" borderId="0" xfId="5" applyNumberFormat="1" applyFont="1" applyFill="1" applyBorder="1" applyAlignment="1" applyProtection="1">
      <alignment horizontal="right" vertical="center" indent="2"/>
    </xf>
    <xf numFmtId="209" fontId="11" fillId="0" borderId="7" xfId="5" applyNumberFormat="1" applyFont="1" applyFill="1" applyBorder="1" applyAlignment="1" applyProtection="1">
      <alignment horizontal="right" vertical="center" indent="2"/>
    </xf>
    <xf numFmtId="38" fontId="11" fillId="0" borderId="0" xfId="5" applyNumberFormat="1" applyFont="1" applyFill="1" applyBorder="1" applyAlignment="1" applyProtection="1">
      <alignment horizontal="center" vertical="center"/>
    </xf>
    <xf numFmtId="187" fontId="11" fillId="0" borderId="0" xfId="5" applyNumberFormat="1" applyFont="1" applyAlignment="1" applyProtection="1">
      <alignment vertical="center"/>
      <protection locked="0"/>
    </xf>
    <xf numFmtId="187" fontId="6" fillId="0" borderId="0" xfId="16"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1" fillId="0" borderId="0" xfId="5" applyNumberFormat="1" applyFont="1" applyFill="1" applyBorder="1" applyAlignment="1" applyProtection="1">
      <alignment vertical="center"/>
    </xf>
    <xf numFmtId="38" fontId="11" fillId="0" borderId="0" xfId="5" applyNumberFormat="1" applyFont="1" applyFill="1" applyBorder="1" applyAlignment="1" applyProtection="1">
      <alignment horizontal="center" vertical="center"/>
    </xf>
    <xf numFmtId="38" fontId="11" fillId="0" borderId="7" xfId="5" applyNumberFormat="1" applyFont="1" applyFill="1" applyBorder="1" applyAlignment="1" applyProtection="1">
      <alignment horizontal="center" vertical="center"/>
    </xf>
    <xf numFmtId="38" fontId="11" fillId="0" borderId="15" xfId="5" applyNumberFormat="1" applyFont="1" applyFill="1" applyBorder="1" applyAlignment="1" applyProtection="1">
      <alignment horizontal="center" vertical="center"/>
    </xf>
    <xf numFmtId="49" fontId="6" fillId="0" borderId="7" xfId="5" applyNumberFormat="1" applyFont="1" applyFill="1" applyBorder="1" applyAlignment="1" applyProtection="1">
      <alignment horizontal="distributed" vertical="center" shrinkToFit="1"/>
    </xf>
    <xf numFmtId="0" fontId="11" fillId="0" borderId="0" xfId="5" applyFont="1" applyAlignment="1" applyProtection="1">
      <alignment horizontal="center"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197" fontId="11" fillId="0" borderId="0" xfId="5" applyNumberFormat="1" applyFont="1" applyAlignment="1" applyProtection="1">
      <alignment vertical="center"/>
      <protection locked="0"/>
    </xf>
    <xf numFmtId="197" fontId="6" fillId="0" borderId="0" xfId="16" applyNumberFormat="1" applyFont="1" applyFill="1" applyBorder="1" applyAlignment="1">
      <alignment horizontal="right"/>
    </xf>
    <xf numFmtId="0" fontId="2" fillId="0" borderId="7" xfId="1" applyBorder="1" applyAlignment="1">
      <alignment horizontal="distributed" vertical="center" shrinkToFit="1"/>
    </xf>
    <xf numFmtId="0" fontId="11" fillId="0" borderId="15" xfId="5" applyFont="1" applyFill="1" applyBorder="1" applyAlignment="1" applyProtection="1">
      <alignment horizontal="right" vertical="center" indent="2"/>
    </xf>
    <xf numFmtId="0" fontId="11" fillId="0" borderId="0" xfId="5" applyFont="1" applyFill="1" applyBorder="1" applyAlignment="1" applyProtection="1">
      <alignment horizontal="right" vertical="center" indent="2"/>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9" fontId="11" fillId="0" borderId="9" xfId="5" applyNumberFormat="1" applyFont="1" applyFill="1" applyBorder="1" applyAlignment="1" applyProtection="1">
      <alignment horizontal="right" vertical="center" indent="2"/>
    </xf>
    <xf numFmtId="209" fontId="11" fillId="0" borderId="12" xfId="5" applyNumberFormat="1" applyFont="1" applyFill="1" applyBorder="1" applyAlignment="1" applyProtection="1">
      <alignment horizontal="right" vertical="center" indent="2"/>
    </xf>
    <xf numFmtId="0" fontId="11" fillId="0" borderId="0" xfId="15" applyFont="1">
      <alignment vertical="center"/>
    </xf>
    <xf numFmtId="49" fontId="11" fillId="0" borderId="0" xfId="5" applyNumberFormat="1" applyFont="1" applyBorder="1" applyAlignment="1" applyProtection="1">
      <alignment horizontal="distributed" vertical="center"/>
    </xf>
    <xf numFmtId="211" fontId="11" fillId="0" borderId="1" xfId="5" applyNumberFormat="1" applyFont="1" applyFill="1" applyBorder="1" applyAlignment="1" applyProtection="1">
      <alignment horizontal="center" vertical="center"/>
    </xf>
    <xf numFmtId="211" fontId="2" fillId="0" borderId="1" xfId="1" applyNumberFormat="1" applyFont="1" applyFill="1" applyBorder="1" applyAlignment="1">
      <alignment horizontal="center" vertical="center"/>
    </xf>
    <xf numFmtId="211" fontId="11" fillId="0" borderId="0" xfId="5" applyNumberFormat="1" applyFont="1" applyFill="1" applyBorder="1" applyAlignment="1" applyProtection="1">
      <alignment horizontal="center" vertical="center"/>
    </xf>
    <xf numFmtId="0" fontId="10" fillId="0" borderId="0" xfId="5" applyFont="1" applyFill="1" applyAlignment="1" applyProtection="1">
      <alignment vertical="center"/>
    </xf>
    <xf numFmtId="0" fontId="11" fillId="0" borderId="0" xfId="5" applyFont="1" applyBorder="1" applyAlignment="1" applyProtection="1">
      <alignment vertical="center"/>
    </xf>
    <xf numFmtId="211" fontId="2" fillId="0" borderId="0" xfId="1" applyNumberFormat="1" applyFont="1" applyFill="1" applyBorder="1" applyAlignment="1">
      <alignment horizontal="center" vertical="center"/>
    </xf>
    <xf numFmtId="0" fontId="11" fillId="0" borderId="0" xfId="5" applyFont="1" applyAlignment="1" applyProtection="1">
      <alignment horizontal="left" vertical="top"/>
    </xf>
    <xf numFmtId="0" fontId="11" fillId="0" borderId="0" xfId="5" applyFont="1" applyFill="1" applyAlignment="1" applyProtection="1">
      <alignment vertical="center"/>
      <protection locked="0"/>
    </xf>
    <xf numFmtId="0" fontId="11" fillId="0" borderId="0" xfId="5" applyFont="1" applyAlignment="1" applyProtection="1">
      <protection locked="0"/>
    </xf>
    <xf numFmtId="0" fontId="0" fillId="0" borderId="0" xfId="5" applyFont="1" applyFill="1" applyAlignment="1" applyProtection="1"/>
    <xf numFmtId="0" fontId="11" fillId="0" borderId="0" xfId="5" applyFont="1" applyAlignment="1" applyProtection="1">
      <alignment horizontal="right"/>
    </xf>
    <xf numFmtId="0" fontId="11" fillId="0" borderId="0" xfId="5" applyFont="1" applyFill="1" applyBorder="1" applyAlignment="1" applyProtection="1">
      <alignment vertical="center"/>
      <protection locked="0"/>
    </xf>
    <xf numFmtId="0" fontId="11" fillId="2" borderId="1" xfId="5" applyFont="1" applyFill="1" applyBorder="1" applyAlignment="1" applyProtection="1">
      <alignment horizontal="center" vertical="center"/>
      <protection locked="0"/>
    </xf>
    <xf numFmtId="0" fontId="11" fillId="2" borderId="1" xfId="5" applyFont="1" applyFill="1" applyBorder="1" applyAlignment="1" applyProtection="1">
      <alignment horizontal="center" vertical="distributed"/>
    </xf>
    <xf numFmtId="0" fontId="11" fillId="0" borderId="1" xfId="1" applyFont="1" applyBorder="1" applyAlignment="1">
      <alignment horizontal="center" vertical="distributed"/>
    </xf>
    <xf numFmtId="0" fontId="11" fillId="2" borderId="3" xfId="1" applyFont="1" applyFill="1" applyBorder="1" applyAlignment="1">
      <alignment horizontal="center" vertical="distributed"/>
    </xf>
    <xf numFmtId="0" fontId="11" fillId="0" borderId="2" xfId="1" applyFont="1" applyBorder="1" applyAlignment="1">
      <alignment horizontal="center" vertical="distributed"/>
    </xf>
    <xf numFmtId="0" fontId="11" fillId="2" borderId="1" xfId="1" applyFont="1" applyFill="1" applyBorder="1" applyAlignment="1">
      <alignment horizontal="center" vertical="distributed"/>
    </xf>
    <xf numFmtId="0" fontId="11" fillId="2" borderId="2" xfId="1" applyFont="1" applyFill="1" applyBorder="1" applyAlignment="1">
      <alignment horizontal="center" vertical="distributed"/>
    </xf>
    <xf numFmtId="0" fontId="11" fillId="2" borderId="3" xfId="1" applyFont="1" applyFill="1" applyBorder="1" applyAlignment="1">
      <alignment horizontal="center" vertical="distributed" wrapText="1"/>
    </xf>
    <xf numFmtId="0" fontId="11" fillId="2" borderId="1" xfId="1" applyFont="1" applyFill="1" applyBorder="1" applyAlignment="1">
      <alignment horizontal="center" vertical="distributed" wrapText="1"/>
    </xf>
    <xf numFmtId="0" fontId="11" fillId="2" borderId="12" xfId="5" applyFont="1" applyFill="1" applyBorder="1" applyAlignment="1" applyProtection="1">
      <alignment horizontal="center" vertical="center"/>
      <protection locked="0"/>
    </xf>
    <xf numFmtId="0" fontId="11" fillId="0" borderId="12" xfId="1" applyFont="1" applyBorder="1" applyAlignment="1">
      <alignment horizontal="center" vertical="distributed"/>
    </xf>
    <xf numFmtId="0" fontId="11" fillId="0" borderId="9" xfId="1" applyFont="1" applyBorder="1" applyAlignment="1">
      <alignment horizontal="center" vertical="distributed"/>
    </xf>
    <xf numFmtId="0" fontId="11" fillId="0" borderId="8" xfId="1" applyFont="1" applyBorder="1" applyAlignment="1">
      <alignment horizontal="center" vertical="distributed"/>
    </xf>
    <xf numFmtId="0" fontId="11" fillId="2" borderId="9" xfId="1" applyFont="1" applyFill="1" applyBorder="1" applyAlignment="1">
      <alignment horizontal="center" vertical="distributed"/>
    </xf>
    <xf numFmtId="0" fontId="11" fillId="2" borderId="12" xfId="1" applyFont="1" applyFill="1" applyBorder="1" applyAlignment="1">
      <alignment horizontal="center" vertical="distributed"/>
    </xf>
    <xf numFmtId="0" fontId="11" fillId="2" borderId="8" xfId="1" applyFont="1" applyFill="1" applyBorder="1" applyAlignment="1">
      <alignment horizontal="center" vertical="distributed"/>
    </xf>
    <xf numFmtId="0" fontId="11" fillId="2" borderId="9" xfId="1" applyFont="1" applyFill="1" applyBorder="1" applyAlignment="1">
      <alignment horizontal="center" vertical="distributed" wrapText="1"/>
    </xf>
    <xf numFmtId="0" fontId="11" fillId="2" borderId="12" xfId="1" applyFont="1" applyFill="1" applyBorder="1" applyAlignment="1">
      <alignment horizontal="center" vertical="distributed" wrapText="1"/>
    </xf>
    <xf numFmtId="0" fontId="10"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10" fillId="0" borderId="3" xfId="5" applyNumberFormat="1" applyFont="1" applyFill="1" applyBorder="1" applyAlignment="1" applyProtection="1">
      <alignment vertical="center"/>
    </xf>
    <xf numFmtId="180" fontId="10" fillId="0" borderId="1" xfId="5" applyNumberFormat="1" applyFont="1" applyFill="1" applyBorder="1" applyAlignment="1" applyProtection="1">
      <alignment vertical="center"/>
    </xf>
    <xf numFmtId="204" fontId="10" fillId="0" borderId="1" xfId="5" applyNumberFormat="1" applyFont="1" applyFill="1" applyBorder="1" applyAlignment="1" applyProtection="1">
      <alignment vertical="center"/>
    </xf>
    <xf numFmtId="180" fontId="10" fillId="0" borderId="1" xfId="1" applyNumberFormat="1" applyFont="1" applyFill="1" applyBorder="1" applyAlignment="1">
      <alignment vertical="center"/>
    </xf>
    <xf numFmtId="0" fontId="11" fillId="0" borderId="0" xfId="5" applyFont="1" applyBorder="1" applyAlignment="1" applyProtection="1">
      <alignment horizontal="center" vertical="center"/>
      <protection locked="0"/>
    </xf>
    <xf numFmtId="180" fontId="11" fillId="0" borderId="0" xfId="5" applyNumberFormat="1" applyFont="1" applyBorder="1" applyAlignment="1" applyProtection="1">
      <alignment horizontal="right" vertical="center"/>
    </xf>
    <xf numFmtId="180" fontId="11" fillId="0" borderId="0" xfId="5" applyNumberFormat="1" applyFont="1" applyAlignment="1" applyProtection="1">
      <alignment horizontal="right" vertical="center"/>
      <protection locked="0"/>
    </xf>
    <xf numFmtId="180" fontId="11" fillId="0" borderId="7" xfId="5" applyNumberFormat="1" applyFont="1" applyBorder="1" applyAlignment="1" applyProtection="1">
      <alignment horizontal="right" vertical="center"/>
    </xf>
    <xf numFmtId="180" fontId="11" fillId="0" borderId="0" xfId="5" applyNumberFormat="1" applyFont="1" applyFill="1" applyAlignment="1" applyProtection="1">
      <alignment vertical="center"/>
      <protection locked="0"/>
    </xf>
    <xf numFmtId="180" fontId="11" fillId="0" borderId="0" xfId="5" applyNumberFormat="1" applyFont="1" applyFill="1" applyAlignment="1" applyProtection="1">
      <alignment vertical="center"/>
    </xf>
    <xf numFmtId="180" fontId="11" fillId="0" borderId="0" xfId="5" applyNumberFormat="1" applyFont="1" applyFill="1" applyBorder="1" applyAlignment="1" applyProtection="1">
      <alignment vertical="center"/>
      <protection locked="0"/>
    </xf>
    <xf numFmtId="204" fontId="11" fillId="0" borderId="0" xfId="5" applyNumberFormat="1" applyFont="1" applyFill="1" applyAlignment="1" applyProtection="1">
      <alignment vertical="center"/>
      <protection locked="0"/>
    </xf>
    <xf numFmtId="204" fontId="11" fillId="0" borderId="0" xfId="5" applyNumberFormat="1" applyFont="1" applyFill="1" applyBorder="1" applyAlignment="1" applyProtection="1">
      <alignment vertical="center"/>
      <protection locked="0"/>
    </xf>
    <xf numFmtId="0" fontId="11"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1" fillId="0" borderId="15" xfId="5" applyNumberFormat="1" applyFont="1" applyFill="1" applyBorder="1" applyAlignment="1" applyProtection="1">
      <alignment vertical="center"/>
    </xf>
    <xf numFmtId="180" fontId="11" fillId="0" borderId="0" xfId="5" applyNumberFormat="1" applyFont="1" applyFill="1" applyBorder="1" applyAlignment="1" applyProtection="1">
      <alignment vertical="center"/>
    </xf>
    <xf numFmtId="204" fontId="11" fillId="0" borderId="0" xfId="5" applyNumberFormat="1" applyFont="1" applyFill="1" applyBorder="1" applyAlignment="1" applyProtection="1">
      <alignment vertical="center"/>
    </xf>
    <xf numFmtId="0" fontId="2" fillId="0" borderId="0" xfId="1" applyAlignment="1">
      <alignment horizontal="right" vertical="center"/>
    </xf>
    <xf numFmtId="0" fontId="11"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0" fontId="11" fillId="0" borderId="9" xfId="5" applyNumberFormat="1" applyFont="1" applyFill="1" applyBorder="1" applyAlignment="1" applyProtection="1">
      <alignment horizontal="right" vertical="center"/>
    </xf>
    <xf numFmtId="210" fontId="11" fillId="0" borderId="12" xfId="5" applyNumberFormat="1" applyFont="1" applyFill="1" applyBorder="1" applyAlignment="1" applyProtection="1">
      <alignment horizontal="right" vertical="center"/>
    </xf>
    <xf numFmtId="210" fontId="11" fillId="0" borderId="12" xfId="2" applyNumberFormat="1" applyFont="1" applyFill="1" applyBorder="1" applyAlignment="1" applyProtection="1">
      <alignment horizontal="right" vertical="center"/>
    </xf>
    <xf numFmtId="0" fontId="10" fillId="0" borderId="0" xfId="5" applyFont="1" applyBorder="1" applyAlignment="1" applyProtection="1">
      <alignment vertical="center"/>
    </xf>
    <xf numFmtId="49" fontId="11" fillId="0" borderId="0" xfId="5" applyNumberFormat="1" applyFont="1" applyAlignment="1" applyProtection="1">
      <alignment vertical="center"/>
    </xf>
    <xf numFmtId="0" fontId="6" fillId="0" borderId="0" xfId="5" applyFont="1" applyFill="1" applyAlignment="1" applyProtection="1">
      <alignment vertical="center"/>
    </xf>
    <xf numFmtId="180" fontId="7"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1"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1" fillId="0" borderId="0" xfId="5" applyNumberFormat="1" applyFont="1" applyFill="1" applyAlignment="1" applyProtection="1">
      <alignment vertical="center"/>
    </xf>
    <xf numFmtId="0" fontId="10" fillId="0" borderId="0" xfId="5" applyFont="1" applyAlignment="1" applyProtection="1">
      <alignment vertical="center"/>
    </xf>
    <xf numFmtId="0" fontId="6" fillId="0" borderId="0" xfId="5" applyFont="1" applyAlignment="1" applyProtection="1">
      <alignment horizontal="left" vertical="center"/>
      <protection locked="0"/>
    </xf>
    <xf numFmtId="0" fontId="11" fillId="0" borderId="0" xfId="5" applyFont="1" applyAlignment="1" applyProtection="1">
      <alignment horizontal="left" vertical="center"/>
      <protection locked="0"/>
    </xf>
    <xf numFmtId="0" fontId="2" fillId="0" borderId="0" xfId="1" applyAlignment="1">
      <alignment vertical="center"/>
    </xf>
    <xf numFmtId="0" fontId="11" fillId="0" borderId="0" xfId="5" applyFont="1" applyAlignment="1" applyProtection="1">
      <alignment horizontal="right" vertical="center"/>
    </xf>
    <xf numFmtId="0" fontId="11" fillId="0" borderId="0" xfId="5" applyFont="1" applyFill="1" applyAlignment="1" applyProtection="1">
      <alignment horizontal="right" vertical="center"/>
    </xf>
    <xf numFmtId="0" fontId="11"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1" fillId="0" borderId="0" xfId="6" applyFont="1" applyAlignment="1" applyProtection="1">
      <alignment horizontal="right" vertical="center"/>
    </xf>
    <xf numFmtId="0" fontId="11" fillId="2" borderId="1" xfId="6" applyFont="1" applyFill="1" applyBorder="1" applyAlignment="1" applyProtection="1">
      <alignment horizontal="center" vertical="center"/>
    </xf>
    <xf numFmtId="0" fontId="11" fillId="2" borderId="2" xfId="6"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0" fontId="11" fillId="2" borderId="6" xfId="6" applyFont="1" applyFill="1" applyBorder="1" applyAlignment="1" applyProtection="1">
      <alignment horizontal="center" vertical="center"/>
    </xf>
    <xf numFmtId="0" fontId="11" fillId="2" borderId="13" xfId="6" applyFont="1" applyFill="1" applyBorder="1" applyAlignment="1" applyProtection="1">
      <alignment horizontal="center" vertical="center"/>
    </xf>
    <xf numFmtId="0" fontId="11" fillId="2" borderId="12" xfId="6" applyFont="1" applyFill="1" applyBorder="1" applyAlignment="1" applyProtection="1">
      <alignment horizontal="center" vertical="center"/>
    </xf>
    <xf numFmtId="0" fontId="11" fillId="2" borderId="8" xfId="6"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49" fontId="10" fillId="0" borderId="1" xfId="6" applyNumberFormat="1" applyFont="1" applyBorder="1" applyAlignment="1" applyProtection="1">
      <alignment horizontal="distributed" vertical="center"/>
    </xf>
    <xf numFmtId="49" fontId="10" fillId="0" borderId="1" xfId="6" applyNumberFormat="1" applyFont="1" applyBorder="1" applyAlignment="1" applyProtection="1">
      <alignment horizontal="center" vertical="center"/>
    </xf>
    <xf numFmtId="3" fontId="10" fillId="0" borderId="3" xfId="2" applyNumberFormat="1" applyFont="1" applyFill="1" applyBorder="1" applyAlignment="1" applyProtection="1">
      <alignment vertical="center"/>
    </xf>
    <xf numFmtId="3" fontId="10" fillId="0" borderId="1" xfId="6" applyNumberFormat="1" applyFont="1" applyFill="1" applyBorder="1" applyAlignment="1" applyProtection="1">
      <alignment vertical="center"/>
    </xf>
    <xf numFmtId="0" fontId="10" fillId="0" borderId="1" xfId="6" applyFont="1" applyFill="1" applyBorder="1" applyAlignment="1" applyProtection="1">
      <alignment vertical="center"/>
    </xf>
    <xf numFmtId="0" fontId="10" fillId="0" borderId="1" xfId="2" applyNumberFormat="1" applyFont="1" applyFill="1" applyBorder="1" applyAlignment="1" applyProtection="1">
      <alignment horizontal="right" vertical="center"/>
    </xf>
    <xf numFmtId="49" fontId="10" fillId="0" borderId="0" xfId="6" applyNumberFormat="1" applyFont="1" applyBorder="1" applyAlignment="1" applyProtection="1">
      <alignment horizontal="right" vertical="center" indent="1"/>
      <protection locked="0"/>
    </xf>
    <xf numFmtId="0" fontId="10" fillId="0" borderId="0" xfId="6" applyFont="1" applyBorder="1" applyAlignment="1" applyProtection="1">
      <alignment horizontal="center" vertical="center"/>
      <protection locked="0"/>
    </xf>
    <xf numFmtId="0" fontId="10" fillId="0" borderId="0" xfId="6" applyFont="1" applyBorder="1" applyAlignment="1" applyProtection="1">
      <alignment horizontal="right" vertical="center" indent="1"/>
      <protection locked="0"/>
    </xf>
    <xf numFmtId="3" fontId="10" fillId="0" borderId="15" xfId="2" applyNumberFormat="1" applyFont="1" applyFill="1" applyBorder="1" applyAlignment="1" applyProtection="1">
      <alignment vertical="center"/>
    </xf>
    <xf numFmtId="3" fontId="10" fillId="0" borderId="0" xfId="6" applyNumberFormat="1" applyFont="1" applyFill="1" applyBorder="1" applyAlignment="1" applyProtection="1">
      <alignment vertical="center"/>
    </xf>
    <xf numFmtId="0" fontId="10" fillId="0" borderId="0" xfId="6" applyFont="1" applyFill="1" applyBorder="1" applyAlignment="1" applyProtection="1">
      <alignment vertical="center"/>
    </xf>
    <xf numFmtId="1" fontId="10" fillId="0" borderId="0" xfId="6" applyNumberFormat="1" applyFont="1" applyFill="1" applyBorder="1" applyAlignment="1" applyProtection="1">
      <alignment vertical="center"/>
    </xf>
    <xf numFmtId="0" fontId="10" fillId="0" borderId="0" xfId="2" applyNumberFormat="1" applyFont="1" applyFill="1" applyBorder="1" applyAlignment="1" applyProtection="1">
      <alignment horizontal="right" vertical="center"/>
    </xf>
    <xf numFmtId="49" fontId="10" fillId="0" borderId="0" xfId="6" applyNumberFormat="1" applyFont="1" applyBorder="1" applyAlignment="1" applyProtection="1">
      <alignment horizontal="distributed" vertical="center"/>
    </xf>
    <xf numFmtId="0" fontId="10" fillId="0" borderId="0" xfId="6" applyFont="1" applyBorder="1" applyAlignment="1" applyProtection="1">
      <alignment horizontal="center" vertical="center"/>
    </xf>
    <xf numFmtId="0" fontId="11" fillId="0" borderId="0" xfId="6" applyFont="1" applyFill="1" applyAlignment="1" applyProtection="1">
      <alignment vertical="center"/>
      <protection locked="0"/>
    </xf>
    <xf numFmtId="49" fontId="11" fillId="0" borderId="0" xfId="6" applyNumberFormat="1" applyFont="1" applyAlignment="1" applyProtection="1">
      <alignment vertical="center" shrinkToFit="1"/>
      <protection locked="0"/>
    </xf>
    <xf numFmtId="49" fontId="11" fillId="0" borderId="0" xfId="6" applyNumberFormat="1" applyFont="1" applyAlignment="1" applyProtection="1">
      <alignment horizontal="center" vertical="center"/>
      <protection locked="0"/>
    </xf>
    <xf numFmtId="49" fontId="11" fillId="0" borderId="0" xfId="6" applyNumberFormat="1" applyFont="1" applyAlignment="1" applyProtection="1">
      <alignment horizontal="distributed" vertical="center"/>
      <protection locked="0"/>
    </xf>
    <xf numFmtId="3" fontId="11" fillId="0" borderId="15" xfId="6" applyNumberFormat="1" applyFont="1" applyBorder="1" applyAlignment="1" applyProtection="1">
      <alignment vertical="center"/>
    </xf>
    <xf numFmtId="3" fontId="11" fillId="0" borderId="0" xfId="6" applyNumberFormat="1" applyFont="1" applyBorder="1" applyAlignment="1" applyProtection="1">
      <alignment vertical="center"/>
    </xf>
    <xf numFmtId="38" fontId="11" fillId="0" borderId="0" xfId="2" applyFont="1" applyBorder="1" applyAlignment="1" applyProtection="1">
      <alignment horizontal="right" vertical="center"/>
    </xf>
    <xf numFmtId="0" fontId="11" fillId="0" borderId="0" xfId="2" applyNumberFormat="1" applyFont="1" applyBorder="1" applyAlignment="1" applyProtection="1">
      <alignment horizontal="right" vertical="center"/>
    </xf>
    <xf numFmtId="0" fontId="11" fillId="0" borderId="0" xfId="2" applyNumberFormat="1" applyFont="1" applyFill="1" applyBorder="1" applyAlignment="1" applyProtection="1">
      <alignment horizontal="right" vertical="center"/>
    </xf>
    <xf numFmtId="0" fontId="11" fillId="0" borderId="0" xfId="6" applyFont="1" applyAlignment="1" applyProtection="1">
      <alignment horizontal="right" vertical="center"/>
      <protection locked="0"/>
    </xf>
    <xf numFmtId="0" fontId="11" fillId="0" borderId="0" xfId="6" applyFont="1" applyAlignment="1" applyProtection="1">
      <alignment vertical="center" shrinkToFit="1"/>
      <protection locked="0"/>
    </xf>
    <xf numFmtId="0" fontId="11" fillId="0" borderId="0" xfId="6" applyFont="1" applyBorder="1" applyAlignment="1" applyProtection="1">
      <alignment horizontal="center" vertical="center"/>
      <protection locked="0"/>
    </xf>
    <xf numFmtId="0" fontId="11" fillId="0" borderId="0" xfId="6" applyFont="1" applyAlignment="1" applyProtection="1">
      <alignment horizontal="distributed" vertical="center"/>
      <protection locked="0"/>
    </xf>
    <xf numFmtId="0" fontId="10" fillId="0" borderId="12" xfId="6" applyFont="1" applyBorder="1" applyAlignment="1" applyProtection="1">
      <alignment vertical="center" shrinkToFit="1"/>
      <protection locked="0"/>
    </xf>
    <xf numFmtId="0" fontId="10" fillId="0" borderId="12" xfId="6" applyFont="1" applyBorder="1" applyAlignment="1" applyProtection="1">
      <alignment horizontal="center" vertical="center"/>
      <protection locked="0"/>
    </xf>
    <xf numFmtId="3" fontId="10" fillId="0" borderId="9" xfId="6" applyNumberFormat="1" applyFont="1" applyBorder="1" applyAlignment="1" applyProtection="1">
      <alignment horizontal="right" vertical="center"/>
    </xf>
    <xf numFmtId="3" fontId="10" fillId="0" borderId="12" xfId="6" applyNumberFormat="1" applyFont="1" applyBorder="1" applyAlignment="1" applyProtection="1">
      <alignment horizontal="right" vertical="center"/>
    </xf>
    <xf numFmtId="38" fontId="10" fillId="0" borderId="12" xfId="2" applyFont="1" applyBorder="1" applyAlignment="1" applyProtection="1">
      <alignment horizontal="right" vertical="center"/>
    </xf>
    <xf numFmtId="38" fontId="10" fillId="0" borderId="12" xfId="2" applyFont="1" applyFill="1" applyBorder="1" applyAlignment="1" applyProtection="1">
      <alignment horizontal="right" vertical="center"/>
    </xf>
    <xf numFmtId="0" fontId="10" fillId="0" borderId="12" xfId="2" applyNumberFormat="1" applyFont="1" applyBorder="1" applyAlignment="1" applyProtection="1">
      <alignment horizontal="right" vertical="center"/>
    </xf>
    <xf numFmtId="0" fontId="10" fillId="0" borderId="12" xfId="2" applyNumberFormat="1" applyFont="1" applyFill="1" applyBorder="1" applyAlignment="1" applyProtection="1">
      <alignment horizontal="right" vertical="center"/>
    </xf>
    <xf numFmtId="0" fontId="11" fillId="0" borderId="0" xfId="6" applyFont="1" applyBorder="1" applyAlignment="1" applyProtection="1">
      <alignment horizontal="right" vertical="center"/>
      <protection locked="0"/>
    </xf>
    <xf numFmtId="184" fontId="11" fillId="0" borderId="0" xfId="2" applyNumberFormat="1" applyFont="1" applyFill="1" applyBorder="1" applyAlignment="1" applyProtection="1">
      <alignment vertical="center"/>
    </xf>
    <xf numFmtId="184" fontId="11" fillId="0" borderId="0" xfId="6" applyNumberFormat="1" applyFont="1" applyFill="1" applyBorder="1" applyAlignment="1" applyProtection="1">
      <alignment vertical="center"/>
    </xf>
    <xf numFmtId="212" fontId="11" fillId="0" borderId="0" xfId="2" applyNumberFormat="1" applyFont="1" applyFill="1" applyBorder="1" applyAlignment="1" applyProtection="1">
      <alignment vertical="center"/>
    </xf>
    <xf numFmtId="184" fontId="10" fillId="0" borderId="0" xfId="2" applyNumberFormat="1" applyFont="1" applyFill="1" applyBorder="1" applyAlignment="1" applyProtection="1">
      <alignment vertical="center"/>
    </xf>
    <xf numFmtId="184" fontId="10" fillId="0" borderId="0" xfId="6" applyNumberFormat="1" applyFont="1" applyFill="1" applyBorder="1" applyAlignment="1" applyProtection="1">
      <alignment vertical="center"/>
    </xf>
    <xf numFmtId="0" fontId="4" fillId="0" borderId="0" xfId="6" applyFont="1" applyAlignment="1" applyProtection="1">
      <alignment vertical="center"/>
    </xf>
    <xf numFmtId="0" fontId="10" fillId="0" borderId="1" xfId="6" applyFont="1" applyBorder="1" applyAlignment="1" applyProtection="1">
      <alignment horizontal="center" vertical="center"/>
    </xf>
    <xf numFmtId="3" fontId="10" fillId="0" borderId="3" xfId="2" applyNumberFormat="1" applyFont="1" applyBorder="1" applyAlignment="1" applyProtection="1">
      <alignment vertical="center"/>
    </xf>
    <xf numFmtId="3" fontId="10" fillId="0" borderId="1" xfId="2" applyNumberFormat="1" applyFont="1" applyBorder="1" applyAlignment="1" applyProtection="1">
      <alignment vertical="center"/>
    </xf>
    <xf numFmtId="38" fontId="10" fillId="0" borderId="1" xfId="2" applyFont="1" applyBorder="1" applyAlignment="1" applyProtection="1">
      <alignment horizontal="right" vertical="center"/>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3" fontId="10" fillId="0" borderId="9" xfId="6" applyNumberFormat="1" applyFont="1" applyFill="1" applyBorder="1" applyAlignment="1" applyProtection="1">
      <alignment horizontal="right" vertical="center"/>
    </xf>
    <xf numFmtId="3" fontId="10" fillId="0" borderId="12" xfId="6" applyNumberFormat="1" applyFont="1" applyFill="1" applyBorder="1" applyAlignment="1" applyProtection="1">
      <alignment horizontal="right" vertical="center"/>
    </xf>
    <xf numFmtId="0" fontId="11" fillId="0" borderId="0" xfId="6" applyFont="1" applyBorder="1" applyAlignment="1" applyProtection="1">
      <alignment vertical="center"/>
      <protection locked="0"/>
    </xf>
    <xf numFmtId="184" fontId="11" fillId="0" borderId="0" xfId="1" applyNumberFormat="1" applyFont="1" applyFill="1" applyBorder="1" applyAlignment="1" applyProtection="1">
      <alignment horizontal="right" vertical="center"/>
    </xf>
    <xf numFmtId="184" fontId="11" fillId="0" borderId="0" xfId="1" applyNumberFormat="1" applyFont="1" applyFill="1" applyBorder="1" applyAlignment="1" applyProtection="1">
      <alignment vertical="center"/>
    </xf>
    <xf numFmtId="0" fontId="11" fillId="0" borderId="0" xfId="6" applyFont="1" applyBorder="1" applyAlignment="1" applyProtection="1">
      <alignment horizontal="right" vertical="center"/>
    </xf>
    <xf numFmtId="0" fontId="11" fillId="0" borderId="0" xfId="6" applyFont="1" applyBorder="1" applyAlignment="1" applyProtection="1">
      <alignment vertical="center"/>
    </xf>
    <xf numFmtId="0" fontId="11" fillId="2" borderId="0" xfId="6" applyFont="1" applyFill="1" applyBorder="1" applyAlignment="1" applyProtection="1">
      <alignment horizontal="center" vertical="center"/>
    </xf>
    <xf numFmtId="0" fontId="11" fillId="2" borderId="7" xfId="6" applyFont="1" applyFill="1" applyBorder="1" applyAlignment="1" applyProtection="1">
      <alignment horizontal="center" vertical="center"/>
    </xf>
    <xf numFmtId="0" fontId="11" fillId="2" borderId="4" xfId="6" applyFont="1" applyFill="1" applyBorder="1" applyAlignment="1" applyProtection="1">
      <alignment horizontal="center" vertical="center"/>
    </xf>
    <xf numFmtId="0" fontId="11" fillId="2" borderId="10" xfId="6" applyFont="1" applyFill="1" applyBorder="1" applyAlignment="1" applyProtection="1">
      <alignment horizontal="center" vertical="center"/>
    </xf>
    <xf numFmtId="0" fontId="10" fillId="0" borderId="0" xfId="6" applyFont="1" applyFill="1" applyBorder="1" applyAlignment="1" applyProtection="1">
      <alignment horizontal="distributed" vertical="center"/>
      <protection locked="0"/>
    </xf>
    <xf numFmtId="0" fontId="10" fillId="0" borderId="0" xfId="6" applyFont="1" applyFill="1" applyBorder="1" applyAlignment="1" applyProtection="1">
      <alignment horizontal="center" vertical="center"/>
      <protection locked="0"/>
    </xf>
    <xf numFmtId="3" fontId="10" fillId="0" borderId="15" xfId="2" applyNumberFormat="1" applyFont="1" applyFill="1" applyBorder="1" applyAlignment="1" applyProtection="1">
      <alignment vertical="center" shrinkToFit="1"/>
    </xf>
    <xf numFmtId="3" fontId="10" fillId="0" borderId="0" xfId="2" applyNumberFormat="1" applyFont="1" applyFill="1" applyBorder="1" applyAlignment="1" applyProtection="1">
      <alignment vertical="center" shrinkToFit="1"/>
    </xf>
    <xf numFmtId="38" fontId="10" fillId="0" borderId="15" xfId="2" applyFont="1" applyFill="1" applyBorder="1" applyAlignment="1" applyProtection="1">
      <alignment vertical="center"/>
    </xf>
    <xf numFmtId="38" fontId="10" fillId="0" borderId="0" xfId="2" applyFont="1" applyFill="1" applyBorder="1" applyAlignment="1" applyProtection="1">
      <alignment vertical="center"/>
    </xf>
    <xf numFmtId="49" fontId="11" fillId="0" borderId="0" xfId="6" applyNumberFormat="1" applyFont="1" applyBorder="1" applyAlignment="1" applyProtection="1">
      <alignment vertical="center" shrinkToFit="1"/>
      <protection locked="0"/>
    </xf>
    <xf numFmtId="49" fontId="11" fillId="0" borderId="0" xfId="6" applyNumberFormat="1" applyFont="1" applyBorder="1" applyAlignment="1" applyProtection="1">
      <alignment horizontal="center" vertical="center"/>
      <protection locked="0"/>
    </xf>
    <xf numFmtId="49" fontId="11" fillId="0" borderId="0" xfId="6" applyNumberFormat="1" applyFont="1" applyBorder="1" applyAlignment="1" applyProtection="1">
      <alignment horizontal="distributed" vertical="center"/>
      <protection locked="0"/>
    </xf>
    <xf numFmtId="3" fontId="11" fillId="0" borderId="15" xfId="6" applyNumberFormat="1" applyFont="1" applyFill="1" applyBorder="1" applyAlignment="1" applyProtection="1">
      <alignment horizontal="right" vertical="center" shrinkToFit="1"/>
    </xf>
    <xf numFmtId="3" fontId="11" fillId="0" borderId="0" xfId="6" applyNumberFormat="1" applyFont="1" applyFill="1" applyBorder="1" applyAlignment="1" applyProtection="1">
      <alignment horizontal="right" vertical="center" shrinkToFit="1"/>
    </xf>
    <xf numFmtId="0" fontId="11" fillId="0" borderId="15" xfId="6" applyFont="1" applyFill="1" applyBorder="1" applyAlignment="1" applyProtection="1">
      <alignment horizontal="right" vertical="center" shrinkToFit="1"/>
    </xf>
    <xf numFmtId="0" fontId="11" fillId="0" borderId="0" xfId="6" applyFont="1" applyFill="1" applyBorder="1" applyAlignment="1" applyProtection="1">
      <alignment horizontal="right" vertical="center" shrinkToFit="1"/>
    </xf>
    <xf numFmtId="213" fontId="11" fillId="0" borderId="15" xfId="6" applyNumberFormat="1" applyFont="1" applyFill="1" applyBorder="1" applyAlignment="1" applyProtection="1">
      <alignment horizontal="right" vertical="center" shrinkToFit="1"/>
    </xf>
    <xf numFmtId="213" fontId="11" fillId="0" borderId="0" xfId="6" applyNumberFormat="1" applyFont="1" applyFill="1" applyBorder="1" applyAlignment="1" applyProtection="1">
      <alignment horizontal="right" vertical="center" shrinkToFit="1"/>
    </xf>
    <xf numFmtId="38" fontId="11" fillId="0" borderId="15" xfId="6" applyNumberFormat="1" applyFont="1" applyFill="1" applyBorder="1" applyAlignment="1" applyProtection="1">
      <alignment horizontal="right" vertical="center" shrinkToFit="1"/>
    </xf>
    <xf numFmtId="213" fontId="11" fillId="0" borderId="15" xfId="17" applyNumberFormat="1" applyFont="1" applyFill="1" applyBorder="1" applyAlignment="1">
      <alignment vertical="center"/>
    </xf>
    <xf numFmtId="213" fontId="11" fillId="0" borderId="0" xfId="17" applyNumberFormat="1" applyFont="1" applyFill="1" applyBorder="1" applyAlignment="1">
      <alignment vertical="center"/>
    </xf>
    <xf numFmtId="49" fontId="10" fillId="0" borderId="12" xfId="6" applyNumberFormat="1" applyFont="1" applyBorder="1" applyAlignment="1" applyProtection="1">
      <alignment vertical="center" shrinkToFit="1"/>
      <protection locked="0"/>
    </xf>
    <xf numFmtId="49" fontId="10" fillId="0" borderId="8" xfId="6" applyNumberFormat="1" applyFont="1" applyBorder="1" applyAlignment="1" applyProtection="1">
      <alignment horizontal="center" vertical="center"/>
      <protection locked="0"/>
    </xf>
    <xf numFmtId="3" fontId="10" fillId="0" borderId="9" xfId="6" applyNumberFormat="1" applyFont="1" applyFill="1" applyBorder="1" applyAlignment="1" applyProtection="1">
      <alignment horizontal="right" vertical="center" shrinkToFit="1"/>
    </xf>
    <xf numFmtId="3" fontId="10" fillId="0" borderId="12" xfId="6" applyNumberFormat="1" applyFont="1" applyFill="1" applyBorder="1" applyAlignment="1" applyProtection="1">
      <alignment horizontal="right" vertical="center" shrinkToFit="1"/>
    </xf>
    <xf numFmtId="213" fontId="10" fillId="0" borderId="9" xfId="6" applyNumberFormat="1" applyFont="1" applyFill="1" applyBorder="1" applyAlignment="1" applyProtection="1">
      <alignment horizontal="right" vertical="center" shrinkToFit="1"/>
    </xf>
    <xf numFmtId="213" fontId="10" fillId="0" borderId="12" xfId="6" applyNumberFormat="1" applyFont="1" applyFill="1" applyBorder="1" applyAlignment="1" applyProtection="1">
      <alignment horizontal="right" vertical="center" shrinkToFit="1"/>
    </xf>
    <xf numFmtId="213" fontId="10" fillId="0" borderId="9" xfId="17" applyNumberFormat="1" applyFont="1" applyFill="1" applyBorder="1" applyAlignment="1">
      <alignment vertical="center"/>
    </xf>
    <xf numFmtId="213" fontId="10" fillId="0" borderId="12" xfId="17" applyNumberFormat="1" applyFont="1" applyFill="1" applyBorder="1" applyAlignment="1">
      <alignment vertical="center"/>
    </xf>
    <xf numFmtId="0" fontId="11" fillId="0" borderId="0" xfId="6" applyFont="1" applyAlignment="1" applyProtection="1">
      <alignment vertical="center"/>
    </xf>
    <xf numFmtId="0" fontId="10" fillId="0" borderId="12" xfId="1" applyFont="1" applyBorder="1" applyAlignment="1" applyProtection="1">
      <alignment horizontal="center" vertical="center"/>
    </xf>
    <xf numFmtId="0" fontId="2" fillId="2" borderId="1" xfId="18" applyFill="1" applyBorder="1">
      <alignment vertical="center"/>
    </xf>
    <xf numFmtId="0" fontId="11" fillId="0" borderId="0" xfId="6" applyFont="1" applyFill="1" applyAlignment="1" applyProtection="1">
      <alignment vertical="center"/>
    </xf>
    <xf numFmtId="0" fontId="11" fillId="0" borderId="0" xfId="6" applyFont="1" applyFill="1" applyAlignment="1" applyProtection="1">
      <alignment horizontal="center" vertical="center"/>
    </xf>
    <xf numFmtId="0" fontId="2" fillId="2" borderId="12" xfId="18" applyFill="1" applyBorder="1">
      <alignment vertical="center"/>
    </xf>
    <xf numFmtId="0" fontId="10" fillId="0" borderId="1" xfId="6" applyFont="1" applyBorder="1" applyAlignment="1" applyProtection="1">
      <alignment horizontal="center" vertical="center"/>
    </xf>
    <xf numFmtId="38" fontId="10" fillId="0" borderId="3" xfId="6" applyNumberFormat="1" applyFont="1" applyFill="1" applyBorder="1" applyAlignment="1" applyProtection="1">
      <alignment horizontal="right" vertical="center"/>
    </xf>
    <xf numFmtId="38" fontId="10" fillId="0" borderId="1" xfId="6" applyNumberFormat="1" applyFont="1" applyFill="1" applyBorder="1" applyAlignment="1" applyProtection="1">
      <alignment horizontal="right" vertical="center"/>
    </xf>
    <xf numFmtId="38" fontId="10" fillId="0" borderId="1" xfId="2" applyFont="1" applyFill="1" applyBorder="1" applyAlignment="1" applyProtection="1">
      <alignment horizontal="right" vertical="center" shrinkToFit="1"/>
    </xf>
    <xf numFmtId="38" fontId="10" fillId="0" borderId="1" xfId="2" applyFont="1" applyFill="1" applyBorder="1" applyAlignment="1" applyProtection="1">
      <alignment horizontal="right" vertical="center"/>
    </xf>
    <xf numFmtId="213" fontId="10" fillId="0" borderId="3" xfId="17" applyNumberFormat="1" applyFont="1" applyFill="1" applyBorder="1" applyAlignment="1">
      <alignment horizontal="right"/>
    </xf>
    <xf numFmtId="213" fontId="10" fillId="0" borderId="1" xfId="17" applyNumberFormat="1" applyFont="1" applyFill="1" applyBorder="1" applyAlignment="1">
      <alignment horizontal="right"/>
    </xf>
    <xf numFmtId="213" fontId="10" fillId="0" borderId="2" xfId="17" applyNumberFormat="1" applyFont="1" applyFill="1" applyBorder="1" applyAlignment="1">
      <alignment horizontal="right"/>
    </xf>
    <xf numFmtId="213" fontId="10" fillId="0" borderId="3" xfId="17" applyNumberFormat="1" applyFont="1" applyFill="1" applyBorder="1"/>
    <xf numFmtId="213" fontId="10" fillId="0" borderId="0" xfId="17" applyNumberFormat="1" applyFont="1" applyFill="1" applyBorder="1"/>
    <xf numFmtId="0" fontId="11" fillId="0" borderId="15" xfId="6" applyFont="1" applyBorder="1" applyAlignment="1" applyProtection="1">
      <alignment vertical="center"/>
      <protection locked="0"/>
    </xf>
    <xf numFmtId="38" fontId="11" fillId="0" borderId="0" xfId="6" applyNumberFormat="1" applyFont="1" applyFill="1" applyBorder="1" applyAlignment="1" applyProtection="1">
      <alignment horizontal="right" vertical="center"/>
    </xf>
    <xf numFmtId="38" fontId="11" fillId="0" borderId="0" xfId="19" applyNumberFormat="1" applyFont="1" applyFill="1" applyBorder="1" applyAlignment="1" applyProtection="1">
      <alignment horizontal="right" vertical="center"/>
    </xf>
    <xf numFmtId="38" fontId="11" fillId="0" borderId="15" xfId="6" applyNumberFormat="1" applyFont="1" applyFill="1" applyBorder="1" applyAlignment="1" applyProtection="1">
      <alignment horizontal="right" vertical="center"/>
    </xf>
    <xf numFmtId="38" fontId="11" fillId="0" borderId="7" xfId="19" applyNumberFormat="1" applyFont="1" applyFill="1" applyBorder="1" applyAlignment="1" applyProtection="1">
      <alignment horizontal="right" vertical="center"/>
    </xf>
    <xf numFmtId="213" fontId="11" fillId="0" borderId="15" xfId="6" applyNumberFormat="1" applyFont="1" applyFill="1" applyBorder="1" applyAlignment="1" applyProtection="1">
      <alignment horizontal="right" vertical="center"/>
    </xf>
    <xf numFmtId="0" fontId="11" fillId="0" borderId="0" xfId="6" applyFont="1" applyBorder="1" applyAlignment="1" applyProtection="1">
      <alignment horizontal="distributed" vertical="center"/>
    </xf>
    <xf numFmtId="3" fontId="11" fillId="0" borderId="15" xfId="6" applyNumberFormat="1" applyFont="1" applyFill="1" applyBorder="1" applyAlignment="1" applyProtection="1">
      <alignment horizontal="right" vertical="center"/>
    </xf>
    <xf numFmtId="213" fontId="11" fillId="0" borderId="15" xfId="17" applyNumberFormat="1" applyFont="1" applyFill="1" applyBorder="1" applyAlignment="1">
      <alignment horizontal="right"/>
    </xf>
    <xf numFmtId="213" fontId="11" fillId="0" borderId="0" xfId="17" applyNumberFormat="1" applyFont="1" applyFill="1" applyBorder="1" applyAlignment="1">
      <alignment horizontal="right"/>
    </xf>
    <xf numFmtId="213" fontId="11" fillId="0" borderId="7" xfId="17" applyNumberFormat="1" applyFont="1" applyFill="1" applyBorder="1" applyAlignment="1">
      <alignment horizontal="right"/>
    </xf>
    <xf numFmtId="213" fontId="11" fillId="0" borderId="15" xfId="17" applyNumberFormat="1" applyFont="1" applyFill="1" applyBorder="1"/>
    <xf numFmtId="213" fontId="11" fillId="0" borderId="0" xfId="17" applyNumberFormat="1" applyFont="1" applyFill="1" applyBorder="1"/>
    <xf numFmtId="0" fontId="17"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213" fontId="11" fillId="0" borderId="9" xfId="6" applyNumberFormat="1" applyFont="1" applyFill="1" applyBorder="1" applyAlignment="1" applyProtection="1">
      <alignment horizontal="right" vertical="center"/>
    </xf>
    <xf numFmtId="213" fontId="11" fillId="0" borderId="12" xfId="17" applyNumberFormat="1" applyFont="1" applyFill="1" applyBorder="1" applyAlignment="1">
      <alignment horizontal="right"/>
    </xf>
    <xf numFmtId="213" fontId="11" fillId="0" borderId="12" xfId="6" applyNumberFormat="1" applyFont="1" applyFill="1" applyBorder="1" applyAlignment="1" applyProtection="1">
      <alignment horizontal="right" vertical="center"/>
    </xf>
    <xf numFmtId="213" fontId="11" fillId="0" borderId="9" xfId="17" applyNumberFormat="1" applyFont="1" applyFill="1" applyBorder="1" applyAlignment="1">
      <alignment horizontal="right"/>
    </xf>
    <xf numFmtId="213" fontId="11" fillId="0" borderId="8" xfId="17" applyNumberFormat="1" applyFont="1" applyFill="1" applyBorder="1" applyAlignment="1">
      <alignment horizontal="right"/>
    </xf>
    <xf numFmtId="213" fontId="11" fillId="0" borderId="12" xfId="17" applyNumberFormat="1" applyFont="1" applyFill="1" applyBorder="1"/>
    <xf numFmtId="0" fontId="11" fillId="0" borderId="12" xfId="6" applyFont="1" applyFill="1" applyBorder="1" applyAlignment="1" applyProtection="1">
      <alignment vertical="center"/>
      <protection locked="0"/>
    </xf>
    <xf numFmtId="0" fontId="11" fillId="0" borderId="12" xfId="1" applyFont="1" applyFill="1" applyBorder="1" applyAlignment="1" applyProtection="1">
      <alignment vertical="center"/>
      <protection locked="0"/>
    </xf>
    <xf numFmtId="0" fontId="11" fillId="0" borderId="0" xfId="1" applyFont="1" applyAlignment="1" applyProtection="1">
      <alignment horizontal="right" vertical="center"/>
      <protection locked="0"/>
    </xf>
    <xf numFmtId="0" fontId="11" fillId="2" borderId="5" xfId="19" applyFont="1" applyFill="1" applyBorder="1" applyAlignment="1" applyProtection="1">
      <alignment horizontal="center" vertical="center"/>
    </xf>
    <xf numFmtId="0" fontId="11" fillId="2" borderId="13" xfId="19" applyFont="1" applyFill="1" applyBorder="1" applyAlignment="1" applyProtection="1">
      <alignment horizontal="center" vertical="center"/>
    </xf>
    <xf numFmtId="0" fontId="11" fillId="2" borderId="6" xfId="19" applyFont="1" applyFill="1" applyBorder="1" applyAlignment="1" applyProtection="1">
      <alignment horizontal="center" vertical="center"/>
    </xf>
    <xf numFmtId="0" fontId="11" fillId="2" borderId="3" xfId="6" applyFont="1" applyFill="1" applyBorder="1" applyAlignment="1" applyProtection="1">
      <alignment horizontal="center" vertical="center"/>
    </xf>
    <xf numFmtId="0" fontId="11" fillId="2" borderId="9" xfId="6" applyFont="1" applyFill="1" applyBorder="1" applyAlignment="1" applyProtection="1">
      <alignment horizontal="center" vertical="center"/>
    </xf>
    <xf numFmtId="0" fontId="10" fillId="0" borderId="1" xfId="6" applyFont="1" applyFill="1" applyBorder="1" applyAlignment="1" applyProtection="1">
      <alignment horizontal="distributed" vertical="center"/>
    </xf>
    <xf numFmtId="0" fontId="10" fillId="0" borderId="1" xfId="6" applyFont="1" applyFill="1" applyBorder="1" applyAlignment="1" applyProtection="1">
      <alignment vertical="center" shrinkToFit="1"/>
    </xf>
    <xf numFmtId="38" fontId="10" fillId="0" borderId="3" xfId="2" applyFont="1" applyFill="1" applyBorder="1" applyAlignment="1" applyProtection="1">
      <alignment vertical="center"/>
    </xf>
    <xf numFmtId="38" fontId="10" fillId="0" borderId="1" xfId="2" applyFont="1" applyFill="1" applyBorder="1" applyAlignment="1" applyProtection="1">
      <alignment vertical="center"/>
    </xf>
    <xf numFmtId="0" fontId="10" fillId="0" borderId="0" xfId="6" applyFont="1" applyFill="1" applyBorder="1" applyAlignment="1" applyProtection="1">
      <alignment horizontal="distributed" vertical="center"/>
    </xf>
    <xf numFmtId="0" fontId="10" fillId="0" borderId="0" xfId="6" applyFont="1" applyFill="1" applyBorder="1" applyAlignment="1" applyProtection="1">
      <alignment horizontal="center" vertical="center"/>
    </xf>
    <xf numFmtId="0" fontId="10" fillId="0" borderId="0" xfId="6" applyFont="1" applyFill="1" applyBorder="1" applyAlignment="1" applyProtection="1">
      <alignment horizontal="center" vertical="center" shrinkToFit="1"/>
    </xf>
    <xf numFmtId="0" fontId="11" fillId="0" borderId="0" xfId="6" applyFont="1" applyFill="1" applyBorder="1" applyAlignment="1" applyProtection="1">
      <alignment vertical="center"/>
    </xf>
    <xf numFmtId="0" fontId="11" fillId="0" borderId="0" xfId="6" applyFont="1" applyFill="1" applyBorder="1" applyAlignment="1" applyProtection="1">
      <alignment vertical="center" shrinkToFit="1"/>
    </xf>
    <xf numFmtId="38" fontId="11" fillId="0" borderId="15" xfId="2" applyFont="1" applyFill="1" applyBorder="1" applyAlignment="1" applyProtection="1">
      <alignment vertical="center"/>
    </xf>
    <xf numFmtId="38" fontId="11" fillId="0" borderId="0" xfId="2" applyFont="1" applyFill="1" applyBorder="1" applyAlignment="1" applyProtection="1">
      <alignment vertical="center"/>
    </xf>
    <xf numFmtId="49" fontId="11" fillId="0" borderId="0" xfId="19" applyNumberFormat="1" applyFont="1" applyFill="1" applyBorder="1" applyAlignment="1" applyProtection="1">
      <alignment horizontal="center" vertical="center"/>
      <protection locked="0"/>
    </xf>
    <xf numFmtId="0" fontId="11" fillId="0" borderId="7" xfId="19" applyFont="1" applyFill="1" applyBorder="1" applyAlignment="1" applyProtection="1">
      <alignment horizontal="distributed" vertical="center" shrinkToFit="1"/>
    </xf>
    <xf numFmtId="38" fontId="11" fillId="0" borderId="0" xfId="2" applyFont="1" applyFill="1" applyBorder="1" applyAlignment="1" applyProtection="1">
      <alignment vertical="center"/>
      <protection locked="0"/>
    </xf>
    <xf numFmtId="49" fontId="11" fillId="0" borderId="7" xfId="19" applyNumberFormat="1" applyFont="1" applyFill="1" applyBorder="1" applyAlignment="1" applyProtection="1">
      <alignment horizontal="distributed" vertical="center" shrinkToFit="1"/>
    </xf>
    <xf numFmtId="38" fontId="11" fillId="0" borderId="0" xfId="2" applyFont="1" applyFill="1" applyBorder="1" applyAlignment="1" applyProtection="1">
      <alignment horizontal="right" vertical="center"/>
      <protection locked="0"/>
    </xf>
    <xf numFmtId="0" fontId="10" fillId="0" borderId="0" xfId="1" applyFont="1" applyFill="1" applyBorder="1" applyAlignment="1" applyProtection="1">
      <alignment vertical="center"/>
      <protection locked="0"/>
    </xf>
    <xf numFmtId="0" fontId="10" fillId="0" borderId="12" xfId="6" applyFont="1" applyFill="1" applyBorder="1" applyAlignment="1" applyProtection="1">
      <alignment vertical="center" shrinkToFit="1"/>
    </xf>
    <xf numFmtId="49" fontId="10" fillId="0" borderId="12" xfId="19" applyNumberFormat="1" applyFont="1" applyFill="1" applyBorder="1" applyAlignment="1" applyProtection="1">
      <alignment horizontal="center" vertical="center"/>
      <protection locked="0"/>
    </xf>
    <xf numFmtId="0" fontId="10" fillId="0" borderId="12" xfId="19" applyFont="1" applyFill="1" applyBorder="1" applyAlignment="1" applyProtection="1">
      <alignment horizontal="center" vertical="center" shrinkToFit="1"/>
      <protection locked="0"/>
    </xf>
    <xf numFmtId="38" fontId="10" fillId="0" borderId="9" xfId="2" applyFont="1" applyFill="1" applyBorder="1" applyAlignment="1" applyProtection="1">
      <alignment vertical="center"/>
      <protection locked="0"/>
    </xf>
    <xf numFmtId="38" fontId="10" fillId="0" borderId="12" xfId="2" applyFont="1" applyFill="1" applyBorder="1" applyAlignment="1" applyProtection="1">
      <alignment vertical="center"/>
    </xf>
    <xf numFmtId="38" fontId="10" fillId="0" borderId="12" xfId="2" applyFont="1" applyFill="1" applyBorder="1" applyAlignment="1" applyProtection="1">
      <alignment vertical="center"/>
      <protection locked="0"/>
    </xf>
    <xf numFmtId="0" fontId="10" fillId="0" borderId="0" xfId="19" applyFont="1" applyFill="1" applyBorder="1" applyAlignment="1" applyProtection="1">
      <alignment horizontal="right" vertical="center" indent="1"/>
      <protection locked="0"/>
    </xf>
    <xf numFmtId="0" fontId="10" fillId="0" borderId="0" xfId="19" applyFont="1" applyFill="1" applyBorder="1" applyAlignment="1" applyProtection="1">
      <alignment horizontal="center" vertical="center"/>
      <protection locked="0"/>
    </xf>
    <xf numFmtId="38" fontId="10"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6" fillId="2" borderId="4" xfId="6" applyFont="1" applyFill="1" applyBorder="1" applyAlignment="1" applyProtection="1">
      <alignment horizontal="center" vertical="center" wrapText="1"/>
    </xf>
    <xf numFmtId="0" fontId="11" fillId="2" borderId="5"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3" fontId="62" fillId="0" borderId="3" xfId="6" applyNumberFormat="1" applyFont="1" applyFill="1" applyBorder="1" applyAlignment="1" applyProtection="1">
      <alignment vertical="center"/>
      <protection locked="0"/>
    </xf>
    <xf numFmtId="3" fontId="62" fillId="0" borderId="1" xfId="6" applyNumberFormat="1" applyFont="1" applyFill="1" applyBorder="1" applyAlignment="1" applyProtection="1">
      <alignment vertical="center"/>
      <protection locked="0"/>
    </xf>
    <xf numFmtId="3" fontId="63" fillId="0" borderId="1"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vertical="center"/>
    </xf>
    <xf numFmtId="0" fontId="11" fillId="0" borderId="0" xfId="19" applyFont="1" applyFill="1" applyBorder="1" applyAlignment="1" applyProtection="1">
      <alignment vertical="center"/>
    </xf>
    <xf numFmtId="0" fontId="15" fillId="0" borderId="0" xfId="19" applyFont="1" applyFill="1" applyBorder="1" applyAlignment="1" applyProtection="1">
      <alignment vertical="center"/>
    </xf>
    <xf numFmtId="0" fontId="6" fillId="0" borderId="0" xfId="6" applyFont="1" applyFill="1" applyBorder="1" applyAlignment="1" applyProtection="1">
      <alignment horizontal="distributed" vertical="center" shrinkToFit="1"/>
    </xf>
    <xf numFmtId="49" fontId="11" fillId="0" borderId="0" xfId="6" applyNumberFormat="1" applyFont="1" applyFill="1" applyBorder="1" applyAlignment="1" applyProtection="1">
      <alignment horizontal="distributed" vertical="center"/>
    </xf>
    <xf numFmtId="49" fontId="11" fillId="0" borderId="0" xfId="19" applyNumberFormat="1" applyFont="1" applyFill="1" applyBorder="1" applyAlignment="1" applyProtection="1">
      <alignment horizontal="distributed" vertical="center"/>
      <protection locked="0"/>
    </xf>
    <xf numFmtId="3" fontId="11" fillId="0" borderId="15" xfId="6" applyNumberFormat="1" applyFont="1" applyFill="1" applyBorder="1" applyAlignment="1" applyProtection="1">
      <alignment vertical="center"/>
      <protection locked="0"/>
    </xf>
    <xf numFmtId="3" fontId="11"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horizontal="right" vertical="center"/>
      <protection locked="0"/>
    </xf>
    <xf numFmtId="3" fontId="11" fillId="0" borderId="0" xfId="6" applyNumberFormat="1" applyFont="1" applyFill="1" applyBorder="1" applyAlignment="1" applyProtection="1">
      <alignment horizontal="right" vertical="center"/>
      <protection locked="0"/>
    </xf>
    <xf numFmtId="49" fontId="10" fillId="0" borderId="12" xfId="6" applyNumberFormat="1" applyFont="1" applyFill="1" applyBorder="1" applyAlignment="1" applyProtection="1">
      <alignment horizontal="center" vertical="center"/>
    </xf>
    <xf numFmtId="3" fontId="10" fillId="0" borderId="9" xfId="6" applyNumberFormat="1" applyFont="1" applyFill="1" applyBorder="1" applyAlignment="1" applyProtection="1">
      <alignment vertical="center"/>
      <protection locked="0"/>
    </xf>
    <xf numFmtId="3" fontId="10" fillId="0" borderId="12" xfId="6" applyNumberFormat="1" applyFont="1" applyFill="1" applyBorder="1" applyAlignment="1" applyProtection="1">
      <alignment vertical="center"/>
      <protection locked="0"/>
    </xf>
    <xf numFmtId="38" fontId="10"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1" fillId="0" borderId="0" xfId="1" applyFont="1" applyBorder="1" applyAlignment="1" applyProtection="1">
      <alignment horizontal="right" vertical="center"/>
      <protection locked="0"/>
    </xf>
    <xf numFmtId="214" fontId="11" fillId="0" borderId="0" xfId="1" applyNumberFormat="1" applyFont="1" applyFill="1" applyBorder="1" applyAlignment="1" applyProtection="1">
      <alignment vertical="center" shrinkToFit="1"/>
    </xf>
    <xf numFmtId="0" fontId="2" fillId="0" borderId="13" xfId="1" applyBorder="1"/>
    <xf numFmtId="49" fontId="10" fillId="0" borderId="1" xfId="6" applyNumberFormat="1" applyFont="1" applyFill="1" applyBorder="1" applyAlignment="1" applyProtection="1">
      <alignment horizontal="distributed" vertical="center"/>
    </xf>
    <xf numFmtId="49" fontId="10" fillId="0" borderId="1" xfId="6" applyNumberFormat="1" applyFont="1" applyFill="1" applyBorder="1" applyAlignment="1" applyProtection="1">
      <alignment vertical="center" shrinkToFit="1"/>
    </xf>
    <xf numFmtId="214" fontId="10" fillId="0" borderId="3" xfId="2" applyNumberFormat="1" applyFont="1" applyFill="1" applyBorder="1" applyAlignment="1" applyProtection="1">
      <alignment vertical="center" shrinkToFit="1"/>
    </xf>
    <xf numFmtId="214" fontId="10" fillId="0" borderId="1" xfId="2" applyNumberFormat="1" applyFont="1" applyFill="1" applyBorder="1" applyAlignment="1" applyProtection="1">
      <alignment vertical="center" shrinkToFit="1"/>
    </xf>
    <xf numFmtId="49" fontId="11" fillId="0" borderId="0" xfId="1" applyNumberFormat="1" applyFont="1" applyFill="1" applyAlignment="1" applyProtection="1">
      <alignment horizontal="center" vertical="center"/>
      <protection locked="0"/>
    </xf>
    <xf numFmtId="0" fontId="11" fillId="0" borderId="0" xfId="6" applyFont="1" applyFill="1" applyBorder="1" applyAlignment="1" applyProtection="1">
      <alignment horizontal="center" vertical="center" shrinkToFit="1"/>
    </xf>
    <xf numFmtId="214" fontId="11" fillId="0" borderId="15" xfId="19" applyNumberFormat="1" applyFont="1" applyFill="1" applyBorder="1" applyAlignment="1" applyProtection="1">
      <alignment vertical="center" shrinkToFit="1"/>
    </xf>
    <xf numFmtId="214" fontId="11" fillId="0" borderId="0" xfId="19" applyNumberFormat="1" applyFont="1" applyFill="1" applyBorder="1" applyAlignment="1" applyProtection="1">
      <alignment vertical="center" shrinkToFit="1"/>
    </xf>
    <xf numFmtId="214" fontId="11" fillId="0" borderId="15" xfId="2" applyNumberFormat="1" applyFont="1" applyFill="1" applyBorder="1" applyAlignment="1" applyProtection="1">
      <alignment horizontal="right" vertical="center" shrinkToFit="1"/>
    </xf>
    <xf numFmtId="214" fontId="11" fillId="0" borderId="0" xfId="2" applyNumberFormat="1" applyFont="1" applyFill="1" applyBorder="1" applyAlignment="1" applyProtection="1">
      <alignment horizontal="right" vertical="center" shrinkToFit="1"/>
    </xf>
    <xf numFmtId="214" fontId="11" fillId="0" borderId="15" xfId="2" applyNumberFormat="1" applyFont="1" applyFill="1" applyBorder="1" applyAlignment="1" applyProtection="1">
      <alignment vertical="center" shrinkToFit="1"/>
    </xf>
    <xf numFmtId="214" fontId="11" fillId="0" borderId="0" xfId="2" applyNumberFormat="1" applyFont="1" applyFill="1" applyBorder="1" applyAlignment="1" applyProtection="1">
      <alignment vertical="center" shrinkToFit="1"/>
    </xf>
    <xf numFmtId="49" fontId="11" fillId="0" borderId="0" xfId="6" applyNumberFormat="1" applyFont="1" applyFill="1" applyBorder="1" applyAlignment="1" applyProtection="1">
      <alignment horizontal="center" vertical="center" shrinkToFit="1"/>
    </xf>
    <xf numFmtId="0" fontId="10" fillId="0" borderId="12" xfId="6" applyFont="1" applyFill="1" applyBorder="1" applyAlignment="1" applyProtection="1">
      <alignment horizontal="center" vertical="center" shrinkToFit="1"/>
    </xf>
    <xf numFmtId="214" fontId="10" fillId="0" borderId="9" xfId="19" applyNumberFormat="1" applyFont="1" applyFill="1" applyBorder="1" applyAlignment="1" applyProtection="1">
      <alignment vertical="center" shrinkToFit="1"/>
    </xf>
    <xf numFmtId="214" fontId="10" fillId="0" borderId="12" xfId="19" applyNumberFormat="1" applyFont="1" applyFill="1" applyBorder="1" applyAlignment="1" applyProtection="1">
      <alignment vertical="center" shrinkToFit="1"/>
    </xf>
    <xf numFmtId="214" fontId="10" fillId="0" borderId="15" xfId="2" applyNumberFormat="1" applyFont="1" applyFill="1" applyBorder="1" applyAlignment="1" applyProtection="1">
      <alignment horizontal="right" vertical="center" shrinkToFit="1"/>
    </xf>
    <xf numFmtId="214" fontId="10" fillId="0" borderId="12" xfId="2" applyNumberFormat="1" applyFont="1" applyFill="1" applyBorder="1" applyAlignment="1" applyProtection="1">
      <alignment horizontal="right" vertical="center" shrinkToFit="1"/>
    </xf>
    <xf numFmtId="214" fontId="10" fillId="0" borderId="9" xfId="2" applyNumberFormat="1" applyFont="1" applyFill="1" applyBorder="1" applyAlignment="1" applyProtection="1">
      <alignment vertical="center" shrinkToFit="1"/>
    </xf>
    <xf numFmtId="214" fontId="10" fillId="0" borderId="12" xfId="2" applyNumberFormat="1" applyFont="1" applyFill="1" applyBorder="1" applyAlignment="1" applyProtection="1">
      <alignment vertical="center" shrinkToFit="1"/>
    </xf>
    <xf numFmtId="214" fontId="11" fillId="0" borderId="15" xfId="19" applyNumberFormat="1" applyFont="1" applyFill="1" applyBorder="1" applyAlignment="1" applyProtection="1">
      <alignment horizontal="right" vertical="center" shrinkToFit="1"/>
    </xf>
    <xf numFmtId="214" fontId="11" fillId="0" borderId="0" xfId="19" applyNumberFormat="1" applyFont="1" applyFill="1" applyBorder="1" applyAlignment="1" applyProtection="1">
      <alignment horizontal="right" vertical="center" shrinkToFit="1"/>
    </xf>
    <xf numFmtId="214" fontId="10" fillId="0" borderId="3" xfId="2" applyNumberFormat="1" applyFont="1" applyFill="1" applyBorder="1" applyAlignment="1" applyProtection="1">
      <alignment horizontal="right" vertical="center" shrinkToFit="1"/>
    </xf>
    <xf numFmtId="214" fontId="10" fillId="0" borderId="1" xfId="2" applyNumberFormat="1" applyFont="1" applyFill="1" applyBorder="1" applyAlignment="1" applyProtection="1">
      <alignment horizontal="right" vertical="center" shrinkToFit="1"/>
    </xf>
    <xf numFmtId="0" fontId="11" fillId="0" borderId="1" xfId="6" applyFont="1" applyFill="1" applyBorder="1" applyAlignment="1" applyProtection="1">
      <alignment vertical="center"/>
    </xf>
    <xf numFmtId="214" fontId="10" fillId="0" borderId="0" xfId="2" applyNumberFormat="1" applyFont="1" applyFill="1" applyBorder="1" applyAlignment="1" applyProtection="1">
      <alignment vertical="center" shrinkToFit="1"/>
    </xf>
    <xf numFmtId="0" fontId="11" fillId="0" borderId="0" xfId="4" applyFont="1" applyAlignment="1" applyProtection="1">
      <alignment vertical="center"/>
      <protection locked="0"/>
    </xf>
    <xf numFmtId="0" fontId="4" fillId="0" borderId="0" xfId="4" applyFont="1" applyFill="1" applyAlignment="1" applyProtection="1">
      <alignment horizontal="left" vertical="center"/>
    </xf>
    <xf numFmtId="0" fontId="11" fillId="0" borderId="0" xfId="4" applyFont="1" applyAlignment="1" applyProtection="1"/>
    <xf numFmtId="0" fontId="60"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1" fillId="0" borderId="0" xfId="4" applyFont="1" applyAlignment="1" applyProtection="1">
      <alignment horizontal="right" vertical="center"/>
    </xf>
    <xf numFmtId="0" fontId="10" fillId="2" borderId="41" xfId="20" applyFont="1" applyFill="1" applyBorder="1" applyAlignment="1">
      <alignment horizontal="center" vertical="center"/>
    </xf>
    <xf numFmtId="0" fontId="10" fillId="2" borderId="42" xfId="20" applyFont="1" applyFill="1" applyBorder="1" applyAlignment="1">
      <alignment horizontal="center" vertical="center"/>
    </xf>
    <xf numFmtId="0" fontId="10" fillId="2" borderId="11" xfId="20" applyFont="1" applyFill="1" applyBorder="1" applyAlignment="1">
      <alignment horizontal="center" vertical="center"/>
    </xf>
    <xf numFmtId="0" fontId="10" fillId="2" borderId="4" xfId="20" applyFont="1" applyFill="1" applyBorder="1" applyAlignment="1">
      <alignment horizontal="center" vertical="center" shrinkToFit="1"/>
    </xf>
    <xf numFmtId="0" fontId="10" fillId="2" borderId="5" xfId="20" applyFont="1" applyFill="1" applyBorder="1" applyAlignment="1">
      <alignment horizontal="center" vertical="center"/>
    </xf>
    <xf numFmtId="0" fontId="10" fillId="2" borderId="13" xfId="20" applyFont="1" applyFill="1" applyBorder="1" applyAlignment="1">
      <alignment horizontal="center" vertical="center"/>
    </xf>
    <xf numFmtId="0" fontId="10" fillId="2" borderId="6" xfId="20" applyFont="1" applyFill="1" applyBorder="1" applyAlignment="1">
      <alignment horizontal="center" vertical="center"/>
    </xf>
    <xf numFmtId="0" fontId="10" fillId="2" borderId="5" xfId="20" applyFont="1" applyFill="1" applyBorder="1" applyAlignment="1">
      <alignment horizontal="center" vertical="center"/>
    </xf>
    <xf numFmtId="0" fontId="10" fillId="2" borderId="10" xfId="20" applyFont="1" applyFill="1" applyBorder="1" applyAlignment="1">
      <alignment horizontal="center" vertical="center" shrinkToFit="1"/>
    </xf>
    <xf numFmtId="0" fontId="11" fillId="5" borderId="15" xfId="20" applyFont="1" applyFill="1" applyBorder="1" applyAlignment="1">
      <alignment horizontal="center" vertical="center"/>
    </xf>
    <xf numFmtId="0" fontId="11" fillId="5" borderId="0" xfId="20" applyFont="1" applyFill="1" applyBorder="1" applyAlignment="1">
      <alignment horizontal="center" vertical="center"/>
    </xf>
    <xf numFmtId="3" fontId="11" fillId="5" borderId="0" xfId="20" applyNumberFormat="1" applyFont="1" applyFill="1" applyBorder="1" applyAlignment="1">
      <alignment horizontal="distributed" vertical="center"/>
    </xf>
    <xf numFmtId="38" fontId="11" fillId="5" borderId="3" xfId="20" applyNumberFormat="1" applyFont="1" applyFill="1" applyBorder="1">
      <alignment vertical="center"/>
    </xf>
    <xf numFmtId="0" fontId="10" fillId="5" borderId="6" xfId="20" applyFont="1" applyFill="1" applyBorder="1" applyAlignment="1">
      <alignment horizontal="distributed" vertical="center"/>
    </xf>
    <xf numFmtId="0" fontId="10" fillId="5" borderId="11" xfId="20" applyFont="1" applyFill="1" applyBorder="1" applyAlignment="1">
      <alignment horizontal="distributed" vertical="center"/>
    </xf>
    <xf numFmtId="0" fontId="10" fillId="5" borderId="5" xfId="20" applyFont="1" applyFill="1" applyBorder="1" applyAlignment="1">
      <alignment horizontal="distributed" vertical="center"/>
    </xf>
    <xf numFmtId="3" fontId="10" fillId="5" borderId="15" xfId="20" applyNumberFormat="1" applyFont="1" applyFill="1" applyBorder="1">
      <alignment vertical="center"/>
    </xf>
    <xf numFmtId="192" fontId="10" fillId="5" borderId="4" xfId="20" applyNumberFormat="1" applyFont="1" applyFill="1" applyBorder="1" applyAlignment="1">
      <alignment horizontal="right" vertical="center"/>
    </xf>
    <xf numFmtId="192" fontId="10" fillId="5" borderId="4" xfId="20" applyNumberFormat="1" applyFont="1" applyFill="1" applyBorder="1">
      <alignment vertical="center"/>
    </xf>
    <xf numFmtId="3" fontId="11" fillId="5" borderId="15" xfId="20" applyNumberFormat="1" applyFont="1" applyFill="1" applyBorder="1">
      <alignment vertical="center"/>
    </xf>
    <xf numFmtId="0" fontId="11" fillId="5" borderId="12" xfId="20" applyFont="1" applyFill="1" applyBorder="1" applyAlignment="1">
      <alignment horizontal="center" vertical="center" textRotation="255" shrinkToFit="1"/>
    </xf>
    <xf numFmtId="0" fontId="11" fillId="5" borderId="15" xfId="20" applyFont="1" applyFill="1" applyBorder="1" applyAlignment="1">
      <alignment horizontal="distributed" vertical="center"/>
    </xf>
    <xf numFmtId="0" fontId="11" fillId="5" borderId="7" xfId="20" applyFont="1" applyFill="1" applyBorder="1" applyAlignment="1">
      <alignment horizontal="distributed" vertical="center"/>
    </xf>
    <xf numFmtId="3" fontId="11" fillId="5" borderId="14" xfId="20" applyNumberFormat="1" applyFont="1" applyFill="1" applyBorder="1">
      <alignment vertical="center"/>
    </xf>
    <xf numFmtId="192" fontId="11" fillId="5" borderId="14" xfId="20" applyNumberFormat="1" applyFont="1" applyFill="1" applyBorder="1" applyAlignment="1">
      <alignment horizontal="right" vertical="center"/>
    </xf>
    <xf numFmtId="192" fontId="11" fillId="5" borderId="14" xfId="20" applyNumberFormat="1" applyFont="1" applyFill="1" applyBorder="1">
      <alignment vertical="center"/>
    </xf>
    <xf numFmtId="0" fontId="11" fillId="5" borderId="13" xfId="20" applyFont="1" applyFill="1" applyBorder="1" applyAlignment="1">
      <alignment horizontal="center" vertical="center" textRotation="255" shrinkToFit="1"/>
    </xf>
    <xf numFmtId="0" fontId="11" fillId="5" borderId="0" xfId="4" applyFont="1" applyFill="1" applyAlignment="1" applyProtection="1">
      <alignment horizontal="center" vertical="center"/>
      <protection locked="0"/>
    </xf>
    <xf numFmtId="0" fontId="11" fillId="5" borderId="9" xfId="20" applyFont="1" applyFill="1" applyBorder="1" applyAlignment="1">
      <alignment horizontal="distributed" vertical="center"/>
    </xf>
    <xf numFmtId="0" fontId="11" fillId="5" borderId="8" xfId="20" applyFont="1" applyFill="1" applyBorder="1" applyAlignment="1">
      <alignment horizontal="distributed" vertical="center"/>
    </xf>
    <xf numFmtId="3" fontId="11" fillId="5" borderId="0" xfId="4" applyNumberFormat="1" applyFont="1" applyFill="1" applyAlignment="1" applyProtection="1">
      <alignment horizontal="center" vertical="center"/>
      <protection locked="0"/>
    </xf>
    <xf numFmtId="38" fontId="11" fillId="5" borderId="15" xfId="20" applyNumberFormat="1" applyFont="1" applyFill="1" applyBorder="1">
      <alignment vertical="center"/>
    </xf>
    <xf numFmtId="0" fontId="11" fillId="5" borderId="6" xfId="20" applyFont="1" applyFill="1" applyBorder="1" applyAlignment="1">
      <alignment horizontal="center" vertical="center" textRotation="255" shrinkToFit="1"/>
    </xf>
    <xf numFmtId="0" fontId="11" fillId="5" borderId="10" xfId="20" applyFont="1" applyFill="1" applyBorder="1" applyAlignment="1">
      <alignment horizontal="distributed" vertical="center"/>
    </xf>
    <xf numFmtId="0" fontId="11" fillId="5" borderId="0" xfId="4" applyFont="1" applyFill="1" applyAlignment="1" applyProtection="1">
      <alignment vertical="center"/>
      <protection locked="0"/>
    </xf>
    <xf numFmtId="0" fontId="11" fillId="5" borderId="3" xfId="20" applyFont="1" applyFill="1" applyBorder="1" applyAlignment="1">
      <alignment horizontal="distributed" vertical="center"/>
    </xf>
    <xf numFmtId="0" fontId="11" fillId="5" borderId="2" xfId="20" applyFont="1" applyFill="1" applyBorder="1" applyAlignment="1">
      <alignment horizontal="distributed" vertical="center"/>
    </xf>
    <xf numFmtId="0" fontId="11" fillId="5" borderId="10" xfId="4" applyFont="1" applyFill="1" applyBorder="1" applyAlignment="1" applyProtection="1">
      <alignment horizontal="distributed" vertical="center"/>
      <protection locked="0"/>
    </xf>
    <xf numFmtId="0" fontId="11" fillId="5" borderId="11" xfId="20" applyFont="1" applyFill="1" applyBorder="1" applyAlignment="1">
      <alignment horizontal="distributed" vertical="center"/>
    </xf>
    <xf numFmtId="204" fontId="11" fillId="5" borderId="14" xfId="20" applyNumberFormat="1" applyFont="1" applyFill="1" applyBorder="1" applyAlignment="1">
      <alignment horizontal="right" vertical="center"/>
    </xf>
    <xf numFmtId="3" fontId="11" fillId="5" borderId="7" xfId="20" applyNumberFormat="1" applyFont="1" applyFill="1" applyBorder="1">
      <alignment vertical="center"/>
    </xf>
    <xf numFmtId="3" fontId="10" fillId="5" borderId="10" xfId="20" applyNumberFormat="1" applyFont="1" applyFill="1" applyBorder="1">
      <alignment vertical="center"/>
    </xf>
    <xf numFmtId="192" fontId="10" fillId="5" borderId="10" xfId="20" applyNumberFormat="1" applyFont="1" applyFill="1" applyBorder="1" applyAlignment="1">
      <alignment horizontal="right" vertical="center"/>
    </xf>
    <xf numFmtId="192" fontId="10" fillId="5" borderId="10" xfId="20" applyNumberFormat="1" applyFont="1" applyFill="1" applyBorder="1">
      <alignment vertical="center"/>
    </xf>
    <xf numFmtId="0" fontId="10" fillId="5" borderId="9" xfId="20" applyFont="1" applyFill="1" applyBorder="1" applyAlignment="1">
      <alignment horizontal="center" vertical="center"/>
    </xf>
    <xf numFmtId="0" fontId="10" fillId="5" borderId="12" xfId="20" applyFont="1" applyFill="1" applyBorder="1" applyAlignment="1">
      <alignment horizontal="center" vertical="center"/>
    </xf>
    <xf numFmtId="3" fontId="10" fillId="5" borderId="9" xfId="20" applyNumberFormat="1" applyFont="1" applyFill="1" applyBorder="1">
      <alignment vertical="center"/>
    </xf>
    <xf numFmtId="0" fontId="11" fillId="0" borderId="0" xfId="4" applyFont="1" applyFill="1" applyBorder="1" applyAlignment="1" applyProtection="1">
      <alignment vertical="center"/>
    </xf>
    <xf numFmtId="0" fontId="10" fillId="0" borderId="0" xfId="4" applyFont="1" applyAlignment="1" applyProtection="1">
      <alignment vertical="center"/>
      <protection locked="0"/>
    </xf>
    <xf numFmtId="215" fontId="11" fillId="0" borderId="0" xfId="4" applyNumberFormat="1" applyFont="1" applyFill="1" applyAlignment="1" applyProtection="1">
      <alignment vertical="center"/>
      <protection locked="0"/>
    </xf>
    <xf numFmtId="0" fontId="11" fillId="0" borderId="0" xfId="4" applyFont="1" applyBorder="1" applyAlignment="1" applyProtection="1">
      <alignment vertical="center"/>
      <protection locked="0"/>
    </xf>
    <xf numFmtId="215" fontId="11" fillId="0" borderId="0" xfId="4" applyNumberFormat="1" applyFont="1" applyFill="1" applyBorder="1" applyAlignment="1" applyProtection="1">
      <alignment vertical="center"/>
      <protection locked="0"/>
    </xf>
    <xf numFmtId="0" fontId="11" fillId="2" borderId="2" xfId="4" applyFont="1" applyFill="1" applyBorder="1" applyAlignment="1" applyProtection="1">
      <alignment horizontal="center" vertical="center"/>
    </xf>
    <xf numFmtId="0" fontId="11" fillId="2" borderId="5" xfId="4" applyFont="1" applyFill="1" applyBorder="1" applyAlignment="1" applyProtection="1">
      <alignment horizontal="center" vertical="center"/>
    </xf>
    <xf numFmtId="0" fontId="11" fillId="2" borderId="6" xfId="4" applyFont="1" applyFill="1" applyBorder="1" applyAlignment="1" applyProtection="1">
      <alignment horizontal="center" vertical="center"/>
    </xf>
    <xf numFmtId="0" fontId="11" fillId="2" borderId="13" xfId="4" applyFont="1" applyFill="1" applyBorder="1" applyAlignment="1" applyProtection="1">
      <alignment horizontal="center" vertical="center"/>
    </xf>
    <xf numFmtId="0" fontId="11" fillId="2" borderId="7" xfId="4" applyFont="1" applyFill="1" applyBorder="1" applyAlignment="1" applyProtection="1">
      <alignment horizontal="center" vertical="center"/>
    </xf>
    <xf numFmtId="0" fontId="11" fillId="2" borderId="4" xfId="4" applyFont="1" applyFill="1" applyBorder="1" applyAlignment="1" applyProtection="1">
      <alignment horizontal="center" vertical="center"/>
    </xf>
    <xf numFmtId="0" fontId="11" fillId="2" borderId="4" xfId="4" applyFont="1" applyFill="1" applyBorder="1" applyAlignment="1" applyProtection="1">
      <alignment vertical="center"/>
    </xf>
    <xf numFmtId="0" fontId="11" fillId="2" borderId="14" xfId="4" applyFont="1" applyFill="1" applyBorder="1" applyAlignment="1" applyProtection="1">
      <alignment horizontal="center" vertical="center"/>
    </xf>
    <xf numFmtId="0" fontId="11" fillId="2" borderId="14" xfId="4" applyFont="1" applyFill="1" applyBorder="1" applyAlignment="1" applyProtection="1">
      <alignment horizontal="center" vertical="center"/>
    </xf>
    <xf numFmtId="0" fontId="11" fillId="2" borderId="8" xfId="4" applyFont="1" applyFill="1" applyBorder="1" applyAlignment="1" applyProtection="1">
      <alignment horizontal="center" vertical="center"/>
    </xf>
    <xf numFmtId="0" fontId="11" fillId="2" borderId="10" xfId="4" applyFont="1" applyFill="1" applyBorder="1" applyAlignment="1" applyProtection="1">
      <alignment horizontal="center" vertical="center"/>
    </xf>
    <xf numFmtId="0" fontId="11" fillId="2" borderId="10" xfId="4" applyFont="1" applyFill="1" applyBorder="1" applyAlignment="1" applyProtection="1">
      <alignment vertical="center"/>
    </xf>
    <xf numFmtId="216" fontId="10" fillId="5" borderId="1" xfId="2" applyNumberFormat="1" applyFont="1" applyFill="1" applyBorder="1" applyAlignment="1" applyProtection="1">
      <alignment vertical="center"/>
    </xf>
    <xf numFmtId="216" fontId="10" fillId="5" borderId="1" xfId="19" applyNumberFormat="1" applyFont="1" applyFill="1" applyBorder="1" applyAlignment="1">
      <alignment horizontal="right"/>
    </xf>
    <xf numFmtId="216" fontId="10" fillId="5" borderId="0" xfId="2" applyNumberFormat="1" applyFont="1" applyFill="1" applyAlignment="1">
      <alignment horizontal="right"/>
    </xf>
    <xf numFmtId="216" fontId="10" fillId="5" borderId="1" xfId="2" applyNumberFormat="1" applyFont="1" applyFill="1" applyBorder="1" applyAlignment="1"/>
    <xf numFmtId="216" fontId="10" fillId="5" borderId="0" xfId="2" applyNumberFormat="1" applyFont="1" applyFill="1" applyBorder="1" applyAlignment="1" applyProtection="1">
      <alignment vertical="center"/>
    </xf>
    <xf numFmtId="216" fontId="10" fillId="5" borderId="0" xfId="19" applyNumberFormat="1" applyFont="1" applyFill="1" applyBorder="1" applyAlignment="1">
      <alignment horizontal="right"/>
    </xf>
    <xf numFmtId="216" fontId="10" fillId="5" borderId="0" xfId="2" applyNumberFormat="1" applyFont="1" applyFill="1" applyBorder="1" applyAlignment="1">
      <alignment horizontal="right"/>
    </xf>
    <xf numFmtId="216" fontId="10" fillId="5" borderId="0" xfId="2" applyNumberFormat="1" applyFont="1" applyFill="1" applyBorder="1" applyAlignment="1"/>
    <xf numFmtId="216" fontId="10" fillId="5" borderId="0" xfId="2" applyNumberFormat="1" applyFont="1" applyFill="1" applyBorder="1" applyAlignment="1" applyProtection="1">
      <alignment horizontal="right" vertical="center"/>
    </xf>
    <xf numFmtId="216" fontId="11" fillId="5" borderId="15" xfId="2" applyNumberFormat="1" applyFont="1" applyFill="1" applyBorder="1" applyAlignment="1" applyProtection="1">
      <alignment horizontal="right" vertical="center"/>
    </xf>
    <xf numFmtId="216" fontId="11" fillId="5" borderId="0" xfId="2" applyNumberFormat="1" applyFont="1" applyFill="1" applyBorder="1" applyAlignment="1" applyProtection="1">
      <alignment horizontal="right" vertical="center"/>
    </xf>
    <xf numFmtId="216" fontId="11" fillId="5" borderId="0" xfId="2" applyNumberFormat="1" applyFont="1" applyFill="1" applyAlignment="1" applyProtection="1">
      <alignment horizontal="right" vertical="center"/>
    </xf>
    <xf numFmtId="216" fontId="10" fillId="5" borderId="0" xfId="2" applyNumberFormat="1" applyFont="1" applyFill="1" applyAlignment="1" applyProtection="1">
      <alignment vertical="center"/>
    </xf>
    <xf numFmtId="216" fontId="11" fillId="5" borderId="0" xfId="19" applyNumberFormat="1" applyFont="1" applyFill="1" applyBorder="1" applyAlignment="1">
      <alignment horizontal="right"/>
    </xf>
    <xf numFmtId="216" fontId="11" fillId="5" borderId="9" xfId="2" applyNumberFormat="1" applyFont="1" applyFill="1" applyBorder="1" applyAlignment="1" applyProtection="1">
      <alignment horizontal="right" vertical="center"/>
    </xf>
    <xf numFmtId="216" fontId="11" fillId="5" borderId="12" xfId="2" applyNumberFormat="1" applyFont="1" applyFill="1" applyBorder="1" applyAlignment="1" applyProtection="1">
      <alignment horizontal="right" vertical="center"/>
    </xf>
    <xf numFmtId="0" fontId="64" fillId="0" borderId="0" xfId="4" applyFont="1" applyAlignment="1" applyProtection="1">
      <alignment vertical="center"/>
      <protection locked="0"/>
    </xf>
    <xf numFmtId="216" fontId="64" fillId="0" borderId="0" xfId="4" applyNumberFormat="1" applyFont="1" applyAlignment="1" applyProtection="1">
      <alignment vertical="center"/>
      <protection locked="0"/>
    </xf>
    <xf numFmtId="0" fontId="4" fillId="0" borderId="0" xfId="6" applyFont="1" applyAlignment="1" applyProtection="1"/>
    <xf numFmtId="0" fontId="11" fillId="0" borderId="0" xfId="4" applyFont="1" applyFill="1" applyBorder="1" applyAlignment="1" applyProtection="1">
      <alignment vertical="center"/>
      <protection locked="0"/>
    </xf>
    <xf numFmtId="0" fontId="11" fillId="0" borderId="0" xfId="4" applyFont="1" applyFill="1" applyAlignment="1" applyProtection="1">
      <alignment vertical="center"/>
      <protection locked="0"/>
    </xf>
    <xf numFmtId="0" fontId="11" fillId="2" borderId="11" xfId="6" applyFont="1" applyFill="1" applyBorder="1" applyAlignment="1" applyProtection="1">
      <alignment horizontal="center" vertical="center"/>
    </xf>
    <xf numFmtId="0" fontId="10" fillId="0" borderId="1" xfId="6" applyFont="1" applyFill="1" applyBorder="1" applyAlignment="1" applyProtection="1">
      <alignment horizontal="distributed" vertical="center" wrapText="1"/>
    </xf>
    <xf numFmtId="0" fontId="10" fillId="0" borderId="2" xfId="6" applyFont="1" applyFill="1" applyBorder="1" applyAlignment="1" applyProtection="1">
      <alignment horizontal="distributed" vertical="center" wrapText="1"/>
    </xf>
    <xf numFmtId="217" fontId="10" fillId="0" borderId="3" xfId="2" applyNumberFormat="1" applyFont="1" applyFill="1" applyBorder="1" applyAlignment="1" applyProtection="1">
      <alignment horizontal="right" vertical="center"/>
      <protection locked="0"/>
    </xf>
    <xf numFmtId="217" fontId="10" fillId="0" borderId="3" xfId="19" applyNumberFormat="1" applyFont="1" applyFill="1" applyBorder="1" applyAlignment="1" applyProtection="1">
      <alignment horizontal="right" vertical="center"/>
      <protection locked="0"/>
    </xf>
    <xf numFmtId="217" fontId="10" fillId="0" borderId="14" xfId="19" applyNumberFormat="1" applyFont="1" applyFill="1" applyBorder="1" applyAlignment="1" applyProtection="1">
      <alignment horizontal="right" vertical="center"/>
      <protection locked="0"/>
    </xf>
    <xf numFmtId="0" fontId="11" fillId="0" borderId="0" xfId="6" applyFont="1" applyFill="1" applyBorder="1" applyAlignment="1" applyProtection="1">
      <alignment horizontal="center" vertical="center"/>
      <protection locked="0"/>
    </xf>
    <xf numFmtId="0" fontId="11" fillId="0" borderId="15" xfId="6" applyFont="1" applyFill="1" applyBorder="1" applyAlignment="1" applyProtection="1">
      <alignment horizontal="right" vertical="center"/>
      <protection locked="0"/>
    </xf>
    <xf numFmtId="0" fontId="0" fillId="0" borderId="15" xfId="19" applyFont="1" applyFill="1" applyBorder="1" applyAlignment="1" applyProtection="1">
      <alignment horizontal="right" vertical="center"/>
      <protection locked="0"/>
    </xf>
    <xf numFmtId="0" fontId="11" fillId="0" borderId="15" xfId="19" applyFont="1" applyFill="1" applyBorder="1" applyAlignment="1" applyProtection="1">
      <alignment horizontal="right" vertical="center"/>
      <protection locked="0"/>
    </xf>
    <xf numFmtId="0" fontId="11" fillId="0" borderId="14" xfId="19" applyFont="1" applyFill="1" applyBorder="1" applyAlignment="1" applyProtection="1">
      <alignment horizontal="right" vertical="center"/>
      <protection locked="0"/>
    </xf>
    <xf numFmtId="49" fontId="11" fillId="0" borderId="0" xfId="4" applyNumberFormat="1" applyFont="1" applyFill="1" applyBorder="1" applyAlignment="1" applyProtection="1">
      <alignment horizontal="left" vertical="center" shrinkToFit="1"/>
      <protection locked="0"/>
    </xf>
    <xf numFmtId="49" fontId="11" fillId="0" borderId="0" xfId="4" applyNumberFormat="1" applyFont="1" applyFill="1" applyBorder="1" applyAlignment="1" applyProtection="1">
      <alignment horizontal="right" vertical="center"/>
      <protection locked="0"/>
    </xf>
    <xf numFmtId="38" fontId="11" fillId="0" borderId="15" xfId="2" applyFont="1" applyFill="1" applyBorder="1" applyAlignment="1" applyProtection="1">
      <alignment horizontal="right" vertical="center"/>
      <protection locked="0"/>
    </xf>
    <xf numFmtId="217" fontId="11" fillId="0" borderId="0" xfId="1" applyNumberFormat="1" applyFont="1" applyFill="1" applyBorder="1" applyAlignment="1" applyProtection="1">
      <alignment vertical="center"/>
      <protection locked="0"/>
    </xf>
    <xf numFmtId="38" fontId="11" fillId="0" borderId="15" xfId="19" applyNumberFormat="1" applyFont="1" applyFill="1" applyBorder="1" applyAlignment="1" applyProtection="1">
      <alignment horizontal="right" vertical="center"/>
      <protection locked="0"/>
    </xf>
    <xf numFmtId="217" fontId="10" fillId="0" borderId="0" xfId="1" applyNumberFormat="1" applyFont="1" applyFill="1" applyBorder="1" applyAlignment="1" applyProtection="1">
      <alignment vertical="center"/>
      <protection locked="0"/>
    </xf>
    <xf numFmtId="49" fontId="10" fillId="0" borderId="12" xfId="4" applyNumberFormat="1" applyFont="1" applyFill="1" applyBorder="1" applyAlignment="1" applyProtection="1">
      <alignment horizontal="left" vertical="center" shrinkToFit="1"/>
      <protection locked="0"/>
    </xf>
    <xf numFmtId="0" fontId="10" fillId="0" borderId="12" xfId="6" applyFont="1" applyFill="1" applyBorder="1" applyAlignment="1" applyProtection="1">
      <alignment horizontal="center" vertical="center"/>
      <protection locked="0"/>
    </xf>
    <xf numFmtId="49" fontId="10" fillId="0" borderId="8" xfId="4" applyNumberFormat="1" applyFont="1" applyFill="1" applyBorder="1" applyAlignment="1" applyProtection="1">
      <alignment horizontal="right" vertical="center"/>
      <protection locked="0"/>
    </xf>
    <xf numFmtId="212" fontId="10" fillId="0" borderId="10" xfId="2" applyNumberFormat="1" applyFont="1" applyFill="1" applyBorder="1" applyAlignment="1" applyProtection="1">
      <alignment horizontal="right" vertical="center"/>
      <protection locked="0"/>
    </xf>
    <xf numFmtId="218" fontId="10" fillId="0" borderId="9" xfId="2" applyNumberFormat="1" applyFont="1" applyFill="1" applyBorder="1" applyAlignment="1" applyProtection="1">
      <alignment horizontal="right" vertical="center"/>
      <protection locked="0"/>
    </xf>
    <xf numFmtId="219" fontId="10" fillId="0" borderId="9" xfId="19" applyNumberFormat="1" applyFont="1" applyFill="1" applyBorder="1" applyAlignment="1" applyProtection="1">
      <alignment horizontal="right" vertical="center"/>
      <protection locked="0"/>
    </xf>
    <xf numFmtId="212" fontId="10" fillId="0" borderId="9" xfId="19" applyNumberFormat="1" applyFont="1" applyFill="1" applyBorder="1" applyAlignment="1" applyProtection="1">
      <alignment horizontal="right" vertical="center"/>
      <protection locked="0"/>
    </xf>
    <xf numFmtId="0" fontId="10" fillId="0" borderId="0" xfId="4" applyFont="1" applyBorder="1" applyAlignment="1" applyProtection="1">
      <alignment vertical="center"/>
      <protection locked="0"/>
    </xf>
    <xf numFmtId="0" fontId="10" fillId="0" borderId="0" xfId="4" applyFont="1" applyAlignment="1" applyProtection="1">
      <alignment vertical="center"/>
    </xf>
    <xf numFmtId="0" fontId="11" fillId="0" borderId="0" xfId="4" applyFont="1" applyAlignment="1" applyProtection="1">
      <alignment vertical="center"/>
    </xf>
    <xf numFmtId="0" fontId="11" fillId="0" borderId="0" xfId="4" applyFont="1" applyBorder="1" applyAlignment="1" applyProtection="1">
      <alignment vertical="center"/>
    </xf>
    <xf numFmtId="0" fontId="4" fillId="0" borderId="0" xfId="4" applyFont="1" applyFill="1" applyAlignment="1" applyProtection="1">
      <alignment vertical="center"/>
    </xf>
    <xf numFmtId="0" fontId="13" fillId="0" borderId="0" xfId="4" applyFont="1" applyFill="1" applyAlignment="1" applyProtection="1">
      <alignment vertical="center"/>
    </xf>
    <xf numFmtId="0" fontId="11" fillId="0" borderId="0" xfId="4" applyFont="1" applyAlignment="1" applyProtection="1">
      <alignment horizontal="left" vertical="center"/>
    </xf>
    <xf numFmtId="0" fontId="11" fillId="0" borderId="0" xfId="4" applyFont="1" applyFill="1" applyAlignment="1" applyProtection="1">
      <alignment vertical="center"/>
    </xf>
    <xf numFmtId="0" fontId="60" fillId="0" borderId="12" xfId="4" applyFont="1" applyFill="1" applyBorder="1" applyAlignment="1" applyProtection="1">
      <alignment vertical="center"/>
    </xf>
    <xf numFmtId="0" fontId="60" fillId="0" borderId="0" xfId="4" applyFont="1" applyBorder="1" applyAlignment="1" applyProtection="1">
      <alignment vertical="center"/>
    </xf>
    <xf numFmtId="0" fontId="11" fillId="0" borderId="12" xfId="4" applyFont="1" applyBorder="1" applyAlignment="1" applyProtection="1">
      <alignment horizontal="right" vertical="center" wrapText="1"/>
    </xf>
    <xf numFmtId="0" fontId="11" fillId="2" borderId="1" xfId="4" applyFont="1" applyFill="1" applyBorder="1" applyAlignment="1" applyProtection="1">
      <alignment horizontal="center" vertical="center"/>
    </xf>
    <xf numFmtId="0" fontId="2" fillId="0" borderId="0" xfId="1" applyFont="1" applyBorder="1" applyAlignment="1" applyProtection="1">
      <alignment vertical="center"/>
      <protection locked="0"/>
    </xf>
    <xf numFmtId="0" fontId="11" fillId="2" borderId="12" xfId="4" applyFont="1" applyFill="1" applyBorder="1" applyAlignment="1" applyProtection="1">
      <alignment horizontal="center" vertical="center"/>
    </xf>
    <xf numFmtId="0" fontId="11" fillId="0" borderId="0" xfId="4" applyFont="1" applyAlignment="1" applyProtection="1">
      <alignment horizontal="distributed" vertical="center"/>
    </xf>
    <xf numFmtId="0" fontId="11" fillId="0" borderId="7" xfId="4" applyFont="1" applyBorder="1" applyAlignment="1" applyProtection="1">
      <alignment horizontal="right" vertical="center"/>
    </xf>
    <xf numFmtId="214" fontId="11" fillId="0" borderId="0" xfId="4" applyNumberFormat="1" applyFont="1" applyFill="1" applyAlignment="1" applyProtection="1">
      <alignment horizontal="right" vertical="center"/>
    </xf>
    <xf numFmtId="0" fontId="11" fillId="0" borderId="0" xfId="4" applyFont="1" applyFill="1" applyAlignment="1" applyProtection="1">
      <alignment horizontal="right" vertical="center"/>
      <protection locked="0"/>
    </xf>
    <xf numFmtId="0" fontId="11" fillId="0" borderId="0" xfId="4" applyFont="1" applyAlignment="1" applyProtection="1">
      <alignment horizontal="center" vertical="center"/>
    </xf>
    <xf numFmtId="0" fontId="11"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1" fillId="0" borderId="0" xfId="4" applyFont="1" applyBorder="1" applyAlignment="1" applyProtection="1">
      <alignment horizontal="distributed" vertical="center"/>
    </xf>
    <xf numFmtId="0" fontId="11" fillId="0" borderId="7" xfId="4" applyFont="1" applyBorder="1" applyAlignment="1" applyProtection="1">
      <alignment horizontal="distributed" vertical="center"/>
    </xf>
    <xf numFmtId="0" fontId="11" fillId="0" borderId="0" xfId="4" applyFont="1" applyFill="1" applyBorder="1" applyAlignment="1" applyProtection="1">
      <alignment horizontal="distributed" vertical="center"/>
    </xf>
    <xf numFmtId="0" fontId="11" fillId="0" borderId="0" xfId="4" applyFont="1" applyBorder="1" applyAlignment="1" applyProtection="1">
      <alignment horizontal="distributed" vertical="center" wrapText="1"/>
    </xf>
    <xf numFmtId="0" fontId="11" fillId="0" borderId="7" xfId="4" applyFont="1" applyBorder="1" applyAlignment="1" applyProtection="1">
      <alignment horizontal="distributed" vertical="center" wrapText="1"/>
    </xf>
    <xf numFmtId="0" fontId="11" fillId="0" borderId="15" xfId="4" applyFont="1" applyFill="1" applyBorder="1" applyAlignment="1" applyProtection="1">
      <alignment horizontal="distributed" vertical="center"/>
    </xf>
    <xf numFmtId="0" fontId="10" fillId="0" borderId="13" xfId="4" applyFont="1" applyBorder="1" applyAlignment="1" applyProtection="1">
      <alignment horizontal="center" vertical="center"/>
    </xf>
    <xf numFmtId="0" fontId="10" fillId="0" borderId="6" xfId="4" applyFont="1" applyBorder="1" applyAlignment="1" applyProtection="1">
      <alignment horizontal="center" vertical="center"/>
    </xf>
    <xf numFmtId="0" fontId="10" fillId="0" borderId="5" xfId="4" applyFont="1" applyFill="1" applyBorder="1" applyAlignment="1" applyProtection="1">
      <alignment horizontal="center" vertical="center"/>
    </xf>
    <xf numFmtId="214" fontId="10" fillId="0" borderId="13" xfId="4" applyNumberFormat="1" applyFont="1" applyFill="1" applyBorder="1" applyAlignment="1" applyProtection="1">
      <alignment horizontal="right" vertical="center"/>
    </xf>
    <xf numFmtId="0" fontId="11" fillId="0" borderId="1" xfId="4" applyFont="1" applyBorder="1" applyAlignment="1" applyProtection="1">
      <alignment horizontal="left" vertical="center"/>
    </xf>
    <xf numFmtId="0" fontId="11" fillId="0" borderId="0" xfId="4" applyFont="1" applyFill="1" applyAlignment="1" applyProtection="1">
      <alignment horizontal="distributed" vertical="center"/>
    </xf>
    <xf numFmtId="0" fontId="11" fillId="0" borderId="12" xfId="4" applyFont="1" applyFill="1" applyBorder="1" applyAlignment="1" applyProtection="1">
      <alignment horizontal="center" vertical="center" shrinkToFit="1"/>
    </xf>
    <xf numFmtId="0" fontId="11" fillId="2" borderId="11" xfId="4" applyFont="1" applyFill="1" applyBorder="1" applyAlignment="1" applyProtection="1">
      <alignment horizontal="center" vertical="center"/>
    </xf>
    <xf numFmtId="0" fontId="2" fillId="0" borderId="0" xfId="1" applyFont="1" applyFill="1" applyBorder="1" applyAlignment="1" applyProtection="1">
      <alignment vertical="center"/>
      <protection locked="0"/>
    </xf>
    <xf numFmtId="0" fontId="11" fillId="0" borderId="0" xfId="4" applyFont="1" applyAlignment="1" applyProtection="1">
      <alignment vertical="center" shrinkToFit="1"/>
      <protection locked="0"/>
    </xf>
    <xf numFmtId="0" fontId="11" fillId="0" borderId="0" xfId="4" applyFont="1" applyFill="1" applyBorder="1" applyAlignment="1" applyProtection="1">
      <alignment horizontal="center" vertical="center"/>
      <protection locked="0"/>
    </xf>
    <xf numFmtId="0" fontId="11" fillId="0" borderId="7" xfId="4" applyFont="1" applyFill="1" applyBorder="1" applyAlignment="1" applyProtection="1">
      <alignment horizontal="left" vertical="center"/>
    </xf>
    <xf numFmtId="220" fontId="11" fillId="0" borderId="15" xfId="2" applyNumberFormat="1" applyFont="1" applyFill="1" applyBorder="1" applyAlignment="1" applyProtection="1">
      <alignment horizontal="right" vertical="center"/>
    </xf>
    <xf numFmtId="179" fontId="11" fillId="0" borderId="0" xfId="21" applyNumberFormat="1" applyFont="1" applyFill="1" applyBorder="1" applyAlignment="1" applyProtection="1"/>
    <xf numFmtId="196" fontId="11" fillId="0" borderId="0" xfId="21" applyNumberFormat="1" applyFont="1" applyFill="1" applyBorder="1" applyAlignment="1">
      <alignment horizontal="right"/>
    </xf>
    <xf numFmtId="220" fontId="11" fillId="0" borderId="0" xfId="2" applyNumberFormat="1" applyFont="1" applyFill="1" applyBorder="1" applyAlignment="1" applyProtection="1">
      <alignment horizontal="right" vertical="center"/>
    </xf>
    <xf numFmtId="0" fontId="7" fillId="0" borderId="0" xfId="1" applyFont="1" applyBorder="1" applyAlignment="1" applyProtection="1">
      <alignment vertical="center"/>
      <protection locked="0"/>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left" vertical="center"/>
    </xf>
    <xf numFmtId="0" fontId="11" fillId="0" borderId="0" xfId="4" applyFont="1" applyAlignment="1" applyProtection="1">
      <alignment horizontal="center" vertical="center" shrinkToFit="1"/>
      <protection locked="0"/>
    </xf>
    <xf numFmtId="179" fontId="11" fillId="0" borderId="0" xfId="21" applyNumberFormat="1" applyFont="1" applyFill="1" applyBorder="1" applyAlignment="1" applyProtection="1">
      <alignment horizontal="right"/>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center" vertical="center"/>
      <protection locked="0"/>
    </xf>
    <xf numFmtId="0" fontId="10" fillId="0" borderId="12" xfId="4" applyFont="1" applyFill="1" applyBorder="1" applyAlignment="1" applyProtection="1">
      <alignment horizontal="left" vertical="center"/>
    </xf>
    <xf numFmtId="0" fontId="10" fillId="0" borderId="9" xfId="4" applyFont="1" applyFill="1" applyBorder="1" applyAlignment="1" applyProtection="1">
      <alignment horizontal="right" vertical="center"/>
      <protection locked="0"/>
    </xf>
    <xf numFmtId="179" fontId="10" fillId="0" borderId="12" xfId="21" applyNumberFormat="1" applyFont="1" applyFill="1" applyBorder="1" applyAlignment="1" applyProtection="1"/>
    <xf numFmtId="0" fontId="10" fillId="0" borderId="12" xfId="4" applyFont="1" applyFill="1" applyBorder="1" applyAlignment="1" applyProtection="1">
      <alignment vertical="center"/>
      <protection locked="0"/>
    </xf>
    <xf numFmtId="0" fontId="10" fillId="0" borderId="12" xfId="4" applyFont="1" applyFill="1" applyBorder="1" applyAlignment="1" applyProtection="1">
      <alignment horizontal="right" vertical="center"/>
      <protection locked="0"/>
    </xf>
    <xf numFmtId="0" fontId="6" fillId="0" borderId="1" xfId="4" applyFont="1" applyFill="1" applyBorder="1" applyAlignment="1" applyProtection="1">
      <alignment horizontal="left" vertical="center"/>
    </xf>
    <xf numFmtId="0" fontId="6" fillId="0" borderId="0" xfId="4" applyFont="1" applyFill="1" applyBorder="1" applyAlignment="1" applyProtection="1">
      <alignment horizontal="left" vertical="center"/>
    </xf>
    <xf numFmtId="0" fontId="6" fillId="0" borderId="0" xfId="4" applyFont="1" applyFill="1" applyBorder="1" applyAlignment="1" applyProtection="1">
      <alignment vertical="center"/>
    </xf>
    <xf numFmtId="0" fontId="23" fillId="0" borderId="0" xfId="4" applyFont="1" applyFill="1" applyAlignment="1" applyProtection="1">
      <alignment horizontal="left" vertical="center"/>
    </xf>
    <xf numFmtId="0" fontId="2" fillId="0" borderId="0" xfId="1" applyFill="1"/>
    <xf numFmtId="0" fontId="10" fillId="0" borderId="0" xfId="4" applyFont="1" applyFill="1" applyAlignment="1" applyProtection="1">
      <alignment vertical="center"/>
    </xf>
    <xf numFmtId="0" fontId="5" fillId="0" borderId="0" xfId="4" applyFont="1" applyFill="1" applyAlignment="1" applyProtection="1">
      <alignment horizontal="left" vertical="center" shrinkToFit="1"/>
    </xf>
    <xf numFmtId="0" fontId="17" fillId="0" borderId="0" xfId="4" applyFont="1" applyFill="1" applyAlignment="1" applyProtection="1">
      <alignment horizontal="distributed" vertical="center"/>
    </xf>
    <xf numFmtId="0" fontId="17" fillId="0" borderId="0" xfId="4" applyFont="1" applyFill="1" applyAlignment="1" applyProtection="1">
      <alignment vertical="center"/>
    </xf>
    <xf numFmtId="0" fontId="9" fillId="5" borderId="0" xfId="0" applyFont="1" applyFill="1" applyBorder="1" applyAlignment="1" applyProtection="1">
      <alignment horizontal="distributed" vertical="center"/>
    </xf>
    <xf numFmtId="0" fontId="9" fillId="5" borderId="7" xfId="0" applyFont="1" applyFill="1" applyBorder="1" applyAlignment="1" applyProtection="1">
      <alignment horizontal="distributed" vertical="center"/>
    </xf>
    <xf numFmtId="181" fontId="10" fillId="5" borderId="15" xfId="0" applyNumberFormat="1" applyFont="1" applyFill="1" applyBorder="1" applyAlignment="1" applyProtection="1">
      <alignment horizontal="right" vertical="center"/>
    </xf>
    <xf numFmtId="0" fontId="5" fillId="5" borderId="1" xfId="0" applyFont="1" applyFill="1" applyBorder="1" applyAlignment="1" applyProtection="1">
      <alignment horizontal="left"/>
    </xf>
    <xf numFmtId="194" fontId="10" fillId="5" borderId="0" xfId="2" applyNumberFormat="1" applyFont="1" applyFill="1" applyBorder="1" applyAlignment="1" applyProtection="1">
      <alignment vertical="center"/>
    </xf>
    <xf numFmtId="221" fontId="10" fillId="5" borderId="15" xfId="2" applyNumberFormat="1" applyFont="1" applyFill="1" applyBorder="1" applyAlignment="1" applyProtection="1">
      <alignment vertical="center"/>
    </xf>
    <xf numFmtId="221" fontId="10" fillId="5" borderId="0" xfId="2" applyNumberFormat="1" applyFont="1" applyFill="1" applyBorder="1" applyAlignment="1" applyProtection="1">
      <alignment vertical="center"/>
    </xf>
    <xf numFmtId="0" fontId="5" fillId="5" borderId="1" xfId="0" applyFont="1" applyFill="1" applyBorder="1" applyAlignment="1" applyProtection="1">
      <alignment horizontal="left" shrinkToFit="1"/>
    </xf>
    <xf numFmtId="0" fontId="10" fillId="5" borderId="15" xfId="0" applyNumberFormat="1" applyFont="1" applyFill="1" applyBorder="1" applyAlignment="1" applyProtection="1">
      <alignment vertical="center"/>
    </xf>
    <xf numFmtId="0" fontId="31" fillId="5" borderId="1" xfId="0" applyNumberFormat="1" applyFont="1" applyFill="1" applyBorder="1" applyAlignment="1" applyProtection="1">
      <alignment horizontal="left"/>
    </xf>
    <xf numFmtId="0" fontId="10" fillId="5" borderId="0" xfId="0" applyNumberFormat="1" applyFont="1" applyFill="1" applyBorder="1" applyAlignment="1" applyProtection="1">
      <alignment vertical="center"/>
    </xf>
    <xf numFmtId="0" fontId="31" fillId="5" borderId="1" xfId="0" applyFont="1" applyFill="1" applyBorder="1" applyAlignment="1" applyProtection="1">
      <alignment horizontal="left"/>
    </xf>
    <xf numFmtId="0" fontId="9" fillId="5" borderId="0" xfId="0" applyFont="1" applyFill="1" applyBorder="1" applyAlignment="1" applyProtection="1">
      <alignment vertical="center"/>
    </xf>
    <xf numFmtId="0" fontId="9" fillId="5" borderId="0" xfId="0" applyFont="1" applyFill="1" applyBorder="1" applyAlignment="1" applyProtection="1">
      <alignment horizontal="center" vertical="center"/>
    </xf>
    <xf numFmtId="0" fontId="9" fillId="5" borderId="7" xfId="0" applyFont="1" applyFill="1" applyBorder="1" applyAlignment="1" applyProtection="1">
      <alignment vertical="center"/>
    </xf>
    <xf numFmtId="0" fontId="10" fillId="5" borderId="0" xfId="0" applyFont="1" applyFill="1" applyBorder="1" applyAlignment="1" applyProtection="1">
      <alignment vertical="center"/>
    </xf>
    <xf numFmtId="0" fontId="9" fillId="5" borderId="0" xfId="0" applyNumberFormat="1" applyFont="1" applyFill="1" applyBorder="1" applyAlignment="1" applyProtection="1">
      <alignment vertical="center"/>
    </xf>
    <xf numFmtId="0" fontId="3" fillId="5" borderId="0" xfId="0" applyFont="1" applyFill="1" applyAlignment="1" applyProtection="1">
      <alignment vertical="center"/>
    </xf>
    <xf numFmtId="0" fontId="3" fillId="5" borderId="0" xfId="0" applyFont="1" applyFill="1" applyAlignment="1" applyProtection="1">
      <alignment horizontal="center" vertical="center"/>
    </xf>
    <xf numFmtId="0" fontId="11" fillId="5" borderId="15" xfId="0" applyFont="1" applyFill="1" applyBorder="1" applyAlignment="1" applyProtection="1">
      <alignment vertical="center"/>
    </xf>
    <xf numFmtId="0" fontId="3" fillId="5" borderId="0" xfId="0" applyFont="1" applyFill="1" applyBorder="1" applyAlignment="1" applyProtection="1">
      <alignment vertical="center"/>
    </xf>
    <xf numFmtId="181" fontId="11" fillId="5" borderId="0" xfId="0" applyNumberFormat="1" applyFont="1" applyFill="1" applyBorder="1" applyAlignment="1" applyProtection="1">
      <alignment vertical="center"/>
    </xf>
    <xf numFmtId="0" fontId="11" fillId="5" borderId="0" xfId="0" applyFont="1" applyFill="1" applyBorder="1" applyAlignment="1" applyProtection="1">
      <alignment vertical="center"/>
    </xf>
    <xf numFmtId="181" fontId="11" fillId="5" borderId="15" xfId="0" applyNumberFormat="1" applyFont="1" applyFill="1" applyBorder="1" applyAlignment="1" applyProtection="1">
      <alignment horizontal="right" vertical="center"/>
    </xf>
    <xf numFmtId="0" fontId="3" fillId="5" borderId="0" xfId="0" applyFont="1" applyFill="1" applyBorder="1" applyAlignment="1" applyProtection="1">
      <alignment horizontal="right" vertical="center"/>
    </xf>
    <xf numFmtId="207" fontId="11" fillId="5" borderId="15" xfId="0" applyNumberFormat="1" applyFont="1" applyFill="1" applyBorder="1" applyAlignment="1" applyProtection="1">
      <alignment vertical="center"/>
    </xf>
    <xf numFmtId="0" fontId="11" fillId="5" borderId="0" xfId="0" applyNumberFormat="1" applyFont="1" applyFill="1" applyBorder="1" applyAlignment="1" applyProtection="1">
      <alignment vertical="center"/>
    </xf>
    <xf numFmtId="207" fontId="11" fillId="5" borderId="0" xfId="0" applyNumberFormat="1" applyFont="1" applyFill="1" applyBorder="1" applyAlignment="1" applyProtection="1">
      <alignment vertical="center"/>
    </xf>
    <xf numFmtId="207" fontId="3" fillId="5" borderId="0" xfId="0" applyNumberFormat="1" applyFont="1" applyFill="1" applyBorder="1" applyAlignment="1" applyProtection="1">
      <alignment vertical="center"/>
    </xf>
    <xf numFmtId="0" fontId="3" fillId="5" borderId="0"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3" fillId="5" borderId="0" xfId="0" applyFont="1" applyFill="1" applyBorder="1" applyAlignment="1" applyProtection="1">
      <alignment horizontal="distributed" vertical="center"/>
    </xf>
    <xf numFmtId="181" fontId="11" fillId="5" borderId="15" xfId="0" quotePrefix="1" applyNumberFormat="1" applyFont="1" applyFill="1" applyBorder="1" applyAlignment="1" applyProtection="1">
      <alignment horizontal="right" vertical="center"/>
    </xf>
    <xf numFmtId="0" fontId="3" fillId="5" borderId="7" xfId="0" applyFont="1" applyFill="1" applyBorder="1" applyAlignment="1" applyProtection="1">
      <alignment horizontal="right" vertical="center"/>
    </xf>
    <xf numFmtId="207" fontId="11" fillId="5" borderId="15" xfId="0" applyNumberFormat="1" applyFont="1" applyFill="1" applyBorder="1" applyAlignment="1" applyProtection="1">
      <alignment horizontal="right"/>
    </xf>
    <xf numFmtId="207" fontId="11" fillId="5" borderId="0" xfId="0" applyNumberFormat="1" applyFont="1" applyFill="1" applyBorder="1" applyAlignment="1" applyProtection="1">
      <alignment horizontal="right"/>
    </xf>
    <xf numFmtId="0" fontId="3" fillId="5" borderId="12" xfId="0" applyFont="1" applyFill="1" applyBorder="1" applyAlignment="1" applyProtection="1">
      <alignment vertical="center"/>
    </xf>
    <xf numFmtId="0" fontId="9" fillId="5" borderId="12" xfId="0" applyFont="1" applyFill="1" applyBorder="1" applyAlignment="1" applyProtection="1">
      <alignment horizontal="center" vertical="center"/>
    </xf>
    <xf numFmtId="0" fontId="10" fillId="5" borderId="9" xfId="0" applyFont="1" applyFill="1" applyBorder="1" applyAlignment="1" applyProtection="1">
      <alignment vertical="center"/>
    </xf>
    <xf numFmtId="0" fontId="9" fillId="5" borderId="12" xfId="0" applyFont="1" applyFill="1" applyBorder="1" applyAlignment="1" applyProtection="1">
      <alignment vertical="center"/>
    </xf>
    <xf numFmtId="181" fontId="10" fillId="5" borderId="12" xfId="0" applyNumberFormat="1" applyFont="1" applyFill="1" applyBorder="1" applyAlignment="1" applyProtection="1">
      <alignment vertical="center"/>
    </xf>
    <xf numFmtId="181" fontId="10" fillId="5" borderId="9" xfId="0" applyNumberFormat="1" applyFont="1" applyFill="1" applyBorder="1" applyAlignment="1" applyProtection="1">
      <alignment horizontal="right" vertical="center"/>
    </xf>
    <xf numFmtId="0" fontId="9" fillId="5" borderId="12" xfId="0" applyFont="1" applyFill="1" applyBorder="1" applyAlignment="1" applyProtection="1">
      <alignment horizontal="right" vertical="center"/>
    </xf>
    <xf numFmtId="207" fontId="10" fillId="5" borderId="9" xfId="0" applyNumberFormat="1" applyFont="1" applyFill="1" applyBorder="1" applyAlignment="1" applyProtection="1">
      <alignment horizontal="right" vertical="center"/>
    </xf>
    <xf numFmtId="207" fontId="9" fillId="5" borderId="12" xfId="0" applyNumberFormat="1" applyFont="1" applyFill="1" applyBorder="1" applyAlignment="1" applyProtection="1">
      <alignment horizontal="right" vertical="center"/>
    </xf>
    <xf numFmtId="207" fontId="10" fillId="5" borderId="12" xfId="0" applyNumberFormat="1" applyFont="1" applyFill="1" applyBorder="1" applyAlignment="1" applyProtection="1">
      <alignment horizontal="right" vertical="center"/>
    </xf>
    <xf numFmtId="38" fontId="10" fillId="5" borderId="3" xfId="0" applyNumberFormat="1" applyFont="1" applyFill="1" applyBorder="1" applyAlignment="1" applyProtection="1">
      <alignment vertical="center"/>
    </xf>
    <xf numFmtId="38" fontId="10" fillId="5" borderId="1" xfId="2" applyFont="1" applyFill="1" applyBorder="1" applyAlignment="1" applyProtection="1">
      <alignment vertical="center"/>
    </xf>
    <xf numFmtId="38" fontId="10" fillId="5" borderId="1" xfId="2" applyFont="1" applyFill="1" applyBorder="1" applyAlignment="1" applyProtection="1">
      <alignment horizontal="right" vertical="center"/>
    </xf>
    <xf numFmtId="0" fontId="9" fillId="5" borderId="0" xfId="0" applyFont="1" applyFill="1" applyAlignment="1" applyProtection="1">
      <alignment horizontal="center" vertical="center"/>
    </xf>
    <xf numFmtId="38" fontId="10" fillId="5" borderId="15" xfId="0" applyNumberFormat="1" applyFont="1" applyFill="1" applyBorder="1" applyAlignment="1" applyProtection="1">
      <alignment vertical="center"/>
    </xf>
    <xf numFmtId="38" fontId="10" fillId="5" borderId="0" xfId="2" applyFont="1" applyFill="1" applyAlignment="1" applyProtection="1">
      <alignment vertical="center"/>
    </xf>
    <xf numFmtId="38" fontId="10" fillId="5" borderId="0" xfId="2" applyFont="1" applyFill="1" applyBorder="1" applyAlignment="1" applyProtection="1">
      <alignment vertical="center"/>
    </xf>
    <xf numFmtId="181" fontId="11" fillId="5" borderId="0" xfId="0" applyNumberFormat="1" applyFont="1" applyFill="1" applyBorder="1" applyAlignment="1" applyProtection="1">
      <alignment horizontal="right" vertical="center"/>
    </xf>
    <xf numFmtId="3" fontId="11" fillId="5" borderId="15" xfId="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11" fillId="5" borderId="0" xfId="0" applyFont="1" applyFill="1" applyBorder="1" applyAlignment="1" applyProtection="1">
      <alignment horizontal="right" vertical="center"/>
    </xf>
    <xf numFmtId="3" fontId="10" fillId="5" borderId="9" xfId="0" applyNumberFormat="1" applyFont="1" applyFill="1" applyBorder="1" applyAlignment="1" applyProtection="1">
      <alignment vertical="center"/>
    </xf>
    <xf numFmtId="3" fontId="10" fillId="5" borderId="12" xfId="0" applyNumberFormat="1" applyFont="1" applyFill="1" applyBorder="1" applyAlignment="1" applyProtection="1">
      <alignment vertical="center"/>
    </xf>
    <xf numFmtId="0" fontId="10" fillId="5" borderId="12" xfId="0" applyFont="1" applyFill="1" applyBorder="1" applyAlignment="1" applyProtection="1">
      <alignment horizontal="right" vertical="center"/>
    </xf>
    <xf numFmtId="181" fontId="10" fillId="5" borderId="12" xfId="0" applyNumberFormat="1" applyFont="1" applyFill="1" applyBorder="1" applyAlignment="1" applyProtection="1">
      <alignment horizontal="right" vertical="center"/>
    </xf>
    <xf numFmtId="0" fontId="17" fillId="0" borderId="0" xfId="0" applyFont="1" applyAlignment="1" applyProtection="1">
      <alignment vertical="center"/>
    </xf>
    <xf numFmtId="0" fontId="17" fillId="0" borderId="0" xfId="0" applyFont="1" applyFill="1" applyAlignment="1" applyProtection="1">
      <alignment vertical="center"/>
    </xf>
    <xf numFmtId="214" fontId="10" fillId="0" borderId="9" xfId="2" applyNumberFormat="1" applyFont="1" applyFill="1" applyBorder="1" applyAlignment="1" applyProtection="1">
      <alignment horizontal="right" vertical="center" shrinkToFit="1"/>
    </xf>
    <xf numFmtId="0" fontId="11" fillId="2" borderId="11" xfId="6" applyFont="1" applyFill="1" applyBorder="1" applyAlignment="1" applyProtection="1">
      <alignment horizontal="center" vertical="center"/>
    </xf>
    <xf numFmtId="0" fontId="10" fillId="5" borderId="1" xfId="4" applyFont="1" applyFill="1" applyBorder="1" applyAlignment="1" applyProtection="1">
      <alignment horizontal="distributed" vertical="center"/>
    </xf>
    <xf numFmtId="221" fontId="10" fillId="5" borderId="3" xfId="19" applyNumberFormat="1" applyFont="1" applyFill="1" applyBorder="1" applyAlignment="1">
      <alignment horizontal="right"/>
    </xf>
    <xf numFmtId="0" fontId="10" fillId="5" borderId="0" xfId="4" applyFont="1" applyFill="1" applyBorder="1" applyAlignment="1" applyProtection="1">
      <alignment horizontal="distributed" vertical="center"/>
    </xf>
    <xf numFmtId="221" fontId="10" fillId="5" borderId="15" xfId="19" applyNumberFormat="1" applyFont="1" applyFill="1" applyBorder="1" applyAlignment="1">
      <alignment horizontal="right"/>
    </xf>
    <xf numFmtId="216" fontId="10" fillId="5" borderId="0" xfId="2" applyNumberFormat="1" applyFont="1" applyFill="1" applyAlignment="1" applyProtection="1">
      <alignment horizontal="right" vertical="center"/>
    </xf>
    <xf numFmtId="0" fontId="11" fillId="5" borderId="0" xfId="4" applyFont="1" applyFill="1" applyBorder="1" applyAlignment="1" applyProtection="1">
      <alignment horizontal="distributed" vertical="center"/>
    </xf>
    <xf numFmtId="0" fontId="11" fillId="5" borderId="0" xfId="4" applyFont="1" applyFill="1" applyBorder="1" applyAlignment="1" applyProtection="1">
      <alignment vertical="center" shrinkToFit="1"/>
    </xf>
    <xf numFmtId="0" fontId="11" fillId="5" borderId="12" xfId="4" applyFont="1" applyFill="1" applyBorder="1" applyAlignment="1" applyProtection="1">
      <alignment horizontal="distributed" vertical="center"/>
    </xf>
    <xf numFmtId="0" fontId="7" fillId="0" borderId="0" xfId="1" applyFont="1" applyAlignment="1">
      <alignment vertical="center"/>
    </xf>
    <xf numFmtId="0" fontId="65" fillId="0" borderId="0" xfId="1" applyFont="1" applyFill="1" applyAlignment="1">
      <alignment horizontal="center" vertical="center"/>
    </xf>
    <xf numFmtId="222" fontId="60" fillId="0" borderId="0" xfId="1" applyNumberFormat="1" applyFont="1" applyFill="1" applyAlignment="1">
      <alignment horizontal="center" vertical="center"/>
    </xf>
    <xf numFmtId="0" fontId="7" fillId="0" borderId="0" xfId="1" applyFont="1" applyAlignment="1">
      <alignment horizontal="center" vertical="center"/>
    </xf>
    <xf numFmtId="0" fontId="60" fillId="0" borderId="0" xfId="1" applyFont="1" applyFill="1" applyAlignment="1">
      <alignment horizontal="center" vertical="center"/>
    </xf>
    <xf numFmtId="0" fontId="60" fillId="0" borderId="0" xfId="1" applyFont="1" applyFill="1" applyAlignment="1">
      <alignment vertical="center"/>
    </xf>
    <xf numFmtId="0" fontId="2" fillId="0" borderId="0" xfId="1" applyFont="1" applyFill="1" applyAlignment="1">
      <alignment horizontal="center" vertical="center"/>
    </xf>
    <xf numFmtId="0" fontId="2" fillId="0" borderId="0" xfId="1" applyAlignment="1">
      <alignment horizontal="center" vertical="center"/>
    </xf>
    <xf numFmtId="0" fontId="11" fillId="0" borderId="0" xfId="1" applyFont="1" applyFill="1" applyAlignment="1">
      <alignment horizontal="distributed" vertical="center" shrinkToFit="1"/>
    </xf>
    <xf numFmtId="0" fontId="11" fillId="0" borderId="0" xfId="1" applyFont="1" applyFill="1" applyAlignment="1">
      <alignment horizontal="left" vertical="distributed"/>
    </xf>
    <xf numFmtId="38" fontId="11" fillId="0" borderId="0" xfId="2" applyFont="1" applyFill="1" applyAlignment="1">
      <alignment vertical="center"/>
    </xf>
    <xf numFmtId="0" fontId="11" fillId="0" borderId="0" xfId="1" applyFont="1" applyFill="1" applyAlignment="1">
      <alignment vertical="center" shrinkToFit="1"/>
    </xf>
    <xf numFmtId="0" fontId="11" fillId="0" borderId="0" xfId="1" applyFont="1" applyFill="1" applyAlignment="1">
      <alignment vertical="center"/>
    </xf>
    <xf numFmtId="0" fontId="11" fillId="0" borderId="0" xfId="1" applyFont="1" applyFill="1" applyAlignment="1">
      <alignment vertical="center"/>
    </xf>
    <xf numFmtId="3" fontId="11" fillId="0" borderId="0" xfId="1" applyNumberFormat="1" applyFont="1" applyBorder="1"/>
    <xf numFmtId="0" fontId="11" fillId="0" borderId="0" xfId="1" applyFont="1" applyAlignment="1">
      <alignment vertical="center"/>
    </xf>
    <xf numFmtId="49" fontId="6" fillId="0" borderId="0" xfId="3" applyNumberFormat="1" applyFont="1" applyFill="1" applyBorder="1" applyAlignment="1" applyProtection="1">
      <alignment horizontal="left" vertical="center" wrapText="1"/>
    </xf>
    <xf numFmtId="180" fontId="6" fillId="0" borderId="0" xfId="2" applyNumberFormat="1" applyFont="1" applyFill="1" applyBorder="1" applyAlignment="1" applyProtection="1">
      <alignment horizontal="left" vertical="center"/>
    </xf>
    <xf numFmtId="3" fontId="6" fillId="0" borderId="0" xfId="1" applyNumberFormat="1" applyFont="1" applyFill="1" applyBorder="1" applyAlignment="1">
      <alignment vertical="center"/>
    </xf>
    <xf numFmtId="0" fontId="6" fillId="0" borderId="0" xfId="1" applyFont="1" applyFill="1" applyBorder="1" applyAlignment="1">
      <alignment vertical="center"/>
    </xf>
    <xf numFmtId="0" fontId="66" fillId="0" borderId="0" xfId="1" applyFont="1" applyFill="1" applyAlignment="1">
      <alignment vertical="center"/>
    </xf>
    <xf numFmtId="0" fontId="11" fillId="0" borderId="0" xfId="1" applyFont="1" applyFill="1" applyBorder="1" applyAlignment="1">
      <alignment vertical="center"/>
    </xf>
    <xf numFmtId="0" fontId="15" fillId="0" borderId="0" xfId="1" applyFont="1" applyFill="1" applyBorder="1" applyAlignment="1">
      <alignment horizontal="right" vertical="center"/>
    </xf>
    <xf numFmtId="0" fontId="11" fillId="0" borderId="0" xfId="1" applyFont="1" applyFill="1" applyBorder="1" applyAlignment="1">
      <alignment horizontal="center" vertical="center"/>
    </xf>
    <xf numFmtId="0" fontId="7" fillId="0" borderId="0" xfId="1" applyFont="1" applyFill="1" applyBorder="1" applyAlignment="1">
      <alignment horizontal="center" vertical="center"/>
    </xf>
    <xf numFmtId="49" fontId="11" fillId="0" borderId="0" xfId="1" applyNumberFormat="1" applyFont="1" applyFill="1" applyBorder="1" applyAlignment="1">
      <alignment horizontal="center" vertical="center" wrapText="1"/>
    </xf>
    <xf numFmtId="49" fontId="10" fillId="0" borderId="0" xfId="1" applyNumberFormat="1" applyFont="1" applyFill="1" applyBorder="1" applyAlignment="1">
      <alignment horizontal="center" vertical="center" wrapText="1"/>
    </xf>
    <xf numFmtId="0" fontId="11" fillId="0" borderId="0" xfId="1" applyFont="1" applyFill="1" applyBorder="1" applyAlignment="1">
      <alignment horizontal="center" vertical="center"/>
    </xf>
    <xf numFmtId="223" fontId="11" fillId="0" borderId="0" xfId="1" applyNumberFormat="1" applyFont="1" applyFill="1" applyBorder="1" applyAlignment="1">
      <alignment horizontal="center" vertical="center"/>
    </xf>
    <xf numFmtId="223" fontId="10" fillId="0" borderId="0" xfId="1" applyNumberFormat="1" applyFont="1" applyFill="1" applyBorder="1" applyAlignment="1">
      <alignment horizontal="center" vertical="center"/>
    </xf>
    <xf numFmtId="0" fontId="11" fillId="0" borderId="0" xfId="1" applyFont="1" applyAlignment="1">
      <alignment vertical="center" wrapText="1"/>
    </xf>
    <xf numFmtId="0" fontId="7" fillId="0" borderId="0" xfId="1" applyFont="1" applyAlignment="1">
      <alignment horizontal="center" vertical="top"/>
    </xf>
    <xf numFmtId="0" fontId="6" fillId="0" borderId="0" xfId="1" applyFont="1" applyAlignment="1">
      <alignment vertical="center"/>
    </xf>
    <xf numFmtId="0" fontId="7" fillId="0" borderId="0" xfId="1" applyFont="1" applyFill="1" applyAlignment="1">
      <alignment horizontal="center" vertical="center"/>
    </xf>
    <xf numFmtId="49" fontId="19" fillId="0" borderId="0" xfId="1" applyNumberFormat="1" applyFont="1" applyFill="1" applyBorder="1" applyAlignment="1">
      <alignment horizontal="center" vertical="center"/>
    </xf>
    <xf numFmtId="0" fontId="60" fillId="0" borderId="0" xfId="1" applyNumberFormat="1" applyFont="1" applyFill="1" applyAlignment="1">
      <alignment horizontal="center" vertical="center"/>
    </xf>
    <xf numFmtId="0" fontId="67" fillId="0" borderId="0" xfId="1" applyFont="1" applyFill="1" applyAlignment="1">
      <alignment vertical="center"/>
    </xf>
    <xf numFmtId="0" fontId="7" fillId="0" borderId="0" xfId="1" applyFont="1" applyFill="1" applyAlignment="1">
      <alignment vertical="center"/>
    </xf>
    <xf numFmtId="0" fontId="11" fillId="0" borderId="0" xfId="1" applyFont="1" applyFill="1" applyAlignment="1">
      <alignment vertical="center" shrinkToFit="1"/>
    </xf>
    <xf numFmtId="0" fontId="68" fillId="0" borderId="0" xfId="1" applyNumberFormat="1" applyFont="1" applyFill="1" applyAlignment="1">
      <alignment vertical="center"/>
    </xf>
    <xf numFmtId="0" fontId="11" fillId="0" borderId="0" xfId="1" applyFont="1" applyFill="1" applyBorder="1" applyAlignment="1">
      <alignment vertical="center"/>
    </xf>
    <xf numFmtId="0" fontId="11" fillId="0" borderId="0" xfId="1" applyNumberFormat="1" applyFont="1" applyFill="1" applyAlignment="1">
      <alignment vertical="center" shrinkToFit="1"/>
    </xf>
    <xf numFmtId="0" fontId="26" fillId="0" borderId="0" xfId="22" applyFont="1">
      <alignment vertical="center"/>
    </xf>
    <xf numFmtId="0" fontId="69" fillId="0" borderId="0" xfId="1" applyFont="1" applyFill="1"/>
    <xf numFmtId="0" fontId="70" fillId="0" borderId="0" xfId="1" applyFont="1" applyFill="1" applyAlignment="1">
      <alignment vertical="center"/>
    </xf>
    <xf numFmtId="0" fontId="66" fillId="0" borderId="0" xfId="1" applyFont="1" applyFill="1" applyBorder="1" applyAlignment="1">
      <alignment vertical="center"/>
    </xf>
    <xf numFmtId="0" fontId="6" fillId="0" borderId="0" xfId="1" applyFont="1" applyFill="1" applyBorder="1" applyAlignment="1">
      <alignment horizontal="right"/>
    </xf>
    <xf numFmtId="49" fontId="3" fillId="0" borderId="0" xfId="1" applyNumberFormat="1" applyFont="1" applyFill="1" applyBorder="1" applyAlignment="1">
      <alignment horizontal="center" vertical="center" wrapText="1"/>
    </xf>
    <xf numFmtId="204" fontId="11" fillId="0" borderId="0" xfId="1" applyNumberFormat="1" applyFont="1" applyFill="1" applyBorder="1" applyAlignment="1">
      <alignment horizontal="center" vertical="center"/>
    </xf>
    <xf numFmtId="0" fontId="2" fillId="0" borderId="0" xfId="1" applyFont="1" applyAlignment="1">
      <alignment vertical="center"/>
    </xf>
  </cellXfs>
  <cellStyles count="23">
    <cellStyle name="パーセント 2" xfId="11"/>
    <cellStyle name="桁区切り 2" xfId="2"/>
    <cellStyle name="通貨 2" xfId="7"/>
    <cellStyle name="標準" xfId="0" builtinId="0"/>
    <cellStyle name="標準 2" xfId="1"/>
    <cellStyle name="標準 2 2" xfId="14"/>
    <cellStyle name="標準_【 CI 】景気動向指数月報（新2241）" xfId="21"/>
    <cellStyle name="標準_10主要業種グラフ②" xfId="12"/>
    <cellStyle name="標準_15-17農林・水産 (3)" xfId="15"/>
    <cellStyle name="標準_18-21運輸" xfId="18"/>
    <cellStyle name="標準_25住宅" xfId="20"/>
    <cellStyle name="標準_Sheet1" xfId="19"/>
    <cellStyle name="標準_運輸" xfId="6"/>
    <cellStyle name="標準_概要1,2" xfId="22"/>
    <cellStyle name="標準_業種別在庫指数1" xfId="9"/>
    <cellStyle name="標準_業種別出荷指数1" xfId="10"/>
    <cellStyle name="標準_業種別生産指数1" xfId="8"/>
    <cellStyle name="標準_月別結果表" xfId="16"/>
    <cellStyle name="標準_公表月報用22.8" xfId="13"/>
    <cellStyle name="標準_住宅" xfId="4"/>
    <cellStyle name="標準_人口" xfId="3"/>
    <cellStyle name="標準_清水港統計1601-1602（統計利用室提出）10.28修正" xfId="17"/>
    <cellStyle name="標準_農林・水産" xfId="5"/>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744680851063829E-2"/>
          <c:y val="0"/>
          <c:w val="0.80319148936170215"/>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3399-4F7A-9B67-5E551AA9DDA5}"/>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3399-4F7A-9B67-5E551AA9DDA5}"/>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3399-4F7A-9B67-5E551AA9DDA5}"/>
            </c:ext>
          </c:extLst>
        </c:ser>
        <c:dLbls>
          <c:showLegendKey val="0"/>
          <c:showVal val="0"/>
          <c:showCatName val="0"/>
          <c:showSerName val="0"/>
          <c:showPercent val="0"/>
          <c:showBubbleSize val="0"/>
        </c:dLbls>
        <c:smooth val="0"/>
        <c:axId val="469630064"/>
        <c:axId val="1"/>
      </c:lineChart>
      <c:catAx>
        <c:axId val="469630064"/>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9734042553191488"/>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2074468085106383"/>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9630064"/>
        <c:crosses val="autoZero"/>
        <c:crossBetween val="between"/>
        <c:majorUnit val="10"/>
        <c:minorUnit val="5"/>
      </c:valAx>
      <c:spPr>
        <a:noFill/>
        <a:ln w="12700">
          <a:solidFill>
            <a:srgbClr val="000000"/>
          </a:solidFill>
          <a:prstDash val="solid"/>
        </a:ln>
      </c:spPr>
    </c:plotArea>
    <c:legend>
      <c:legendPos val="r"/>
      <c:layout>
        <c:manualLayout>
          <c:xMode val="edge"/>
          <c:yMode val="edge"/>
          <c:x val="0.9188829787234043"/>
          <c:y val="0"/>
          <c:w val="6.9148936170212769E-2"/>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chart" Target="../charts/chart1.xml"/><Relationship Id="rId5" Type="http://schemas.openxmlformats.org/officeDocument/2006/relationships/image" Target="../media/image10.emf"/><Relationship Id="rId4"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170230</xdr:colOff>
      <xdr:row>5</xdr:row>
      <xdr:rowOff>0</xdr:rowOff>
    </xdr:to>
    <xdr:sp macro="" textlink="">
      <xdr:nvSpPr>
        <xdr:cNvPr id="2" name="Rectangle 2"/>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56285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7" name="Rectangle 7"/>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170230</xdr:colOff>
      <xdr:row>5</xdr:row>
      <xdr:rowOff>0</xdr:rowOff>
    </xdr:to>
    <xdr:sp macro="" textlink="">
      <xdr:nvSpPr>
        <xdr:cNvPr id="9" name="Rectangle 10"/>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45822</xdr:colOff>
      <xdr:row>5</xdr:row>
      <xdr:rowOff>0</xdr:rowOff>
    </xdr:to>
    <xdr:sp macro="" textlink="">
      <xdr:nvSpPr>
        <xdr:cNvPr id="10" name="Rectangle 12"/>
        <xdr:cNvSpPr>
          <a:spLocks noChangeArrowheads="1"/>
        </xdr:cNvSpPr>
      </xdr:nvSpPr>
      <xdr:spPr bwMode="auto">
        <a:xfrm>
          <a:off x="4038600" y="857250"/>
          <a:ext cx="84592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11" name="Line 13"/>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26</xdr:row>
      <xdr:rowOff>9525</xdr:rowOff>
    </xdr:from>
    <xdr:to>
      <xdr:col>16</xdr:col>
      <xdr:colOff>19050</xdr:colOff>
      <xdr:row>26</xdr:row>
      <xdr:rowOff>9525</xdr:rowOff>
    </xdr:to>
    <xdr:sp macro="" textlink="">
      <xdr:nvSpPr>
        <xdr:cNvPr id="12" name="Line 14"/>
        <xdr:cNvSpPr>
          <a:spLocks noChangeShapeType="1"/>
        </xdr:cNvSpPr>
      </xdr:nvSpPr>
      <xdr:spPr bwMode="auto">
        <a:xfrm>
          <a:off x="38100" y="5229225"/>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13" name="Rectangle 15"/>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2035</xdr:rowOff>
    </xdr:to>
    <xdr:sp macro="" textlink="">
      <xdr:nvSpPr>
        <xdr:cNvPr id="14" name="Rectangle 16"/>
        <xdr:cNvSpPr>
          <a:spLocks noChangeArrowheads="1"/>
        </xdr:cNvSpPr>
      </xdr:nvSpPr>
      <xdr:spPr bwMode="auto">
        <a:xfrm>
          <a:off x="4029075" y="5410200"/>
          <a:ext cx="809625" cy="25921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5"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12</xdr:col>
      <xdr:colOff>0</xdr:colOff>
      <xdr:row>22</xdr:row>
      <xdr:rowOff>228600</xdr:rowOff>
    </xdr:from>
    <xdr:to>
      <xdr:col>15</xdr:col>
      <xdr:colOff>85658</xdr:colOff>
      <xdr:row>23</xdr:row>
      <xdr:rowOff>156008</xdr:rowOff>
    </xdr:to>
    <xdr:sp macro="" textlink="">
      <xdr:nvSpPr>
        <xdr:cNvPr id="16" name="Rectangle 762"/>
        <xdr:cNvSpPr>
          <a:spLocks noChangeArrowheads="1"/>
        </xdr:cNvSpPr>
      </xdr:nvSpPr>
      <xdr:spPr bwMode="auto">
        <a:xfrm>
          <a:off x="6010275" y="4648200"/>
          <a:ext cx="1485833" cy="184583"/>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静岡県（Ｐ23参照）</a:t>
          </a:r>
          <a:endParaRPr lang="ja-JP" altLang="en-US" sz="1100" b="0" i="0" u="none" strike="noStrike" baseline="0">
            <a:solidFill>
              <a:srgbClr val="000000"/>
            </a:solidFill>
            <a:latin typeface="ＭＳ Ｐ明朝"/>
            <a:ea typeface="ＭＳ Ｐ明朝"/>
          </a:endParaRP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3</xdr:col>
      <xdr:colOff>18024</xdr:colOff>
      <xdr:row>13</xdr:row>
      <xdr:rowOff>118842</xdr:rowOff>
    </xdr:from>
    <xdr:to>
      <xdr:col>5</xdr:col>
      <xdr:colOff>326131</xdr:colOff>
      <xdr:row>15</xdr:row>
      <xdr:rowOff>48</xdr:rowOff>
    </xdr:to>
    <xdr:sp macro="" textlink="">
      <xdr:nvSpPr>
        <xdr:cNvPr id="17" name="Rectangle 16"/>
        <xdr:cNvSpPr>
          <a:spLocks noChangeArrowheads="1"/>
        </xdr:cNvSpPr>
      </xdr:nvSpPr>
      <xdr:spPr bwMode="auto">
        <a:xfrm>
          <a:off x="1227699" y="2690592"/>
          <a:ext cx="1508257" cy="24315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297180</xdr:colOff>
      <xdr:row>24</xdr:row>
      <xdr:rowOff>123825</xdr:rowOff>
    </xdr:from>
    <xdr:to>
      <xdr:col>7</xdr:col>
      <xdr:colOff>1109</xdr:colOff>
      <xdr:row>26</xdr:row>
      <xdr:rowOff>101292</xdr:rowOff>
    </xdr:to>
    <xdr:sp macro="" textlink="">
      <xdr:nvSpPr>
        <xdr:cNvPr id="18" name="Rectangle 797"/>
        <xdr:cNvSpPr>
          <a:spLocks noChangeArrowheads="1"/>
        </xdr:cNvSpPr>
      </xdr:nvSpPr>
      <xdr:spPr bwMode="auto">
        <a:xfrm>
          <a:off x="2707005" y="4981575"/>
          <a:ext cx="856454" cy="3394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（Ｐ10参照）</a:t>
          </a:r>
        </a:p>
      </xdr:txBody>
    </xdr:sp>
    <xdr:clientData/>
  </xdr:twoCellAnchor>
  <xdr:oneCellAnchor>
    <xdr:from>
      <xdr:col>3</xdr:col>
      <xdr:colOff>428625</xdr:colOff>
      <xdr:row>50</xdr:row>
      <xdr:rowOff>85725</xdr:rowOff>
    </xdr:from>
    <xdr:ext cx="184731" cy="264560"/>
    <xdr:sp macro="" textlink="">
      <xdr:nvSpPr>
        <xdr:cNvPr id="19" name="テキスト ボックス 18"/>
        <xdr:cNvSpPr txBox="1"/>
      </xdr:nvSpPr>
      <xdr:spPr>
        <a:xfrm>
          <a:off x="163830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6</xdr:col>
      <xdr:colOff>567690</xdr:colOff>
      <xdr:row>23</xdr:row>
      <xdr:rowOff>114300</xdr:rowOff>
    </xdr:from>
    <xdr:to>
      <xdr:col>7</xdr:col>
      <xdr:colOff>302054</xdr:colOff>
      <xdr:row>24</xdr:row>
      <xdr:rowOff>104775</xdr:rowOff>
    </xdr:to>
    <xdr:sp macro="" textlink="">
      <xdr:nvSpPr>
        <xdr:cNvPr id="20" name="Rectangle 874"/>
        <xdr:cNvSpPr>
          <a:spLocks noChangeArrowheads="1"/>
        </xdr:cNvSpPr>
      </xdr:nvSpPr>
      <xdr:spPr bwMode="auto">
        <a:xfrm>
          <a:off x="3329940" y="4791075"/>
          <a:ext cx="534464"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6</xdr:col>
      <xdr:colOff>514350</xdr:colOff>
      <xdr:row>47</xdr:row>
      <xdr:rowOff>226695</xdr:rowOff>
    </xdr:from>
    <xdr:to>
      <xdr:col>7</xdr:col>
      <xdr:colOff>256421</xdr:colOff>
      <xdr:row>48</xdr:row>
      <xdr:rowOff>139546</xdr:rowOff>
    </xdr:to>
    <xdr:sp macro="" textlink="">
      <xdr:nvSpPr>
        <xdr:cNvPr id="21" name="Rectangle 874"/>
        <xdr:cNvSpPr>
          <a:spLocks noChangeArrowheads="1"/>
        </xdr:cNvSpPr>
      </xdr:nvSpPr>
      <xdr:spPr bwMode="auto">
        <a:xfrm>
          <a:off x="3276600" y="9694545"/>
          <a:ext cx="542171" cy="1700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17</xdr:col>
      <xdr:colOff>337185</xdr:colOff>
      <xdr:row>49</xdr:row>
      <xdr:rowOff>28575</xdr:rowOff>
    </xdr:from>
    <xdr:to>
      <xdr:col>18</xdr:col>
      <xdr:colOff>186742</xdr:colOff>
      <xdr:row>50</xdr:row>
      <xdr:rowOff>9911</xdr:rowOff>
    </xdr:to>
    <xdr:sp macro="" textlink="">
      <xdr:nvSpPr>
        <xdr:cNvPr id="22" name="Rectangle 874"/>
        <xdr:cNvSpPr>
          <a:spLocks noChangeArrowheads="1"/>
        </xdr:cNvSpPr>
      </xdr:nvSpPr>
      <xdr:spPr bwMode="auto">
        <a:xfrm>
          <a:off x="8595360" y="9934575"/>
          <a:ext cx="535357" cy="16231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xdr:col>
      <xdr:colOff>542925</xdr:colOff>
      <xdr:row>36</xdr:row>
      <xdr:rowOff>87630</xdr:rowOff>
    </xdr:from>
    <xdr:to>
      <xdr:col>7</xdr:col>
      <xdr:colOff>167501</xdr:colOff>
      <xdr:row>37</xdr:row>
      <xdr:rowOff>140213</xdr:rowOff>
    </xdr:to>
    <xdr:sp macro="" textlink="">
      <xdr:nvSpPr>
        <xdr:cNvPr id="23" name="Text Box 793"/>
        <xdr:cNvSpPr txBox="1">
          <a:spLocks noChangeArrowheads="1"/>
        </xdr:cNvSpPr>
      </xdr:nvSpPr>
      <xdr:spPr bwMode="auto">
        <a:xfrm>
          <a:off x="742950" y="7231380"/>
          <a:ext cx="2986901" cy="23355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静岡市消費者物価指数の推移（</a:t>
          </a:r>
          <a:r>
            <a:rPr lang="en-US" altLang="ja-JP" sz="900" b="0" i="0" u="none" strike="noStrike" baseline="0">
              <a:solidFill>
                <a:srgbClr val="000000"/>
              </a:solidFill>
              <a:latin typeface="ＭＳ Ｐゴシック"/>
              <a:ea typeface="ＭＳ Ｐゴシック"/>
            </a:rPr>
            <a:t>2020</a:t>
          </a:r>
          <a:r>
            <a:rPr lang="ja-JP" altLang="en-US" sz="900" b="0" i="0" u="none" strike="noStrike" baseline="0">
              <a:solidFill>
                <a:srgbClr val="000000"/>
              </a:solidFill>
              <a:latin typeface="ＭＳ Ｐゴシック"/>
              <a:ea typeface="ＭＳ Ｐゴシック"/>
            </a:rPr>
            <a:t>＝100）</a:t>
          </a:r>
        </a:p>
      </xdr:txBody>
    </xdr:sp>
    <xdr:clientData/>
  </xdr:twoCellAnchor>
  <xdr:twoCellAnchor editAs="oneCell">
    <xdr:from>
      <xdr:col>7</xdr:col>
      <xdr:colOff>314325</xdr:colOff>
      <xdr:row>37</xdr:row>
      <xdr:rowOff>133350</xdr:rowOff>
    </xdr:from>
    <xdr:to>
      <xdr:col>15</xdr:col>
      <xdr:colOff>95250</xdr:colOff>
      <xdr:row>50</xdr:row>
      <xdr:rowOff>19050</xdr:rowOff>
    </xdr:to>
    <xdr:pic>
      <xdr:nvPicPr>
        <xdr:cNvPr id="24" name="図 2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6675" y="7458075"/>
          <a:ext cx="36290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114300</xdr:rowOff>
    </xdr:from>
    <xdr:to>
      <xdr:col>7</xdr:col>
      <xdr:colOff>123825</xdr:colOff>
      <xdr:row>24</xdr:row>
      <xdr:rowOff>152400</xdr:rowOff>
    </xdr:to>
    <xdr:pic>
      <xdr:nvPicPr>
        <xdr:cNvPr id="25" name="図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2867025"/>
          <a:ext cx="354330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37</xdr:row>
      <xdr:rowOff>123825</xdr:rowOff>
    </xdr:from>
    <xdr:to>
      <xdr:col>7</xdr:col>
      <xdr:colOff>123825</xdr:colOff>
      <xdr:row>47</xdr:row>
      <xdr:rowOff>76200</xdr:rowOff>
    </xdr:to>
    <xdr:pic>
      <xdr:nvPicPr>
        <xdr:cNvPr id="26" name="図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448550"/>
          <a:ext cx="3686175"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14</xdr:row>
      <xdr:rowOff>9525</xdr:rowOff>
    </xdr:from>
    <xdr:to>
      <xdr:col>14</xdr:col>
      <xdr:colOff>495300</xdr:colOff>
      <xdr:row>26</xdr:row>
      <xdr:rowOff>28575</xdr:rowOff>
    </xdr:to>
    <xdr:pic>
      <xdr:nvPicPr>
        <xdr:cNvPr id="27" name="図 3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43375" y="2762250"/>
          <a:ext cx="3228975"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165994</xdr:colOff>
      <xdr:row>1</xdr:row>
      <xdr:rowOff>11536</xdr:rowOff>
    </xdr:to>
    <xdr:sp macro="" textlink="">
      <xdr:nvSpPr>
        <xdr:cNvPr id="2" name="Rectangle 4"/>
        <xdr:cNvSpPr>
          <a:spLocks noChangeArrowheads="1"/>
        </xdr:cNvSpPr>
      </xdr:nvSpPr>
      <xdr:spPr bwMode="auto">
        <a:xfrm>
          <a:off x="9525" y="0"/>
          <a:ext cx="1556644" cy="259186"/>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xdr:colOff>
      <xdr:row>0</xdr:row>
      <xdr:rowOff>38100</xdr:rowOff>
    </xdr:from>
    <xdr:to>
      <xdr:col>3</xdr:col>
      <xdr:colOff>588339</xdr:colOff>
      <xdr:row>1</xdr:row>
      <xdr:rowOff>0</xdr:rowOff>
    </xdr:to>
    <xdr:sp macro="" textlink="">
      <xdr:nvSpPr>
        <xdr:cNvPr id="2" name="Rectangle 2"/>
        <xdr:cNvSpPr>
          <a:spLocks noChangeArrowheads="1"/>
        </xdr:cNvSpPr>
      </xdr:nvSpPr>
      <xdr:spPr bwMode="auto">
        <a:xfrm>
          <a:off x="11430" y="38100"/>
          <a:ext cx="208185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3"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34</xdr:row>
      <xdr:rowOff>0</xdr:rowOff>
    </xdr:from>
    <xdr:to>
      <xdr:col>67</xdr:col>
      <xdr:colOff>76200</xdr:colOff>
      <xdr:row>44</xdr:row>
      <xdr:rowOff>133350</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57900"/>
          <a:ext cx="6772275"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219075</xdr:colOff>
      <xdr:row>53</xdr:row>
      <xdr:rowOff>114300</xdr:rowOff>
    </xdr:from>
    <xdr:to>
      <xdr:col>12</xdr:col>
      <xdr:colOff>447675</xdr:colOff>
      <xdr:row>61</xdr:row>
      <xdr:rowOff>171450</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8515350"/>
          <a:ext cx="5000625"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123825</xdr:colOff>
      <xdr:row>61</xdr:row>
      <xdr:rowOff>114300</xdr:rowOff>
    </xdr:from>
    <xdr:to>
      <xdr:col>4</xdr:col>
      <xdr:colOff>171877</xdr:colOff>
      <xdr:row>63</xdr:row>
      <xdr:rowOff>11561</xdr:rowOff>
    </xdr:to>
    <xdr:sp macro="" textlink="">
      <xdr:nvSpPr>
        <xdr:cNvPr id="7" name="テキスト ボックス 2"/>
        <xdr:cNvSpPr txBox="1">
          <a:spLocks noChangeArrowheads="1"/>
        </xdr:cNvSpPr>
      </xdr:nvSpPr>
      <xdr:spPr bwMode="auto">
        <a:xfrm>
          <a:off x="1219200" y="9944100"/>
          <a:ext cx="400477" cy="259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133350</xdr:colOff>
      <xdr:row>61</xdr:row>
      <xdr:rowOff>104775</xdr:rowOff>
    </xdr:from>
    <xdr:to>
      <xdr:col>10</xdr:col>
      <xdr:colOff>79830</xdr:colOff>
      <xdr:row>62</xdr:row>
      <xdr:rowOff>148891</xdr:rowOff>
    </xdr:to>
    <xdr:sp macro="" textlink="">
      <xdr:nvSpPr>
        <xdr:cNvPr id="8" name="テキスト ボックス 2"/>
        <xdr:cNvSpPr txBox="1">
          <a:spLocks noChangeArrowheads="1"/>
        </xdr:cNvSpPr>
      </xdr:nvSpPr>
      <xdr:spPr bwMode="auto">
        <a:xfrm>
          <a:off x="4171950" y="9934575"/>
          <a:ext cx="298905" cy="234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令和</a:t>
          </a:r>
        </a:p>
      </xdr:txBody>
    </xdr:sp>
    <xdr:clientData fLocksWithSheet="0"/>
  </xdr:twoCellAnchor>
  <xdr:twoCellAnchor>
    <xdr:from>
      <xdr:col>12</xdr:col>
      <xdr:colOff>200025</xdr:colOff>
      <xdr:row>61</xdr:row>
      <xdr:rowOff>104775</xdr:rowOff>
    </xdr:from>
    <xdr:to>
      <xdr:col>13</xdr:col>
      <xdr:colOff>112325</xdr:colOff>
      <xdr:row>62</xdr:row>
      <xdr:rowOff>99187</xdr:rowOff>
    </xdr:to>
    <xdr:sp macro="" textlink="">
      <xdr:nvSpPr>
        <xdr:cNvPr id="9" name="Rectangle 39"/>
        <xdr:cNvSpPr>
          <a:spLocks noChangeArrowheads="1"/>
        </xdr:cNvSpPr>
      </xdr:nvSpPr>
      <xdr:spPr bwMode="auto">
        <a:xfrm>
          <a:off x="5572125" y="9934575"/>
          <a:ext cx="540950" cy="18491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900"/>
            </a:lnSpc>
            <a:defRPr sz="1000"/>
          </a:pPr>
          <a:r>
            <a:rPr lang="en-US" altLang="ja-JP" sz="800" b="0" i="0" u="none" strike="noStrike" baseline="0">
              <a:solidFill>
                <a:srgbClr val="000000"/>
              </a:solidFill>
              <a:latin typeface="ＭＳ Ｐゴシック"/>
              <a:ea typeface="ＭＳ Ｐゴシック"/>
            </a:rPr>
            <a:t>10</a:t>
          </a:r>
          <a:r>
            <a:rPr lang="ja-JP" altLang="en-US" sz="800" b="0" i="0" u="none" strike="noStrike" baseline="0">
              <a:solidFill>
                <a:srgbClr val="000000"/>
              </a:solidFill>
              <a:latin typeface="ＭＳ Ｐゴシック"/>
              <a:ea typeface="ＭＳ Ｐゴシック"/>
            </a:rPr>
            <a:t>月</a:t>
          </a:r>
          <a:endParaRPr lang="en-US" altLang="ja-JP" sz="800" b="0" i="0" u="none" strike="noStrike" baseline="0">
            <a:solidFill>
              <a:srgbClr val="000000"/>
            </a:solidFill>
            <a:latin typeface="ＭＳ Ｐゴシック"/>
            <a:ea typeface="ＭＳ Ｐゴシック"/>
          </a:endParaRPr>
        </a:p>
        <a:p>
          <a:pPr algn="l"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802440</xdr:colOff>
      <xdr:row>0</xdr:row>
      <xdr:rowOff>266700</xdr:rowOff>
    </xdr:to>
    <xdr:sp macro="" textlink="">
      <xdr:nvSpPr>
        <xdr:cNvPr id="2"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3"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38178</xdr:colOff>
      <xdr:row>2</xdr:row>
      <xdr:rowOff>114300</xdr:rowOff>
    </xdr:to>
    <xdr:sp macro="" textlink="">
      <xdr:nvSpPr>
        <xdr:cNvPr id="2" name="Rectangle 1026"/>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3" name="Rectangle 1027"/>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678180</xdr:colOff>
      <xdr:row>1</xdr:row>
      <xdr:rowOff>47625</xdr:rowOff>
    </xdr:from>
    <xdr:to>
      <xdr:col>19</xdr:col>
      <xdr:colOff>552424</xdr:colOff>
      <xdr:row>3</xdr:row>
      <xdr:rowOff>38100</xdr:rowOff>
    </xdr:to>
    <xdr:sp macro="" textlink="">
      <xdr:nvSpPr>
        <xdr:cNvPr id="4" name="Rectangle 1028"/>
        <xdr:cNvSpPr>
          <a:spLocks noChangeArrowheads="1"/>
        </xdr:cNvSpPr>
      </xdr:nvSpPr>
      <xdr:spPr bwMode="auto">
        <a:xfrm>
          <a:off x="9669780" y="200025"/>
          <a:ext cx="3084169"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674375</xdr:colOff>
      <xdr:row>2</xdr:row>
      <xdr:rowOff>123825</xdr:rowOff>
    </xdr:to>
    <xdr:sp macro="" textlink="">
      <xdr:nvSpPr>
        <xdr:cNvPr id="5" name="Rectangle 1029"/>
        <xdr:cNvSpPr>
          <a:spLocks noChangeArrowheads="1"/>
        </xdr:cNvSpPr>
      </xdr:nvSpPr>
      <xdr:spPr bwMode="auto">
        <a:xfrm>
          <a:off x="2190750" y="133350"/>
          <a:ext cx="41129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6" name="Rectangle 1030"/>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7" name="Rectangle 1031"/>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32</xdr:row>
      <xdr:rowOff>19050</xdr:rowOff>
    </xdr:from>
    <xdr:to>
      <xdr:col>5</xdr:col>
      <xdr:colOff>209550</xdr:colOff>
      <xdr:row>34</xdr:row>
      <xdr:rowOff>133350</xdr:rowOff>
    </xdr:to>
    <xdr:sp macro="" textlink="">
      <xdr:nvSpPr>
        <xdr:cNvPr id="8" name="Rectangle 1104"/>
        <xdr:cNvSpPr>
          <a:spLocks noChangeArrowheads="1"/>
        </xdr:cNvSpPr>
      </xdr:nvSpPr>
      <xdr:spPr bwMode="auto">
        <a:xfrm>
          <a:off x="209550" y="491490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114300</xdr:colOff>
      <xdr:row>35</xdr:row>
      <xdr:rowOff>95250</xdr:rowOff>
    </xdr:from>
    <xdr:to>
      <xdr:col>10</xdr:col>
      <xdr:colOff>647700</xdr:colOff>
      <xdr:row>59</xdr:row>
      <xdr:rowOff>114300</xdr:rowOff>
    </xdr:to>
    <xdr:pic>
      <xdr:nvPicPr>
        <xdr:cNvPr id="10"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5448300"/>
          <a:ext cx="6896100" cy="367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21</xdr:row>
      <xdr:rowOff>0</xdr:rowOff>
    </xdr:from>
    <xdr:to>
      <xdr:col>1</xdr:col>
      <xdr:colOff>123825</xdr:colOff>
      <xdr:row>21</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40</xdr:col>
      <xdr:colOff>28575</xdr:colOff>
      <xdr:row>16</xdr:row>
      <xdr:rowOff>161925</xdr:rowOff>
    </xdr:to>
    <xdr:sp macro="" textlink="">
      <xdr:nvSpPr>
        <xdr:cNvPr id="2" name="AutoShape 1237"/>
        <xdr:cNvSpPr>
          <a:spLocks noChangeAspect="1" noChangeArrowheads="1"/>
        </xdr:cNvSpPr>
      </xdr:nvSpPr>
      <xdr:spPr bwMode="auto">
        <a:xfrm>
          <a:off x="0" y="895350"/>
          <a:ext cx="67627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49542</xdr:colOff>
      <xdr:row>0</xdr:row>
      <xdr:rowOff>266700</xdr:rowOff>
    </xdr:to>
    <xdr:sp macro="" textlink="">
      <xdr:nvSpPr>
        <xdr:cNvPr id="3" name="Rectangle 1"/>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49542</xdr:colOff>
      <xdr:row>0</xdr:row>
      <xdr:rowOff>266700</xdr:rowOff>
    </xdr:to>
    <xdr:sp macro="" textlink="">
      <xdr:nvSpPr>
        <xdr:cNvPr id="4" name="Rectangle 10"/>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42</xdr:col>
      <xdr:colOff>0</xdr:colOff>
      <xdr:row>7</xdr:row>
      <xdr:rowOff>47625</xdr:rowOff>
    </xdr:from>
    <xdr:to>
      <xdr:col>43</xdr:col>
      <xdr:colOff>85367</xdr:colOff>
      <xdr:row>13</xdr:row>
      <xdr:rowOff>114300</xdr:rowOff>
    </xdr:to>
    <xdr:sp macro="" textlink="">
      <xdr:nvSpPr>
        <xdr:cNvPr id="5" name="テキスト ボックス 6"/>
        <xdr:cNvSpPr txBox="1">
          <a:spLocks noChangeArrowheads="1"/>
        </xdr:cNvSpPr>
      </xdr:nvSpPr>
      <xdr:spPr bwMode="auto">
        <a:xfrm>
          <a:off x="7058025" y="1666875"/>
          <a:ext cx="247292"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xdr:from>
      <xdr:col>49</xdr:col>
      <xdr:colOff>333375</xdr:colOff>
      <xdr:row>14</xdr:row>
      <xdr:rowOff>38100</xdr:rowOff>
    </xdr:from>
    <xdr:to>
      <xdr:col>50</xdr:col>
      <xdr:colOff>38100</xdr:colOff>
      <xdr:row>14</xdr:row>
      <xdr:rowOff>200025</xdr:rowOff>
    </xdr:to>
    <xdr:sp macro="" textlink="">
      <xdr:nvSpPr>
        <xdr:cNvPr id="6" name="テキスト ボックス 2"/>
        <xdr:cNvSpPr txBox="1">
          <a:spLocks noChangeArrowheads="1"/>
        </xdr:cNvSpPr>
      </xdr:nvSpPr>
      <xdr:spPr bwMode="auto">
        <a:xfrm>
          <a:off x="9544050" y="3190875"/>
          <a:ext cx="390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85725</xdr:colOff>
      <xdr:row>4</xdr:row>
      <xdr:rowOff>19050</xdr:rowOff>
    </xdr:from>
    <xdr:to>
      <xdr:col>41</xdr:col>
      <xdr:colOff>114300</xdr:colOff>
      <xdr:row>16</xdr:row>
      <xdr:rowOff>123825</xdr:rowOff>
    </xdr:to>
    <xdr:pic>
      <xdr:nvPicPr>
        <xdr:cNvPr id="7"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81075"/>
          <a:ext cx="6800850"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3" name="Rectangle 5"/>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92580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6" name="Rectangle 11"/>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92580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209550</xdr:rowOff>
    </xdr:from>
    <xdr:to>
      <xdr:col>12</xdr:col>
      <xdr:colOff>390525</xdr:colOff>
      <xdr:row>3</xdr:row>
      <xdr:rowOff>57150</xdr:rowOff>
    </xdr:to>
    <xdr:sp macro="" textlink="">
      <xdr:nvSpPr>
        <xdr:cNvPr id="5" name="Rectangle 31"/>
        <xdr:cNvSpPr>
          <a:spLocks noChangeArrowheads="1"/>
        </xdr:cNvSpPr>
      </xdr:nvSpPr>
      <xdr:spPr bwMode="auto">
        <a:xfrm>
          <a:off x="5610225" y="581025"/>
          <a:ext cx="1847850" cy="438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127635</xdr:rowOff>
    </xdr:from>
    <xdr:to>
      <xdr:col>1</xdr:col>
      <xdr:colOff>0</xdr:colOff>
      <xdr:row>51</xdr:row>
      <xdr:rowOff>12591</xdr:rowOff>
    </xdr:to>
    <xdr:sp macro="" textlink="">
      <xdr:nvSpPr>
        <xdr:cNvPr id="6" name="テキスト ボックス 2"/>
        <xdr:cNvSpPr txBox="1">
          <a:spLocks noChangeArrowheads="1"/>
        </xdr:cNvSpPr>
      </xdr:nvSpPr>
      <xdr:spPr bwMode="auto">
        <a:xfrm>
          <a:off x="152400" y="8976360"/>
          <a:ext cx="0" cy="227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800"/>
            </a:lnSpc>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180975</xdr:colOff>
      <xdr:row>3</xdr:row>
      <xdr:rowOff>9525</xdr:rowOff>
    </xdr:from>
    <xdr:to>
      <xdr:col>11</xdr:col>
      <xdr:colOff>495300</xdr:colOff>
      <xdr:row>17</xdr:row>
      <xdr:rowOff>76200</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 y="971550"/>
          <a:ext cx="63150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18</xdr:row>
      <xdr:rowOff>47625</xdr:rowOff>
    </xdr:from>
    <xdr:to>
      <xdr:col>11</xdr:col>
      <xdr:colOff>600075</xdr:colOff>
      <xdr:row>31</xdr:row>
      <xdr:rowOff>161925</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3581400"/>
          <a:ext cx="642937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33</xdr:row>
      <xdr:rowOff>9525</xdr:rowOff>
    </xdr:from>
    <xdr:to>
      <xdr:col>11</xdr:col>
      <xdr:colOff>533400</xdr:colOff>
      <xdr:row>46</xdr:row>
      <xdr:rowOff>114300</xdr:rowOff>
    </xdr:to>
    <xdr:pic>
      <xdr:nvPicPr>
        <xdr:cNvPr id="9"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975" y="6115050"/>
          <a:ext cx="6315075"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48</xdr:row>
      <xdr:rowOff>47625</xdr:rowOff>
    </xdr:from>
    <xdr:to>
      <xdr:col>11</xdr:col>
      <xdr:colOff>590550</xdr:colOff>
      <xdr:row>62</xdr:row>
      <xdr:rowOff>28575</xdr:rowOff>
    </xdr:to>
    <xdr:pic>
      <xdr:nvPicPr>
        <xdr:cNvPr id="10" name="図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8724900"/>
          <a:ext cx="63722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129540</xdr:colOff>
      <xdr:row>19</xdr:row>
      <xdr:rowOff>38100</xdr:rowOff>
    </xdr:from>
    <xdr:to>
      <xdr:col>24</xdr:col>
      <xdr:colOff>130246</xdr:colOff>
      <xdr:row>21</xdr:row>
      <xdr:rowOff>66675</xdr:rowOff>
    </xdr:to>
    <xdr:sp macro="" textlink="">
      <xdr:nvSpPr>
        <xdr:cNvPr id="2" name="テキスト ボックス 6"/>
        <xdr:cNvSpPr txBox="1">
          <a:spLocks noChangeArrowheads="1"/>
        </xdr:cNvSpPr>
      </xdr:nvSpPr>
      <xdr:spPr bwMode="auto">
        <a:xfrm>
          <a:off x="10264140" y="3419475"/>
          <a:ext cx="276931"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指数</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238125</xdr:colOff>
      <xdr:row>11</xdr:row>
      <xdr:rowOff>118110</xdr:rowOff>
    </xdr:from>
    <xdr:to>
      <xdr:col>23</xdr:col>
      <xdr:colOff>164188</xdr:colOff>
      <xdr:row>13</xdr:row>
      <xdr:rowOff>28568</xdr:rowOff>
    </xdr:to>
    <xdr:sp macro="" textlink="">
      <xdr:nvSpPr>
        <xdr:cNvPr id="4" name="テキスト ボックス 6"/>
        <xdr:cNvSpPr txBox="1">
          <a:spLocks noChangeArrowheads="1"/>
        </xdr:cNvSpPr>
      </xdr:nvSpPr>
      <xdr:spPr bwMode="auto">
        <a:xfrm>
          <a:off x="10020300" y="2080260"/>
          <a:ext cx="278488" cy="2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22</xdr:col>
      <xdr:colOff>165735</xdr:colOff>
      <xdr:row>21</xdr:row>
      <xdr:rowOff>38100</xdr:rowOff>
    </xdr:from>
    <xdr:to>
      <xdr:col>24</xdr:col>
      <xdr:colOff>165881</xdr:colOff>
      <xdr:row>22</xdr:row>
      <xdr:rowOff>104775</xdr:rowOff>
    </xdr:to>
    <xdr:sp macro="" textlink="">
      <xdr:nvSpPr>
        <xdr:cNvPr id="5" name="テキスト ボックス 6"/>
        <xdr:cNvSpPr txBox="1">
          <a:spLocks noChangeArrowheads="1"/>
        </xdr:cNvSpPr>
      </xdr:nvSpPr>
      <xdr:spPr bwMode="auto">
        <a:xfrm>
          <a:off x="10138410" y="3762375"/>
          <a:ext cx="438296"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8</xdr:col>
      <xdr:colOff>657225</xdr:colOff>
      <xdr:row>32</xdr:row>
      <xdr:rowOff>133350</xdr:rowOff>
    </xdr:from>
    <xdr:to>
      <xdr:col>9</xdr:col>
      <xdr:colOff>514350</xdr:colOff>
      <xdr:row>36</xdr:row>
      <xdr:rowOff>104775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591502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300990</xdr:colOff>
      <xdr:row>36</xdr:row>
      <xdr:rowOff>68580</xdr:rowOff>
    </xdr:from>
    <xdr:ext cx="1274708" cy="259045"/>
    <xdr:sp macro="" textlink="">
      <xdr:nvSpPr>
        <xdr:cNvPr id="7" name="テキスト ボックス 6"/>
        <xdr:cNvSpPr txBox="1"/>
      </xdr:nvSpPr>
      <xdr:spPr>
        <a:xfrm>
          <a:off x="6444615" y="672655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76200</xdr:colOff>
      <xdr:row>8</xdr:row>
      <xdr:rowOff>114300</xdr:rowOff>
    </xdr:from>
    <xdr:to>
      <xdr:col>2</xdr:col>
      <xdr:colOff>9525</xdr:colOff>
      <xdr:row>10</xdr:row>
      <xdr:rowOff>142875</xdr:rowOff>
    </xdr:to>
    <xdr:sp macro="" textlink="">
      <xdr:nvSpPr>
        <xdr:cNvPr id="8"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811953</xdr:colOff>
      <xdr:row>46</xdr:row>
      <xdr:rowOff>310090</xdr:rowOff>
    </xdr:from>
    <xdr:to>
      <xdr:col>8</xdr:col>
      <xdr:colOff>609600</xdr:colOff>
      <xdr:row>46</xdr:row>
      <xdr:rowOff>1033123</xdr:rowOff>
    </xdr:to>
    <xdr:sp macro="" textlink="">
      <xdr:nvSpPr>
        <xdr:cNvPr id="9" name="Text Box 15667"/>
        <xdr:cNvSpPr txBox="1">
          <a:spLocks noChangeArrowheads="1"/>
        </xdr:cNvSpPr>
      </xdr:nvSpPr>
      <xdr:spPr bwMode="auto">
        <a:xfrm>
          <a:off x="4098078" y="10254190"/>
          <a:ext cx="2655147" cy="72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0"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1"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226895</xdr:colOff>
      <xdr:row>46</xdr:row>
      <xdr:rowOff>276023</xdr:rowOff>
    </xdr:from>
    <xdr:to>
      <xdr:col>5</xdr:col>
      <xdr:colOff>447675</xdr:colOff>
      <xdr:row>46</xdr:row>
      <xdr:rowOff>1003197</xdr:rowOff>
    </xdr:to>
    <xdr:sp macro="" textlink="">
      <xdr:nvSpPr>
        <xdr:cNvPr id="12" name="Text Box 636957"/>
        <xdr:cNvSpPr txBox="1">
          <a:spLocks noChangeArrowheads="1"/>
        </xdr:cNvSpPr>
      </xdr:nvSpPr>
      <xdr:spPr bwMode="auto">
        <a:xfrm>
          <a:off x="341195" y="10220123"/>
          <a:ext cx="3392605" cy="727174"/>
        </a:xfrm>
        <a:prstGeom prst="rect">
          <a:avLst/>
        </a:prstGeom>
        <a:noFill/>
        <a:ln w="9525">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0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5</xdr:col>
      <xdr:colOff>921860</xdr:colOff>
      <xdr:row>46</xdr:row>
      <xdr:rowOff>746789</xdr:rowOff>
    </xdr:from>
    <xdr:to>
      <xdr:col>8</xdr:col>
      <xdr:colOff>169028</xdr:colOff>
      <xdr:row>47</xdr:row>
      <xdr:rowOff>95249</xdr:rowOff>
    </xdr:to>
    <xdr:sp macro="" textlink="">
      <xdr:nvSpPr>
        <xdr:cNvPr id="13" name="Rectangle 15669"/>
        <xdr:cNvSpPr>
          <a:spLocks noChangeArrowheads="1"/>
        </xdr:cNvSpPr>
      </xdr:nvSpPr>
      <xdr:spPr bwMode="auto">
        <a:xfrm>
          <a:off x="4207985" y="10690889"/>
          <a:ext cx="2104668" cy="57718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9</xdr:col>
      <xdr:colOff>38100</xdr:colOff>
      <xdr:row>46</xdr:row>
      <xdr:rowOff>730581</xdr:rowOff>
    </xdr:from>
    <xdr:to>
      <xdr:col>9</xdr:col>
      <xdr:colOff>504825</xdr:colOff>
      <xdr:row>47</xdr:row>
      <xdr:rowOff>222414</xdr:rowOff>
    </xdr:to>
    <xdr:sp macro="" textlink="">
      <xdr:nvSpPr>
        <xdr:cNvPr id="14" name="Rectangle 15670"/>
        <xdr:cNvSpPr>
          <a:spLocks noChangeArrowheads="1"/>
        </xdr:cNvSpPr>
      </xdr:nvSpPr>
      <xdr:spPr bwMode="auto">
        <a:xfrm flipH="1">
          <a:off x="6877050" y="10674681"/>
          <a:ext cx="466725" cy="720558"/>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742951</xdr:colOff>
      <xdr:row>46</xdr:row>
      <xdr:rowOff>685797</xdr:rowOff>
    </xdr:from>
    <xdr:to>
      <xdr:col>8</xdr:col>
      <xdr:colOff>133350</xdr:colOff>
      <xdr:row>46</xdr:row>
      <xdr:rowOff>1020342</xdr:rowOff>
    </xdr:to>
    <xdr:sp macro="" textlink="">
      <xdr:nvSpPr>
        <xdr:cNvPr id="15" name="正方形/長方形 5"/>
        <xdr:cNvSpPr>
          <a:spLocks noChangeArrowheads="1"/>
        </xdr:cNvSpPr>
      </xdr:nvSpPr>
      <xdr:spPr bwMode="auto">
        <a:xfrm>
          <a:off x="4029076" y="10629897"/>
          <a:ext cx="2247899" cy="334545"/>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9</xdr:col>
      <xdr:colOff>57150</xdr:colOff>
      <xdr:row>46</xdr:row>
      <xdr:rowOff>685800</xdr:rowOff>
    </xdr:from>
    <xdr:to>
      <xdr:col>10</xdr:col>
      <xdr:colOff>9525</xdr:colOff>
      <xdr:row>46</xdr:row>
      <xdr:rowOff>1019175</xdr:rowOff>
    </xdr:to>
    <xdr:sp macro="" textlink="">
      <xdr:nvSpPr>
        <xdr:cNvPr id="16" name="正方形/長方形 5"/>
        <xdr:cNvSpPr>
          <a:spLocks noChangeArrowheads="1"/>
        </xdr:cNvSpPr>
      </xdr:nvSpPr>
      <xdr:spPr bwMode="auto">
        <a:xfrm flipH="1">
          <a:off x="6896100" y="10629900"/>
          <a:ext cx="590550" cy="333375"/>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7"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8"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9"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32</xdr:row>
      <xdr:rowOff>28575</xdr:rowOff>
    </xdr:from>
    <xdr:to>
      <xdr:col>12</xdr:col>
      <xdr:colOff>142875</xdr:colOff>
      <xdr:row>46</xdr:row>
      <xdr:rowOff>1162050</xdr:rowOff>
    </xdr:to>
    <xdr:sp macro="" textlink="">
      <xdr:nvSpPr>
        <xdr:cNvPr id="20" name="正方形/長方形 6"/>
        <xdr:cNvSpPr>
          <a:spLocks noChangeArrowheads="1"/>
        </xdr:cNvSpPr>
      </xdr:nvSpPr>
      <xdr:spPr bwMode="auto">
        <a:xfrm>
          <a:off x="190500" y="5810250"/>
          <a:ext cx="7686675" cy="529590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21"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438150</xdr:colOff>
      <xdr:row>2</xdr:row>
      <xdr:rowOff>9525</xdr:rowOff>
    </xdr:from>
    <xdr:to>
      <xdr:col>9</xdr:col>
      <xdr:colOff>409575</xdr:colOff>
      <xdr:row>16</xdr:row>
      <xdr:rowOff>142875</xdr:rowOff>
    </xdr:to>
    <xdr:pic>
      <xdr:nvPicPr>
        <xdr:cNvPr id="22" name="図 2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428625"/>
          <a:ext cx="6372225"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447675</xdr:colOff>
      <xdr:row>17</xdr:row>
      <xdr:rowOff>114300</xdr:rowOff>
    </xdr:from>
    <xdr:to>
      <xdr:col>9</xdr:col>
      <xdr:colOff>438150</xdr:colOff>
      <xdr:row>31</xdr:row>
      <xdr:rowOff>0</xdr:rowOff>
    </xdr:to>
    <xdr:pic>
      <xdr:nvPicPr>
        <xdr:cNvPr id="23" name="図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5" y="3152775"/>
          <a:ext cx="639127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1400175</xdr:colOff>
      <xdr:row>42</xdr:row>
      <xdr:rowOff>66675</xdr:rowOff>
    </xdr:from>
    <xdr:ext cx="3864889" cy="469792"/>
    <xdr:sp macro="" textlink="">
      <xdr:nvSpPr>
        <xdr:cNvPr id="24" name="テキスト ボックス 23"/>
        <xdr:cNvSpPr txBox="1"/>
      </xdr:nvSpPr>
      <xdr:spPr>
        <a:xfrm>
          <a:off x="3286125" y="9201150"/>
          <a:ext cx="3864889" cy="469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200">
              <a:latin typeface="ＭＳ Ｐ明朝" panose="02020600040205080304" pitchFamily="18" charset="-128"/>
              <a:ea typeface="ＭＳ Ｐ明朝" panose="02020600040205080304" pitchFamily="18" charset="-128"/>
            </a:rPr>
            <a:t>単位：トン</a:t>
          </a:r>
          <a:endParaRPr kumimoji="1" lang="en-US" altLang="ja-JP" sz="1200">
            <a:latin typeface="ＭＳ Ｐ明朝" panose="02020600040205080304" pitchFamily="18" charset="-128"/>
            <a:ea typeface="ＭＳ Ｐ明朝" panose="02020600040205080304" pitchFamily="18" charset="-128"/>
          </a:endParaRPr>
        </a:p>
        <a:p>
          <a:pPr>
            <a:lnSpc>
              <a:spcPts val="1300"/>
            </a:lnSpc>
          </a:pPr>
          <a:r>
            <a:rPr kumimoji="1" lang="ja-JP" altLang="en-US" sz="1200">
              <a:latin typeface="ＭＳ Ｐ明朝" panose="02020600040205080304" pitchFamily="18" charset="-128"/>
              <a:ea typeface="ＭＳ Ｐ明朝" panose="02020600040205080304" pitchFamily="18" charset="-128"/>
            </a:rPr>
            <a:t>出典：「平成</a:t>
          </a:r>
          <a:r>
            <a:rPr kumimoji="1" lang="en-US" altLang="ja-JP" sz="1200">
              <a:latin typeface="ＭＳ Ｐ明朝" panose="02020600040205080304" pitchFamily="18" charset="-128"/>
              <a:ea typeface="ＭＳ Ｐ明朝" panose="02020600040205080304" pitchFamily="18" charset="-128"/>
            </a:rPr>
            <a:t>30</a:t>
          </a:r>
          <a:r>
            <a:rPr kumimoji="1" lang="ja-JP" altLang="en-US" sz="1200">
              <a:latin typeface="ＭＳ Ｐ明朝" panose="02020600040205080304" pitchFamily="18" charset="-128"/>
              <a:ea typeface="ＭＳ Ｐ明朝" panose="02020600040205080304" pitchFamily="18" charset="-128"/>
            </a:rPr>
            <a:t>年産地域特産野菜生産状況」農林水産省</a:t>
          </a:r>
        </a:p>
      </xdr:txBody>
    </xdr:sp>
    <xdr:clientData/>
  </xdr:oneCellAnchor>
  <xdr:oneCellAnchor>
    <xdr:from>
      <xdr:col>3</xdr:col>
      <xdr:colOff>104775</xdr:colOff>
      <xdr:row>45</xdr:row>
      <xdr:rowOff>28575</xdr:rowOff>
    </xdr:from>
    <xdr:ext cx="3600450" cy="400050"/>
    <xdr:sp macro="" textlink="">
      <xdr:nvSpPr>
        <xdr:cNvPr id="25" name="テキスト ボックス 24"/>
        <xdr:cNvSpPr txBox="1"/>
      </xdr:nvSpPr>
      <xdr:spPr>
        <a:xfrm>
          <a:off x="542925" y="9848850"/>
          <a:ext cx="3600450"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latin typeface="ＭＳ Ｐ明朝" panose="02020600040205080304" pitchFamily="18" charset="-128"/>
              <a:ea typeface="ＭＳ Ｐ明朝" panose="02020600040205080304" pitchFamily="18" charset="-128"/>
            </a:rPr>
            <a:t>写真提供：静岡県経済産業部農芸振興課</a:t>
          </a:r>
        </a:p>
      </xdr:txBody>
    </xdr:sp>
    <xdr:clientData/>
  </xdr:oneCellAnchor>
  <xdr:twoCellAnchor editAs="oneCell">
    <xdr:from>
      <xdr:col>3</xdr:col>
      <xdr:colOff>352425</xdr:colOff>
      <xdr:row>37</xdr:row>
      <xdr:rowOff>1000125</xdr:rowOff>
    </xdr:from>
    <xdr:to>
      <xdr:col>4</xdr:col>
      <xdr:colOff>523875</xdr:colOff>
      <xdr:row>45</xdr:row>
      <xdr:rowOff>28575</xdr:rowOff>
    </xdr:to>
    <xdr:pic>
      <xdr:nvPicPr>
        <xdr:cNvPr id="26" name="図 3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0575" y="7896225"/>
          <a:ext cx="2095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571500</xdr:colOff>
      <xdr:row>46</xdr:row>
      <xdr:rowOff>809625</xdr:rowOff>
    </xdr:from>
    <xdr:to>
      <xdr:col>9</xdr:col>
      <xdr:colOff>571500</xdr:colOff>
      <xdr:row>46</xdr:row>
      <xdr:rowOff>1143000</xdr:rowOff>
    </xdr:to>
    <xdr:sp macro="" textlink="">
      <xdr:nvSpPr>
        <xdr:cNvPr id="27" name="Line 15673"/>
        <xdr:cNvSpPr>
          <a:spLocks noChangeShapeType="1"/>
        </xdr:cNvSpPr>
      </xdr:nvSpPr>
      <xdr:spPr bwMode="auto">
        <a:xfrm rot="-2700000" flipH="1" flipV="1">
          <a:off x="7410450" y="10753725"/>
          <a:ext cx="0" cy="333375"/>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69"/>
  <sheetViews>
    <sheetView tabSelected="1" view="pageBreakPreview" zoomScale="130" zoomScaleNormal="100" zoomScaleSheetLayoutView="130" workbookViewId="0">
      <selection activeCell="S21" sqref="S21"/>
    </sheetView>
  </sheetViews>
  <sheetFormatPr defaultRowHeight="13.5"/>
  <cols>
    <col min="1" max="1" width="2.625" style="1855" customWidth="1"/>
    <col min="2" max="2" width="8.625" style="1855" customWidth="1"/>
    <col min="3" max="3" width="4.625" style="1855" customWidth="1"/>
    <col min="4" max="4" width="7.125" style="1855" customWidth="1"/>
    <col min="5" max="5" width="8.625" style="1855" customWidth="1"/>
    <col min="6" max="6" width="4.625" style="1855" customWidth="1"/>
    <col min="7" max="7" width="10.5" style="1855" customWidth="1"/>
    <col min="8" max="8" width="6.125" style="1855" customWidth="1"/>
    <col min="9" max="9" width="10.625" style="1855" customWidth="1"/>
    <col min="10" max="12" width="5.125" style="1855" customWidth="1"/>
    <col min="13" max="13" width="6.25" style="1855" customWidth="1"/>
    <col min="14" max="14" width="5.125" style="1855" customWidth="1"/>
    <col min="15" max="15" width="7" style="1855" customWidth="1"/>
    <col min="16" max="16" width="2.125" style="1855" customWidth="1"/>
    <col min="17" max="256" width="9" style="1855"/>
    <col min="257" max="257" width="2.625" style="1855" customWidth="1"/>
    <col min="258" max="258" width="8.625" style="1855" customWidth="1"/>
    <col min="259" max="259" width="4.625" style="1855" customWidth="1"/>
    <col min="260" max="260" width="7.125" style="1855" customWidth="1"/>
    <col min="261" max="261" width="8.625" style="1855" customWidth="1"/>
    <col min="262" max="262" width="4.625" style="1855" customWidth="1"/>
    <col min="263" max="263" width="10.5" style="1855" customWidth="1"/>
    <col min="264" max="264" width="6.125" style="1855" customWidth="1"/>
    <col min="265" max="265" width="10.625" style="1855" customWidth="1"/>
    <col min="266" max="268" width="5.125" style="1855" customWidth="1"/>
    <col min="269" max="269" width="6.25" style="1855" customWidth="1"/>
    <col min="270" max="270" width="5.125" style="1855" customWidth="1"/>
    <col min="271" max="271" width="7" style="1855" customWidth="1"/>
    <col min="272" max="272" width="2.125" style="1855" customWidth="1"/>
    <col min="273" max="512" width="9" style="1855"/>
    <col min="513" max="513" width="2.625" style="1855" customWidth="1"/>
    <col min="514" max="514" width="8.625" style="1855" customWidth="1"/>
    <col min="515" max="515" width="4.625" style="1855" customWidth="1"/>
    <col min="516" max="516" width="7.125" style="1855" customWidth="1"/>
    <col min="517" max="517" width="8.625" style="1855" customWidth="1"/>
    <col min="518" max="518" width="4.625" style="1855" customWidth="1"/>
    <col min="519" max="519" width="10.5" style="1855" customWidth="1"/>
    <col min="520" max="520" width="6.125" style="1855" customWidth="1"/>
    <col min="521" max="521" width="10.625" style="1855" customWidth="1"/>
    <col min="522" max="524" width="5.125" style="1855" customWidth="1"/>
    <col min="525" max="525" width="6.25" style="1855" customWidth="1"/>
    <col min="526" max="526" width="5.125" style="1855" customWidth="1"/>
    <col min="527" max="527" width="7" style="1855" customWidth="1"/>
    <col min="528" max="528" width="2.125" style="1855" customWidth="1"/>
    <col min="529" max="768" width="9" style="1855"/>
    <col min="769" max="769" width="2.625" style="1855" customWidth="1"/>
    <col min="770" max="770" width="8.625" style="1855" customWidth="1"/>
    <col min="771" max="771" width="4.625" style="1855" customWidth="1"/>
    <col min="772" max="772" width="7.125" style="1855" customWidth="1"/>
    <col min="773" max="773" width="8.625" style="1855" customWidth="1"/>
    <col min="774" max="774" width="4.625" style="1855" customWidth="1"/>
    <col min="775" max="775" width="10.5" style="1855" customWidth="1"/>
    <col min="776" max="776" width="6.125" style="1855" customWidth="1"/>
    <col min="777" max="777" width="10.625" style="1855" customWidth="1"/>
    <col min="778" max="780" width="5.125" style="1855" customWidth="1"/>
    <col min="781" max="781" width="6.25" style="1855" customWidth="1"/>
    <col min="782" max="782" width="5.125" style="1855" customWidth="1"/>
    <col min="783" max="783" width="7" style="1855" customWidth="1"/>
    <col min="784" max="784" width="2.125" style="1855" customWidth="1"/>
    <col min="785" max="1024" width="9" style="1855"/>
    <col min="1025" max="1025" width="2.625" style="1855" customWidth="1"/>
    <col min="1026" max="1026" width="8.625" style="1855" customWidth="1"/>
    <col min="1027" max="1027" width="4.625" style="1855" customWidth="1"/>
    <col min="1028" max="1028" width="7.125" style="1855" customWidth="1"/>
    <col min="1029" max="1029" width="8.625" style="1855" customWidth="1"/>
    <col min="1030" max="1030" width="4.625" style="1855" customWidth="1"/>
    <col min="1031" max="1031" width="10.5" style="1855" customWidth="1"/>
    <col min="1032" max="1032" width="6.125" style="1855" customWidth="1"/>
    <col min="1033" max="1033" width="10.625" style="1855" customWidth="1"/>
    <col min="1034" max="1036" width="5.125" style="1855" customWidth="1"/>
    <col min="1037" max="1037" width="6.25" style="1855" customWidth="1"/>
    <col min="1038" max="1038" width="5.125" style="1855" customWidth="1"/>
    <col min="1039" max="1039" width="7" style="1855" customWidth="1"/>
    <col min="1040" max="1040" width="2.125" style="1855" customWidth="1"/>
    <col min="1041" max="1280" width="9" style="1855"/>
    <col min="1281" max="1281" width="2.625" style="1855" customWidth="1"/>
    <col min="1282" max="1282" width="8.625" style="1855" customWidth="1"/>
    <col min="1283" max="1283" width="4.625" style="1855" customWidth="1"/>
    <col min="1284" max="1284" width="7.125" style="1855" customWidth="1"/>
    <col min="1285" max="1285" width="8.625" style="1855" customWidth="1"/>
    <col min="1286" max="1286" width="4.625" style="1855" customWidth="1"/>
    <col min="1287" max="1287" width="10.5" style="1855" customWidth="1"/>
    <col min="1288" max="1288" width="6.125" style="1855" customWidth="1"/>
    <col min="1289" max="1289" width="10.625" style="1855" customWidth="1"/>
    <col min="1290" max="1292" width="5.125" style="1855" customWidth="1"/>
    <col min="1293" max="1293" width="6.25" style="1855" customWidth="1"/>
    <col min="1294" max="1294" width="5.125" style="1855" customWidth="1"/>
    <col min="1295" max="1295" width="7" style="1855" customWidth="1"/>
    <col min="1296" max="1296" width="2.125" style="1855" customWidth="1"/>
    <col min="1297" max="1536" width="9" style="1855"/>
    <col min="1537" max="1537" width="2.625" style="1855" customWidth="1"/>
    <col min="1538" max="1538" width="8.625" style="1855" customWidth="1"/>
    <col min="1539" max="1539" width="4.625" style="1855" customWidth="1"/>
    <col min="1540" max="1540" width="7.125" style="1855" customWidth="1"/>
    <col min="1541" max="1541" width="8.625" style="1855" customWidth="1"/>
    <col min="1542" max="1542" width="4.625" style="1855" customWidth="1"/>
    <col min="1543" max="1543" width="10.5" style="1855" customWidth="1"/>
    <col min="1544" max="1544" width="6.125" style="1855" customWidth="1"/>
    <col min="1545" max="1545" width="10.625" style="1855" customWidth="1"/>
    <col min="1546" max="1548" width="5.125" style="1855" customWidth="1"/>
    <col min="1549" max="1549" width="6.25" style="1855" customWidth="1"/>
    <col min="1550" max="1550" width="5.125" style="1855" customWidth="1"/>
    <col min="1551" max="1551" width="7" style="1855" customWidth="1"/>
    <col min="1552" max="1552" width="2.125" style="1855" customWidth="1"/>
    <col min="1553" max="1792" width="9" style="1855"/>
    <col min="1793" max="1793" width="2.625" style="1855" customWidth="1"/>
    <col min="1794" max="1794" width="8.625" style="1855" customWidth="1"/>
    <col min="1795" max="1795" width="4.625" style="1855" customWidth="1"/>
    <col min="1796" max="1796" width="7.125" style="1855" customWidth="1"/>
    <col min="1797" max="1797" width="8.625" style="1855" customWidth="1"/>
    <col min="1798" max="1798" width="4.625" style="1855" customWidth="1"/>
    <col min="1799" max="1799" width="10.5" style="1855" customWidth="1"/>
    <col min="1800" max="1800" width="6.125" style="1855" customWidth="1"/>
    <col min="1801" max="1801" width="10.625" style="1855" customWidth="1"/>
    <col min="1802" max="1804" width="5.125" style="1855" customWidth="1"/>
    <col min="1805" max="1805" width="6.25" style="1855" customWidth="1"/>
    <col min="1806" max="1806" width="5.125" style="1855" customWidth="1"/>
    <col min="1807" max="1807" width="7" style="1855" customWidth="1"/>
    <col min="1808" max="1808" width="2.125" style="1855" customWidth="1"/>
    <col min="1809" max="2048" width="9" style="1855"/>
    <col min="2049" max="2049" width="2.625" style="1855" customWidth="1"/>
    <col min="2050" max="2050" width="8.625" style="1855" customWidth="1"/>
    <col min="2051" max="2051" width="4.625" style="1855" customWidth="1"/>
    <col min="2052" max="2052" width="7.125" style="1855" customWidth="1"/>
    <col min="2053" max="2053" width="8.625" style="1855" customWidth="1"/>
    <col min="2054" max="2054" width="4.625" style="1855" customWidth="1"/>
    <col min="2055" max="2055" width="10.5" style="1855" customWidth="1"/>
    <col min="2056" max="2056" width="6.125" style="1855" customWidth="1"/>
    <col min="2057" max="2057" width="10.625" style="1855" customWidth="1"/>
    <col min="2058" max="2060" width="5.125" style="1855" customWidth="1"/>
    <col min="2061" max="2061" width="6.25" style="1855" customWidth="1"/>
    <col min="2062" max="2062" width="5.125" style="1855" customWidth="1"/>
    <col min="2063" max="2063" width="7" style="1855" customWidth="1"/>
    <col min="2064" max="2064" width="2.125" style="1855" customWidth="1"/>
    <col min="2065" max="2304" width="9" style="1855"/>
    <col min="2305" max="2305" width="2.625" style="1855" customWidth="1"/>
    <col min="2306" max="2306" width="8.625" style="1855" customWidth="1"/>
    <col min="2307" max="2307" width="4.625" style="1855" customWidth="1"/>
    <col min="2308" max="2308" width="7.125" style="1855" customWidth="1"/>
    <col min="2309" max="2309" width="8.625" style="1855" customWidth="1"/>
    <col min="2310" max="2310" width="4.625" style="1855" customWidth="1"/>
    <col min="2311" max="2311" width="10.5" style="1855" customWidth="1"/>
    <col min="2312" max="2312" width="6.125" style="1855" customWidth="1"/>
    <col min="2313" max="2313" width="10.625" style="1855" customWidth="1"/>
    <col min="2314" max="2316" width="5.125" style="1855" customWidth="1"/>
    <col min="2317" max="2317" width="6.25" style="1855" customWidth="1"/>
    <col min="2318" max="2318" width="5.125" style="1855" customWidth="1"/>
    <col min="2319" max="2319" width="7" style="1855" customWidth="1"/>
    <col min="2320" max="2320" width="2.125" style="1855" customWidth="1"/>
    <col min="2321" max="2560" width="9" style="1855"/>
    <col min="2561" max="2561" width="2.625" style="1855" customWidth="1"/>
    <col min="2562" max="2562" width="8.625" style="1855" customWidth="1"/>
    <col min="2563" max="2563" width="4.625" style="1855" customWidth="1"/>
    <col min="2564" max="2564" width="7.125" style="1855" customWidth="1"/>
    <col min="2565" max="2565" width="8.625" style="1855" customWidth="1"/>
    <col min="2566" max="2566" width="4.625" style="1855" customWidth="1"/>
    <col min="2567" max="2567" width="10.5" style="1855" customWidth="1"/>
    <col min="2568" max="2568" width="6.125" style="1855" customWidth="1"/>
    <col min="2569" max="2569" width="10.625" style="1855" customWidth="1"/>
    <col min="2570" max="2572" width="5.125" style="1855" customWidth="1"/>
    <col min="2573" max="2573" width="6.25" style="1855" customWidth="1"/>
    <col min="2574" max="2574" width="5.125" style="1855" customWidth="1"/>
    <col min="2575" max="2575" width="7" style="1855" customWidth="1"/>
    <col min="2576" max="2576" width="2.125" style="1855" customWidth="1"/>
    <col min="2577" max="2816" width="9" style="1855"/>
    <col min="2817" max="2817" width="2.625" style="1855" customWidth="1"/>
    <col min="2818" max="2818" width="8.625" style="1855" customWidth="1"/>
    <col min="2819" max="2819" width="4.625" style="1855" customWidth="1"/>
    <col min="2820" max="2820" width="7.125" style="1855" customWidth="1"/>
    <col min="2821" max="2821" width="8.625" style="1855" customWidth="1"/>
    <col min="2822" max="2822" width="4.625" style="1855" customWidth="1"/>
    <col min="2823" max="2823" width="10.5" style="1855" customWidth="1"/>
    <col min="2824" max="2824" width="6.125" style="1855" customWidth="1"/>
    <col min="2825" max="2825" width="10.625" style="1855" customWidth="1"/>
    <col min="2826" max="2828" width="5.125" style="1855" customWidth="1"/>
    <col min="2829" max="2829" width="6.25" style="1855" customWidth="1"/>
    <col min="2830" max="2830" width="5.125" style="1855" customWidth="1"/>
    <col min="2831" max="2831" width="7" style="1855" customWidth="1"/>
    <col min="2832" max="2832" width="2.125" style="1855" customWidth="1"/>
    <col min="2833" max="3072" width="9" style="1855"/>
    <col min="3073" max="3073" width="2.625" style="1855" customWidth="1"/>
    <col min="3074" max="3074" width="8.625" style="1855" customWidth="1"/>
    <col min="3075" max="3075" width="4.625" style="1855" customWidth="1"/>
    <col min="3076" max="3076" width="7.125" style="1855" customWidth="1"/>
    <col min="3077" max="3077" width="8.625" style="1855" customWidth="1"/>
    <col min="3078" max="3078" width="4.625" style="1855" customWidth="1"/>
    <col min="3079" max="3079" width="10.5" style="1855" customWidth="1"/>
    <col min="3080" max="3080" width="6.125" style="1855" customWidth="1"/>
    <col min="3081" max="3081" width="10.625" style="1855" customWidth="1"/>
    <col min="3082" max="3084" width="5.125" style="1855" customWidth="1"/>
    <col min="3085" max="3085" width="6.25" style="1855" customWidth="1"/>
    <col min="3086" max="3086" width="5.125" style="1855" customWidth="1"/>
    <col min="3087" max="3087" width="7" style="1855" customWidth="1"/>
    <col min="3088" max="3088" width="2.125" style="1855" customWidth="1"/>
    <col min="3089" max="3328" width="9" style="1855"/>
    <col min="3329" max="3329" width="2.625" style="1855" customWidth="1"/>
    <col min="3330" max="3330" width="8.625" style="1855" customWidth="1"/>
    <col min="3331" max="3331" width="4.625" style="1855" customWidth="1"/>
    <col min="3332" max="3332" width="7.125" style="1855" customWidth="1"/>
    <col min="3333" max="3333" width="8.625" style="1855" customWidth="1"/>
    <col min="3334" max="3334" width="4.625" style="1855" customWidth="1"/>
    <col min="3335" max="3335" width="10.5" style="1855" customWidth="1"/>
    <col min="3336" max="3336" width="6.125" style="1855" customWidth="1"/>
    <col min="3337" max="3337" width="10.625" style="1855" customWidth="1"/>
    <col min="3338" max="3340" width="5.125" style="1855" customWidth="1"/>
    <col min="3341" max="3341" width="6.25" style="1855" customWidth="1"/>
    <col min="3342" max="3342" width="5.125" style="1855" customWidth="1"/>
    <col min="3343" max="3343" width="7" style="1855" customWidth="1"/>
    <col min="3344" max="3344" width="2.125" style="1855" customWidth="1"/>
    <col min="3345" max="3584" width="9" style="1855"/>
    <col min="3585" max="3585" width="2.625" style="1855" customWidth="1"/>
    <col min="3586" max="3586" width="8.625" style="1855" customWidth="1"/>
    <col min="3587" max="3587" width="4.625" style="1855" customWidth="1"/>
    <col min="3588" max="3588" width="7.125" style="1855" customWidth="1"/>
    <col min="3589" max="3589" width="8.625" style="1855" customWidth="1"/>
    <col min="3590" max="3590" width="4.625" style="1855" customWidth="1"/>
    <col min="3591" max="3591" width="10.5" style="1855" customWidth="1"/>
    <col min="3592" max="3592" width="6.125" style="1855" customWidth="1"/>
    <col min="3593" max="3593" width="10.625" style="1855" customWidth="1"/>
    <col min="3594" max="3596" width="5.125" style="1855" customWidth="1"/>
    <col min="3597" max="3597" width="6.25" style="1855" customWidth="1"/>
    <col min="3598" max="3598" width="5.125" style="1855" customWidth="1"/>
    <col min="3599" max="3599" width="7" style="1855" customWidth="1"/>
    <col min="3600" max="3600" width="2.125" style="1855" customWidth="1"/>
    <col min="3601" max="3840" width="9" style="1855"/>
    <col min="3841" max="3841" width="2.625" style="1855" customWidth="1"/>
    <col min="3842" max="3842" width="8.625" style="1855" customWidth="1"/>
    <col min="3843" max="3843" width="4.625" style="1855" customWidth="1"/>
    <col min="3844" max="3844" width="7.125" style="1855" customWidth="1"/>
    <col min="3845" max="3845" width="8.625" style="1855" customWidth="1"/>
    <col min="3846" max="3846" width="4.625" style="1855" customWidth="1"/>
    <col min="3847" max="3847" width="10.5" style="1855" customWidth="1"/>
    <col min="3848" max="3848" width="6.125" style="1855" customWidth="1"/>
    <col min="3849" max="3849" width="10.625" style="1855" customWidth="1"/>
    <col min="3850" max="3852" width="5.125" style="1855" customWidth="1"/>
    <col min="3853" max="3853" width="6.25" style="1855" customWidth="1"/>
    <col min="3854" max="3854" width="5.125" style="1855" customWidth="1"/>
    <col min="3855" max="3855" width="7" style="1855" customWidth="1"/>
    <col min="3856" max="3856" width="2.125" style="1855" customWidth="1"/>
    <col min="3857" max="4096" width="9" style="1855"/>
    <col min="4097" max="4097" width="2.625" style="1855" customWidth="1"/>
    <col min="4098" max="4098" width="8.625" style="1855" customWidth="1"/>
    <col min="4099" max="4099" width="4.625" style="1855" customWidth="1"/>
    <col min="4100" max="4100" width="7.125" style="1855" customWidth="1"/>
    <col min="4101" max="4101" width="8.625" style="1855" customWidth="1"/>
    <col min="4102" max="4102" width="4.625" style="1855" customWidth="1"/>
    <col min="4103" max="4103" width="10.5" style="1855" customWidth="1"/>
    <col min="4104" max="4104" width="6.125" style="1855" customWidth="1"/>
    <col min="4105" max="4105" width="10.625" style="1855" customWidth="1"/>
    <col min="4106" max="4108" width="5.125" style="1855" customWidth="1"/>
    <col min="4109" max="4109" width="6.25" style="1855" customWidth="1"/>
    <col min="4110" max="4110" width="5.125" style="1855" customWidth="1"/>
    <col min="4111" max="4111" width="7" style="1855" customWidth="1"/>
    <col min="4112" max="4112" width="2.125" style="1855" customWidth="1"/>
    <col min="4113" max="4352" width="9" style="1855"/>
    <col min="4353" max="4353" width="2.625" style="1855" customWidth="1"/>
    <col min="4354" max="4354" width="8.625" style="1855" customWidth="1"/>
    <col min="4355" max="4355" width="4.625" style="1855" customWidth="1"/>
    <col min="4356" max="4356" width="7.125" style="1855" customWidth="1"/>
    <col min="4357" max="4357" width="8.625" style="1855" customWidth="1"/>
    <col min="4358" max="4358" width="4.625" style="1855" customWidth="1"/>
    <col min="4359" max="4359" width="10.5" style="1855" customWidth="1"/>
    <col min="4360" max="4360" width="6.125" style="1855" customWidth="1"/>
    <col min="4361" max="4361" width="10.625" style="1855" customWidth="1"/>
    <col min="4362" max="4364" width="5.125" style="1855" customWidth="1"/>
    <col min="4365" max="4365" width="6.25" style="1855" customWidth="1"/>
    <col min="4366" max="4366" width="5.125" style="1855" customWidth="1"/>
    <col min="4367" max="4367" width="7" style="1855" customWidth="1"/>
    <col min="4368" max="4368" width="2.125" style="1855" customWidth="1"/>
    <col min="4369" max="4608" width="9" style="1855"/>
    <col min="4609" max="4609" width="2.625" style="1855" customWidth="1"/>
    <col min="4610" max="4610" width="8.625" style="1855" customWidth="1"/>
    <col min="4611" max="4611" width="4.625" style="1855" customWidth="1"/>
    <col min="4612" max="4612" width="7.125" style="1855" customWidth="1"/>
    <col min="4613" max="4613" width="8.625" style="1855" customWidth="1"/>
    <col min="4614" max="4614" width="4.625" style="1855" customWidth="1"/>
    <col min="4615" max="4615" width="10.5" style="1855" customWidth="1"/>
    <col min="4616" max="4616" width="6.125" style="1855" customWidth="1"/>
    <col min="4617" max="4617" width="10.625" style="1855" customWidth="1"/>
    <col min="4618" max="4620" width="5.125" style="1855" customWidth="1"/>
    <col min="4621" max="4621" width="6.25" style="1855" customWidth="1"/>
    <col min="4622" max="4622" width="5.125" style="1855" customWidth="1"/>
    <col min="4623" max="4623" width="7" style="1855" customWidth="1"/>
    <col min="4624" max="4624" width="2.125" style="1855" customWidth="1"/>
    <col min="4625" max="4864" width="9" style="1855"/>
    <col min="4865" max="4865" width="2.625" style="1855" customWidth="1"/>
    <col min="4866" max="4866" width="8.625" style="1855" customWidth="1"/>
    <col min="4867" max="4867" width="4.625" style="1855" customWidth="1"/>
    <col min="4868" max="4868" width="7.125" style="1855" customWidth="1"/>
    <col min="4869" max="4869" width="8.625" style="1855" customWidth="1"/>
    <col min="4870" max="4870" width="4.625" style="1855" customWidth="1"/>
    <col min="4871" max="4871" width="10.5" style="1855" customWidth="1"/>
    <col min="4872" max="4872" width="6.125" style="1855" customWidth="1"/>
    <col min="4873" max="4873" width="10.625" style="1855" customWidth="1"/>
    <col min="4874" max="4876" width="5.125" style="1855" customWidth="1"/>
    <col min="4877" max="4877" width="6.25" style="1855" customWidth="1"/>
    <col min="4878" max="4878" width="5.125" style="1855" customWidth="1"/>
    <col min="4879" max="4879" width="7" style="1855" customWidth="1"/>
    <col min="4880" max="4880" width="2.125" style="1855" customWidth="1"/>
    <col min="4881" max="5120" width="9" style="1855"/>
    <col min="5121" max="5121" width="2.625" style="1855" customWidth="1"/>
    <col min="5122" max="5122" width="8.625" style="1855" customWidth="1"/>
    <col min="5123" max="5123" width="4.625" style="1855" customWidth="1"/>
    <col min="5124" max="5124" width="7.125" style="1855" customWidth="1"/>
    <col min="5125" max="5125" width="8.625" style="1855" customWidth="1"/>
    <col min="5126" max="5126" width="4.625" style="1855" customWidth="1"/>
    <col min="5127" max="5127" width="10.5" style="1855" customWidth="1"/>
    <col min="5128" max="5128" width="6.125" style="1855" customWidth="1"/>
    <col min="5129" max="5129" width="10.625" style="1855" customWidth="1"/>
    <col min="5130" max="5132" width="5.125" style="1855" customWidth="1"/>
    <col min="5133" max="5133" width="6.25" style="1855" customWidth="1"/>
    <col min="5134" max="5134" width="5.125" style="1855" customWidth="1"/>
    <col min="5135" max="5135" width="7" style="1855" customWidth="1"/>
    <col min="5136" max="5136" width="2.125" style="1855" customWidth="1"/>
    <col min="5137" max="5376" width="9" style="1855"/>
    <col min="5377" max="5377" width="2.625" style="1855" customWidth="1"/>
    <col min="5378" max="5378" width="8.625" style="1855" customWidth="1"/>
    <col min="5379" max="5379" width="4.625" style="1855" customWidth="1"/>
    <col min="5380" max="5380" width="7.125" style="1855" customWidth="1"/>
    <col min="5381" max="5381" width="8.625" style="1855" customWidth="1"/>
    <col min="5382" max="5382" width="4.625" style="1855" customWidth="1"/>
    <col min="5383" max="5383" width="10.5" style="1855" customWidth="1"/>
    <col min="5384" max="5384" width="6.125" style="1855" customWidth="1"/>
    <col min="5385" max="5385" width="10.625" style="1855" customWidth="1"/>
    <col min="5386" max="5388" width="5.125" style="1855" customWidth="1"/>
    <col min="5389" max="5389" width="6.25" style="1855" customWidth="1"/>
    <col min="5390" max="5390" width="5.125" style="1855" customWidth="1"/>
    <col min="5391" max="5391" width="7" style="1855" customWidth="1"/>
    <col min="5392" max="5392" width="2.125" style="1855" customWidth="1"/>
    <col min="5393" max="5632" width="9" style="1855"/>
    <col min="5633" max="5633" width="2.625" style="1855" customWidth="1"/>
    <col min="5634" max="5634" width="8.625" style="1855" customWidth="1"/>
    <col min="5635" max="5635" width="4.625" style="1855" customWidth="1"/>
    <col min="5636" max="5636" width="7.125" style="1855" customWidth="1"/>
    <col min="5637" max="5637" width="8.625" style="1855" customWidth="1"/>
    <col min="5638" max="5638" width="4.625" style="1855" customWidth="1"/>
    <col min="5639" max="5639" width="10.5" style="1855" customWidth="1"/>
    <col min="5640" max="5640" width="6.125" style="1855" customWidth="1"/>
    <col min="5641" max="5641" width="10.625" style="1855" customWidth="1"/>
    <col min="5642" max="5644" width="5.125" style="1855" customWidth="1"/>
    <col min="5645" max="5645" width="6.25" style="1855" customWidth="1"/>
    <col min="5646" max="5646" width="5.125" style="1855" customWidth="1"/>
    <col min="5647" max="5647" width="7" style="1855" customWidth="1"/>
    <col min="5648" max="5648" width="2.125" style="1855" customWidth="1"/>
    <col min="5649" max="5888" width="9" style="1855"/>
    <col min="5889" max="5889" width="2.625" style="1855" customWidth="1"/>
    <col min="5890" max="5890" width="8.625" style="1855" customWidth="1"/>
    <col min="5891" max="5891" width="4.625" style="1855" customWidth="1"/>
    <col min="5892" max="5892" width="7.125" style="1855" customWidth="1"/>
    <col min="5893" max="5893" width="8.625" style="1855" customWidth="1"/>
    <col min="5894" max="5894" width="4.625" style="1855" customWidth="1"/>
    <col min="5895" max="5895" width="10.5" style="1855" customWidth="1"/>
    <col min="5896" max="5896" width="6.125" style="1855" customWidth="1"/>
    <col min="5897" max="5897" width="10.625" style="1855" customWidth="1"/>
    <col min="5898" max="5900" width="5.125" style="1855" customWidth="1"/>
    <col min="5901" max="5901" width="6.25" style="1855" customWidth="1"/>
    <col min="5902" max="5902" width="5.125" style="1855" customWidth="1"/>
    <col min="5903" max="5903" width="7" style="1855" customWidth="1"/>
    <col min="5904" max="5904" width="2.125" style="1855" customWidth="1"/>
    <col min="5905" max="6144" width="9" style="1855"/>
    <col min="6145" max="6145" width="2.625" style="1855" customWidth="1"/>
    <col min="6146" max="6146" width="8.625" style="1855" customWidth="1"/>
    <col min="6147" max="6147" width="4.625" style="1855" customWidth="1"/>
    <col min="6148" max="6148" width="7.125" style="1855" customWidth="1"/>
    <col min="6149" max="6149" width="8.625" style="1855" customWidth="1"/>
    <col min="6150" max="6150" width="4.625" style="1855" customWidth="1"/>
    <col min="6151" max="6151" width="10.5" style="1855" customWidth="1"/>
    <col min="6152" max="6152" width="6.125" style="1855" customWidth="1"/>
    <col min="6153" max="6153" width="10.625" style="1855" customWidth="1"/>
    <col min="6154" max="6156" width="5.125" style="1855" customWidth="1"/>
    <col min="6157" max="6157" width="6.25" style="1855" customWidth="1"/>
    <col min="6158" max="6158" width="5.125" style="1855" customWidth="1"/>
    <col min="6159" max="6159" width="7" style="1855" customWidth="1"/>
    <col min="6160" max="6160" width="2.125" style="1855" customWidth="1"/>
    <col min="6161" max="6400" width="9" style="1855"/>
    <col min="6401" max="6401" width="2.625" style="1855" customWidth="1"/>
    <col min="6402" max="6402" width="8.625" style="1855" customWidth="1"/>
    <col min="6403" max="6403" width="4.625" style="1855" customWidth="1"/>
    <col min="6404" max="6404" width="7.125" style="1855" customWidth="1"/>
    <col min="6405" max="6405" width="8.625" style="1855" customWidth="1"/>
    <col min="6406" max="6406" width="4.625" style="1855" customWidth="1"/>
    <col min="6407" max="6407" width="10.5" style="1855" customWidth="1"/>
    <col min="6408" max="6408" width="6.125" style="1855" customWidth="1"/>
    <col min="6409" max="6409" width="10.625" style="1855" customWidth="1"/>
    <col min="6410" max="6412" width="5.125" style="1855" customWidth="1"/>
    <col min="6413" max="6413" width="6.25" style="1855" customWidth="1"/>
    <col min="6414" max="6414" width="5.125" style="1855" customWidth="1"/>
    <col min="6415" max="6415" width="7" style="1855" customWidth="1"/>
    <col min="6416" max="6416" width="2.125" style="1855" customWidth="1"/>
    <col min="6417" max="6656" width="9" style="1855"/>
    <col min="6657" max="6657" width="2.625" style="1855" customWidth="1"/>
    <col min="6658" max="6658" width="8.625" style="1855" customWidth="1"/>
    <col min="6659" max="6659" width="4.625" style="1855" customWidth="1"/>
    <col min="6660" max="6660" width="7.125" style="1855" customWidth="1"/>
    <col min="6661" max="6661" width="8.625" style="1855" customWidth="1"/>
    <col min="6662" max="6662" width="4.625" style="1855" customWidth="1"/>
    <col min="6663" max="6663" width="10.5" style="1855" customWidth="1"/>
    <col min="6664" max="6664" width="6.125" style="1855" customWidth="1"/>
    <col min="6665" max="6665" width="10.625" style="1855" customWidth="1"/>
    <col min="6666" max="6668" width="5.125" style="1855" customWidth="1"/>
    <col min="6669" max="6669" width="6.25" style="1855" customWidth="1"/>
    <col min="6670" max="6670" width="5.125" style="1855" customWidth="1"/>
    <col min="6671" max="6671" width="7" style="1855" customWidth="1"/>
    <col min="6672" max="6672" width="2.125" style="1855" customWidth="1"/>
    <col min="6673" max="6912" width="9" style="1855"/>
    <col min="6913" max="6913" width="2.625" style="1855" customWidth="1"/>
    <col min="6914" max="6914" width="8.625" style="1855" customWidth="1"/>
    <col min="6915" max="6915" width="4.625" style="1855" customWidth="1"/>
    <col min="6916" max="6916" width="7.125" style="1855" customWidth="1"/>
    <col min="6917" max="6917" width="8.625" style="1855" customWidth="1"/>
    <col min="6918" max="6918" width="4.625" style="1855" customWidth="1"/>
    <col min="6919" max="6919" width="10.5" style="1855" customWidth="1"/>
    <col min="6920" max="6920" width="6.125" style="1855" customWidth="1"/>
    <col min="6921" max="6921" width="10.625" style="1855" customWidth="1"/>
    <col min="6922" max="6924" width="5.125" style="1855" customWidth="1"/>
    <col min="6925" max="6925" width="6.25" style="1855" customWidth="1"/>
    <col min="6926" max="6926" width="5.125" style="1855" customWidth="1"/>
    <col min="6927" max="6927" width="7" style="1855" customWidth="1"/>
    <col min="6928" max="6928" width="2.125" style="1855" customWidth="1"/>
    <col min="6929" max="7168" width="9" style="1855"/>
    <col min="7169" max="7169" width="2.625" style="1855" customWidth="1"/>
    <col min="7170" max="7170" width="8.625" style="1855" customWidth="1"/>
    <col min="7171" max="7171" width="4.625" style="1855" customWidth="1"/>
    <col min="7172" max="7172" width="7.125" style="1855" customWidth="1"/>
    <col min="7173" max="7173" width="8.625" style="1855" customWidth="1"/>
    <col min="7174" max="7174" width="4.625" style="1855" customWidth="1"/>
    <col min="7175" max="7175" width="10.5" style="1855" customWidth="1"/>
    <col min="7176" max="7176" width="6.125" style="1855" customWidth="1"/>
    <col min="7177" max="7177" width="10.625" style="1855" customWidth="1"/>
    <col min="7178" max="7180" width="5.125" style="1855" customWidth="1"/>
    <col min="7181" max="7181" width="6.25" style="1855" customWidth="1"/>
    <col min="7182" max="7182" width="5.125" style="1855" customWidth="1"/>
    <col min="7183" max="7183" width="7" style="1855" customWidth="1"/>
    <col min="7184" max="7184" width="2.125" style="1855" customWidth="1"/>
    <col min="7185" max="7424" width="9" style="1855"/>
    <col min="7425" max="7425" width="2.625" style="1855" customWidth="1"/>
    <col min="7426" max="7426" width="8.625" style="1855" customWidth="1"/>
    <col min="7427" max="7427" width="4.625" style="1855" customWidth="1"/>
    <col min="7428" max="7428" width="7.125" style="1855" customWidth="1"/>
    <col min="7429" max="7429" width="8.625" style="1855" customWidth="1"/>
    <col min="7430" max="7430" width="4.625" style="1855" customWidth="1"/>
    <col min="7431" max="7431" width="10.5" style="1855" customWidth="1"/>
    <col min="7432" max="7432" width="6.125" style="1855" customWidth="1"/>
    <col min="7433" max="7433" width="10.625" style="1855" customWidth="1"/>
    <col min="7434" max="7436" width="5.125" style="1855" customWidth="1"/>
    <col min="7437" max="7437" width="6.25" style="1855" customWidth="1"/>
    <col min="7438" max="7438" width="5.125" style="1855" customWidth="1"/>
    <col min="7439" max="7439" width="7" style="1855" customWidth="1"/>
    <col min="7440" max="7440" width="2.125" style="1855" customWidth="1"/>
    <col min="7441" max="7680" width="9" style="1855"/>
    <col min="7681" max="7681" width="2.625" style="1855" customWidth="1"/>
    <col min="7682" max="7682" width="8.625" style="1855" customWidth="1"/>
    <col min="7683" max="7683" width="4.625" style="1855" customWidth="1"/>
    <col min="7684" max="7684" width="7.125" style="1855" customWidth="1"/>
    <col min="7685" max="7685" width="8.625" style="1855" customWidth="1"/>
    <col min="7686" max="7686" width="4.625" style="1855" customWidth="1"/>
    <col min="7687" max="7687" width="10.5" style="1855" customWidth="1"/>
    <col min="7688" max="7688" width="6.125" style="1855" customWidth="1"/>
    <col min="7689" max="7689" width="10.625" style="1855" customWidth="1"/>
    <col min="7690" max="7692" width="5.125" style="1855" customWidth="1"/>
    <col min="7693" max="7693" width="6.25" style="1855" customWidth="1"/>
    <col min="7694" max="7694" width="5.125" style="1855" customWidth="1"/>
    <col min="7695" max="7695" width="7" style="1855" customWidth="1"/>
    <col min="7696" max="7696" width="2.125" style="1855" customWidth="1"/>
    <col min="7697" max="7936" width="9" style="1855"/>
    <col min="7937" max="7937" width="2.625" style="1855" customWidth="1"/>
    <col min="7938" max="7938" width="8.625" style="1855" customWidth="1"/>
    <col min="7939" max="7939" width="4.625" style="1855" customWidth="1"/>
    <col min="7940" max="7940" width="7.125" style="1855" customWidth="1"/>
    <col min="7941" max="7941" width="8.625" style="1855" customWidth="1"/>
    <col min="7942" max="7942" width="4.625" style="1855" customWidth="1"/>
    <col min="7943" max="7943" width="10.5" style="1855" customWidth="1"/>
    <col min="7944" max="7944" width="6.125" style="1855" customWidth="1"/>
    <col min="7945" max="7945" width="10.625" style="1855" customWidth="1"/>
    <col min="7946" max="7948" width="5.125" style="1855" customWidth="1"/>
    <col min="7949" max="7949" width="6.25" style="1855" customWidth="1"/>
    <col min="7950" max="7950" width="5.125" style="1855" customWidth="1"/>
    <col min="7951" max="7951" width="7" style="1855" customWidth="1"/>
    <col min="7952" max="7952" width="2.125" style="1855" customWidth="1"/>
    <col min="7953" max="8192" width="9" style="1855"/>
    <col min="8193" max="8193" width="2.625" style="1855" customWidth="1"/>
    <col min="8194" max="8194" width="8.625" style="1855" customWidth="1"/>
    <col min="8195" max="8195" width="4.625" style="1855" customWidth="1"/>
    <col min="8196" max="8196" width="7.125" style="1855" customWidth="1"/>
    <col min="8197" max="8197" width="8.625" style="1855" customWidth="1"/>
    <col min="8198" max="8198" width="4.625" style="1855" customWidth="1"/>
    <col min="8199" max="8199" width="10.5" style="1855" customWidth="1"/>
    <col min="8200" max="8200" width="6.125" style="1855" customWidth="1"/>
    <col min="8201" max="8201" width="10.625" style="1855" customWidth="1"/>
    <col min="8202" max="8204" width="5.125" style="1855" customWidth="1"/>
    <col min="8205" max="8205" width="6.25" style="1855" customWidth="1"/>
    <col min="8206" max="8206" width="5.125" style="1855" customWidth="1"/>
    <col min="8207" max="8207" width="7" style="1855" customWidth="1"/>
    <col min="8208" max="8208" width="2.125" style="1855" customWidth="1"/>
    <col min="8209" max="8448" width="9" style="1855"/>
    <col min="8449" max="8449" width="2.625" style="1855" customWidth="1"/>
    <col min="8450" max="8450" width="8.625" style="1855" customWidth="1"/>
    <col min="8451" max="8451" width="4.625" style="1855" customWidth="1"/>
    <col min="8452" max="8452" width="7.125" style="1855" customWidth="1"/>
    <col min="8453" max="8453" width="8.625" style="1855" customWidth="1"/>
    <col min="8454" max="8454" width="4.625" style="1855" customWidth="1"/>
    <col min="8455" max="8455" width="10.5" style="1855" customWidth="1"/>
    <col min="8456" max="8456" width="6.125" style="1855" customWidth="1"/>
    <col min="8457" max="8457" width="10.625" style="1855" customWidth="1"/>
    <col min="8458" max="8460" width="5.125" style="1855" customWidth="1"/>
    <col min="8461" max="8461" width="6.25" style="1855" customWidth="1"/>
    <col min="8462" max="8462" width="5.125" style="1855" customWidth="1"/>
    <col min="8463" max="8463" width="7" style="1855" customWidth="1"/>
    <col min="8464" max="8464" width="2.125" style="1855" customWidth="1"/>
    <col min="8465" max="8704" width="9" style="1855"/>
    <col min="8705" max="8705" width="2.625" style="1855" customWidth="1"/>
    <col min="8706" max="8706" width="8.625" style="1855" customWidth="1"/>
    <col min="8707" max="8707" width="4.625" style="1855" customWidth="1"/>
    <col min="8708" max="8708" width="7.125" style="1855" customWidth="1"/>
    <col min="8709" max="8709" width="8.625" style="1855" customWidth="1"/>
    <col min="8710" max="8710" width="4.625" style="1855" customWidth="1"/>
    <col min="8711" max="8711" width="10.5" style="1855" customWidth="1"/>
    <col min="8712" max="8712" width="6.125" style="1855" customWidth="1"/>
    <col min="8713" max="8713" width="10.625" style="1855" customWidth="1"/>
    <col min="8714" max="8716" width="5.125" style="1855" customWidth="1"/>
    <col min="8717" max="8717" width="6.25" style="1855" customWidth="1"/>
    <col min="8718" max="8718" width="5.125" style="1855" customWidth="1"/>
    <col min="8719" max="8719" width="7" style="1855" customWidth="1"/>
    <col min="8720" max="8720" width="2.125" style="1855" customWidth="1"/>
    <col min="8721" max="8960" width="9" style="1855"/>
    <col min="8961" max="8961" width="2.625" style="1855" customWidth="1"/>
    <col min="8962" max="8962" width="8.625" style="1855" customWidth="1"/>
    <col min="8963" max="8963" width="4.625" style="1855" customWidth="1"/>
    <col min="8964" max="8964" width="7.125" style="1855" customWidth="1"/>
    <col min="8965" max="8965" width="8.625" style="1855" customWidth="1"/>
    <col min="8966" max="8966" width="4.625" style="1855" customWidth="1"/>
    <col min="8967" max="8967" width="10.5" style="1855" customWidth="1"/>
    <col min="8968" max="8968" width="6.125" style="1855" customWidth="1"/>
    <col min="8969" max="8969" width="10.625" style="1855" customWidth="1"/>
    <col min="8970" max="8972" width="5.125" style="1855" customWidth="1"/>
    <col min="8973" max="8973" width="6.25" style="1855" customWidth="1"/>
    <col min="8974" max="8974" width="5.125" style="1855" customWidth="1"/>
    <col min="8975" max="8975" width="7" style="1855" customWidth="1"/>
    <col min="8976" max="8976" width="2.125" style="1855" customWidth="1"/>
    <col min="8977" max="9216" width="9" style="1855"/>
    <col min="9217" max="9217" width="2.625" style="1855" customWidth="1"/>
    <col min="9218" max="9218" width="8.625" style="1855" customWidth="1"/>
    <col min="9219" max="9219" width="4.625" style="1855" customWidth="1"/>
    <col min="9220" max="9220" width="7.125" style="1855" customWidth="1"/>
    <col min="9221" max="9221" width="8.625" style="1855" customWidth="1"/>
    <col min="9222" max="9222" width="4.625" style="1855" customWidth="1"/>
    <col min="9223" max="9223" width="10.5" style="1855" customWidth="1"/>
    <col min="9224" max="9224" width="6.125" style="1855" customWidth="1"/>
    <col min="9225" max="9225" width="10.625" style="1855" customWidth="1"/>
    <col min="9226" max="9228" width="5.125" style="1855" customWidth="1"/>
    <col min="9229" max="9229" width="6.25" style="1855" customWidth="1"/>
    <col min="9230" max="9230" width="5.125" style="1855" customWidth="1"/>
    <col min="9231" max="9231" width="7" style="1855" customWidth="1"/>
    <col min="9232" max="9232" width="2.125" style="1855" customWidth="1"/>
    <col min="9233" max="9472" width="9" style="1855"/>
    <col min="9473" max="9473" width="2.625" style="1855" customWidth="1"/>
    <col min="9474" max="9474" width="8.625" style="1855" customWidth="1"/>
    <col min="9475" max="9475" width="4.625" style="1855" customWidth="1"/>
    <col min="9476" max="9476" width="7.125" style="1855" customWidth="1"/>
    <col min="9477" max="9477" width="8.625" style="1855" customWidth="1"/>
    <col min="9478" max="9478" width="4.625" style="1855" customWidth="1"/>
    <col min="9479" max="9479" width="10.5" style="1855" customWidth="1"/>
    <col min="9480" max="9480" width="6.125" style="1855" customWidth="1"/>
    <col min="9481" max="9481" width="10.625" style="1855" customWidth="1"/>
    <col min="9482" max="9484" width="5.125" style="1855" customWidth="1"/>
    <col min="9485" max="9485" width="6.25" style="1855" customWidth="1"/>
    <col min="9486" max="9486" width="5.125" style="1855" customWidth="1"/>
    <col min="9487" max="9487" width="7" style="1855" customWidth="1"/>
    <col min="9488" max="9488" width="2.125" style="1855" customWidth="1"/>
    <col min="9489" max="9728" width="9" style="1855"/>
    <col min="9729" max="9729" width="2.625" style="1855" customWidth="1"/>
    <col min="9730" max="9730" width="8.625" style="1855" customWidth="1"/>
    <col min="9731" max="9731" width="4.625" style="1855" customWidth="1"/>
    <col min="9732" max="9732" width="7.125" style="1855" customWidth="1"/>
    <col min="9733" max="9733" width="8.625" style="1855" customWidth="1"/>
    <col min="9734" max="9734" width="4.625" style="1855" customWidth="1"/>
    <col min="9735" max="9735" width="10.5" style="1855" customWidth="1"/>
    <col min="9736" max="9736" width="6.125" style="1855" customWidth="1"/>
    <col min="9737" max="9737" width="10.625" style="1855" customWidth="1"/>
    <col min="9738" max="9740" width="5.125" style="1855" customWidth="1"/>
    <col min="9741" max="9741" width="6.25" style="1855" customWidth="1"/>
    <col min="9742" max="9742" width="5.125" style="1855" customWidth="1"/>
    <col min="9743" max="9743" width="7" style="1855" customWidth="1"/>
    <col min="9744" max="9744" width="2.125" style="1855" customWidth="1"/>
    <col min="9745" max="9984" width="9" style="1855"/>
    <col min="9985" max="9985" width="2.625" style="1855" customWidth="1"/>
    <col min="9986" max="9986" width="8.625" style="1855" customWidth="1"/>
    <col min="9987" max="9987" width="4.625" style="1855" customWidth="1"/>
    <col min="9988" max="9988" width="7.125" style="1855" customWidth="1"/>
    <col min="9989" max="9989" width="8.625" style="1855" customWidth="1"/>
    <col min="9990" max="9990" width="4.625" style="1855" customWidth="1"/>
    <col min="9991" max="9991" width="10.5" style="1855" customWidth="1"/>
    <col min="9992" max="9992" width="6.125" style="1855" customWidth="1"/>
    <col min="9993" max="9993" width="10.625" style="1855" customWidth="1"/>
    <col min="9994" max="9996" width="5.125" style="1855" customWidth="1"/>
    <col min="9997" max="9997" width="6.25" style="1855" customWidth="1"/>
    <col min="9998" max="9998" width="5.125" style="1855" customWidth="1"/>
    <col min="9999" max="9999" width="7" style="1855" customWidth="1"/>
    <col min="10000" max="10000" width="2.125" style="1855" customWidth="1"/>
    <col min="10001" max="10240" width="9" style="1855"/>
    <col min="10241" max="10241" width="2.625" style="1855" customWidth="1"/>
    <col min="10242" max="10242" width="8.625" style="1855" customWidth="1"/>
    <col min="10243" max="10243" width="4.625" style="1855" customWidth="1"/>
    <col min="10244" max="10244" width="7.125" style="1855" customWidth="1"/>
    <col min="10245" max="10245" width="8.625" style="1855" customWidth="1"/>
    <col min="10246" max="10246" width="4.625" style="1855" customWidth="1"/>
    <col min="10247" max="10247" width="10.5" style="1855" customWidth="1"/>
    <col min="10248" max="10248" width="6.125" style="1855" customWidth="1"/>
    <col min="10249" max="10249" width="10.625" style="1855" customWidth="1"/>
    <col min="10250" max="10252" width="5.125" style="1855" customWidth="1"/>
    <col min="10253" max="10253" width="6.25" style="1855" customWidth="1"/>
    <col min="10254" max="10254" width="5.125" style="1855" customWidth="1"/>
    <col min="10255" max="10255" width="7" style="1855" customWidth="1"/>
    <col min="10256" max="10256" width="2.125" style="1855" customWidth="1"/>
    <col min="10257" max="10496" width="9" style="1855"/>
    <col min="10497" max="10497" width="2.625" style="1855" customWidth="1"/>
    <col min="10498" max="10498" width="8.625" style="1855" customWidth="1"/>
    <col min="10499" max="10499" width="4.625" style="1855" customWidth="1"/>
    <col min="10500" max="10500" width="7.125" style="1855" customWidth="1"/>
    <col min="10501" max="10501" width="8.625" style="1855" customWidth="1"/>
    <col min="10502" max="10502" width="4.625" style="1855" customWidth="1"/>
    <col min="10503" max="10503" width="10.5" style="1855" customWidth="1"/>
    <col min="10504" max="10504" width="6.125" style="1855" customWidth="1"/>
    <col min="10505" max="10505" width="10.625" style="1855" customWidth="1"/>
    <col min="10506" max="10508" width="5.125" style="1855" customWidth="1"/>
    <col min="10509" max="10509" width="6.25" style="1855" customWidth="1"/>
    <col min="10510" max="10510" width="5.125" style="1855" customWidth="1"/>
    <col min="10511" max="10511" width="7" style="1855" customWidth="1"/>
    <col min="10512" max="10512" width="2.125" style="1855" customWidth="1"/>
    <col min="10513" max="10752" width="9" style="1855"/>
    <col min="10753" max="10753" width="2.625" style="1855" customWidth="1"/>
    <col min="10754" max="10754" width="8.625" style="1855" customWidth="1"/>
    <col min="10755" max="10755" width="4.625" style="1855" customWidth="1"/>
    <col min="10756" max="10756" width="7.125" style="1855" customWidth="1"/>
    <col min="10757" max="10757" width="8.625" style="1855" customWidth="1"/>
    <col min="10758" max="10758" width="4.625" style="1855" customWidth="1"/>
    <col min="10759" max="10759" width="10.5" style="1855" customWidth="1"/>
    <col min="10760" max="10760" width="6.125" style="1855" customWidth="1"/>
    <col min="10761" max="10761" width="10.625" style="1855" customWidth="1"/>
    <col min="10762" max="10764" width="5.125" style="1855" customWidth="1"/>
    <col min="10765" max="10765" width="6.25" style="1855" customWidth="1"/>
    <col min="10766" max="10766" width="5.125" style="1855" customWidth="1"/>
    <col min="10767" max="10767" width="7" style="1855" customWidth="1"/>
    <col min="10768" max="10768" width="2.125" style="1855" customWidth="1"/>
    <col min="10769" max="11008" width="9" style="1855"/>
    <col min="11009" max="11009" width="2.625" style="1855" customWidth="1"/>
    <col min="11010" max="11010" width="8.625" style="1855" customWidth="1"/>
    <col min="11011" max="11011" width="4.625" style="1855" customWidth="1"/>
    <col min="11012" max="11012" width="7.125" style="1855" customWidth="1"/>
    <col min="11013" max="11013" width="8.625" style="1855" customWidth="1"/>
    <col min="11014" max="11014" width="4.625" style="1855" customWidth="1"/>
    <col min="11015" max="11015" width="10.5" style="1855" customWidth="1"/>
    <col min="11016" max="11016" width="6.125" style="1855" customWidth="1"/>
    <col min="11017" max="11017" width="10.625" style="1855" customWidth="1"/>
    <col min="11018" max="11020" width="5.125" style="1855" customWidth="1"/>
    <col min="11021" max="11021" width="6.25" style="1855" customWidth="1"/>
    <col min="11022" max="11022" width="5.125" style="1855" customWidth="1"/>
    <col min="11023" max="11023" width="7" style="1855" customWidth="1"/>
    <col min="11024" max="11024" width="2.125" style="1855" customWidth="1"/>
    <col min="11025" max="11264" width="9" style="1855"/>
    <col min="11265" max="11265" width="2.625" style="1855" customWidth="1"/>
    <col min="11266" max="11266" width="8.625" style="1855" customWidth="1"/>
    <col min="11267" max="11267" width="4.625" style="1855" customWidth="1"/>
    <col min="11268" max="11268" width="7.125" style="1855" customWidth="1"/>
    <col min="11269" max="11269" width="8.625" style="1855" customWidth="1"/>
    <col min="11270" max="11270" width="4.625" style="1855" customWidth="1"/>
    <col min="11271" max="11271" width="10.5" style="1855" customWidth="1"/>
    <col min="11272" max="11272" width="6.125" style="1855" customWidth="1"/>
    <col min="11273" max="11273" width="10.625" style="1855" customWidth="1"/>
    <col min="11274" max="11276" width="5.125" style="1855" customWidth="1"/>
    <col min="11277" max="11277" width="6.25" style="1855" customWidth="1"/>
    <col min="11278" max="11278" width="5.125" style="1855" customWidth="1"/>
    <col min="11279" max="11279" width="7" style="1855" customWidth="1"/>
    <col min="11280" max="11280" width="2.125" style="1855" customWidth="1"/>
    <col min="11281" max="11520" width="9" style="1855"/>
    <col min="11521" max="11521" width="2.625" style="1855" customWidth="1"/>
    <col min="11522" max="11522" width="8.625" style="1855" customWidth="1"/>
    <col min="11523" max="11523" width="4.625" style="1855" customWidth="1"/>
    <col min="11524" max="11524" width="7.125" style="1855" customWidth="1"/>
    <col min="11525" max="11525" width="8.625" style="1855" customWidth="1"/>
    <col min="11526" max="11526" width="4.625" style="1855" customWidth="1"/>
    <col min="11527" max="11527" width="10.5" style="1855" customWidth="1"/>
    <col min="11528" max="11528" width="6.125" style="1855" customWidth="1"/>
    <col min="11529" max="11529" width="10.625" style="1855" customWidth="1"/>
    <col min="11530" max="11532" width="5.125" style="1855" customWidth="1"/>
    <col min="11533" max="11533" width="6.25" style="1855" customWidth="1"/>
    <col min="11534" max="11534" width="5.125" style="1855" customWidth="1"/>
    <col min="11535" max="11535" width="7" style="1855" customWidth="1"/>
    <col min="11536" max="11536" width="2.125" style="1855" customWidth="1"/>
    <col min="11537" max="11776" width="9" style="1855"/>
    <col min="11777" max="11777" width="2.625" style="1855" customWidth="1"/>
    <col min="11778" max="11778" width="8.625" style="1855" customWidth="1"/>
    <col min="11779" max="11779" width="4.625" style="1855" customWidth="1"/>
    <col min="11780" max="11780" width="7.125" style="1855" customWidth="1"/>
    <col min="11781" max="11781" width="8.625" style="1855" customWidth="1"/>
    <col min="11782" max="11782" width="4.625" style="1855" customWidth="1"/>
    <col min="11783" max="11783" width="10.5" style="1855" customWidth="1"/>
    <col min="11784" max="11784" width="6.125" style="1855" customWidth="1"/>
    <col min="11785" max="11785" width="10.625" style="1855" customWidth="1"/>
    <col min="11786" max="11788" width="5.125" style="1855" customWidth="1"/>
    <col min="11789" max="11789" width="6.25" style="1855" customWidth="1"/>
    <col min="11790" max="11790" width="5.125" style="1855" customWidth="1"/>
    <col min="11791" max="11791" width="7" style="1855" customWidth="1"/>
    <col min="11792" max="11792" width="2.125" style="1855" customWidth="1"/>
    <col min="11793" max="12032" width="9" style="1855"/>
    <col min="12033" max="12033" width="2.625" style="1855" customWidth="1"/>
    <col min="12034" max="12034" width="8.625" style="1855" customWidth="1"/>
    <col min="12035" max="12035" width="4.625" style="1855" customWidth="1"/>
    <col min="12036" max="12036" width="7.125" style="1855" customWidth="1"/>
    <col min="12037" max="12037" width="8.625" style="1855" customWidth="1"/>
    <col min="12038" max="12038" width="4.625" style="1855" customWidth="1"/>
    <col min="12039" max="12039" width="10.5" style="1855" customWidth="1"/>
    <col min="12040" max="12040" width="6.125" style="1855" customWidth="1"/>
    <col min="12041" max="12041" width="10.625" style="1855" customWidth="1"/>
    <col min="12042" max="12044" width="5.125" style="1855" customWidth="1"/>
    <col min="12045" max="12045" width="6.25" style="1855" customWidth="1"/>
    <col min="12046" max="12046" width="5.125" style="1855" customWidth="1"/>
    <col min="12047" max="12047" width="7" style="1855" customWidth="1"/>
    <col min="12048" max="12048" width="2.125" style="1855" customWidth="1"/>
    <col min="12049" max="12288" width="9" style="1855"/>
    <col min="12289" max="12289" width="2.625" style="1855" customWidth="1"/>
    <col min="12290" max="12290" width="8.625" style="1855" customWidth="1"/>
    <col min="12291" max="12291" width="4.625" style="1855" customWidth="1"/>
    <col min="12292" max="12292" width="7.125" style="1855" customWidth="1"/>
    <col min="12293" max="12293" width="8.625" style="1855" customWidth="1"/>
    <col min="12294" max="12294" width="4.625" style="1855" customWidth="1"/>
    <col min="12295" max="12295" width="10.5" style="1855" customWidth="1"/>
    <col min="12296" max="12296" width="6.125" style="1855" customWidth="1"/>
    <col min="12297" max="12297" width="10.625" style="1855" customWidth="1"/>
    <col min="12298" max="12300" width="5.125" style="1855" customWidth="1"/>
    <col min="12301" max="12301" width="6.25" style="1855" customWidth="1"/>
    <col min="12302" max="12302" width="5.125" style="1855" customWidth="1"/>
    <col min="12303" max="12303" width="7" style="1855" customWidth="1"/>
    <col min="12304" max="12304" width="2.125" style="1855" customWidth="1"/>
    <col min="12305" max="12544" width="9" style="1855"/>
    <col min="12545" max="12545" width="2.625" style="1855" customWidth="1"/>
    <col min="12546" max="12546" width="8.625" style="1855" customWidth="1"/>
    <col min="12547" max="12547" width="4.625" style="1855" customWidth="1"/>
    <col min="12548" max="12548" width="7.125" style="1855" customWidth="1"/>
    <col min="12549" max="12549" width="8.625" style="1855" customWidth="1"/>
    <col min="12550" max="12550" width="4.625" style="1855" customWidth="1"/>
    <col min="12551" max="12551" width="10.5" style="1855" customWidth="1"/>
    <col min="12552" max="12552" width="6.125" style="1855" customWidth="1"/>
    <col min="12553" max="12553" width="10.625" style="1855" customWidth="1"/>
    <col min="12554" max="12556" width="5.125" style="1855" customWidth="1"/>
    <col min="12557" max="12557" width="6.25" style="1855" customWidth="1"/>
    <col min="12558" max="12558" width="5.125" style="1855" customWidth="1"/>
    <col min="12559" max="12559" width="7" style="1855" customWidth="1"/>
    <col min="12560" max="12560" width="2.125" style="1855" customWidth="1"/>
    <col min="12561" max="12800" width="9" style="1855"/>
    <col min="12801" max="12801" width="2.625" style="1855" customWidth="1"/>
    <col min="12802" max="12802" width="8.625" style="1855" customWidth="1"/>
    <col min="12803" max="12803" width="4.625" style="1855" customWidth="1"/>
    <col min="12804" max="12804" width="7.125" style="1855" customWidth="1"/>
    <col min="12805" max="12805" width="8.625" style="1855" customWidth="1"/>
    <col min="12806" max="12806" width="4.625" style="1855" customWidth="1"/>
    <col min="12807" max="12807" width="10.5" style="1855" customWidth="1"/>
    <col min="12808" max="12808" width="6.125" style="1855" customWidth="1"/>
    <col min="12809" max="12809" width="10.625" style="1855" customWidth="1"/>
    <col min="12810" max="12812" width="5.125" style="1855" customWidth="1"/>
    <col min="12813" max="12813" width="6.25" style="1855" customWidth="1"/>
    <col min="12814" max="12814" width="5.125" style="1855" customWidth="1"/>
    <col min="12815" max="12815" width="7" style="1855" customWidth="1"/>
    <col min="12816" max="12816" width="2.125" style="1855" customWidth="1"/>
    <col min="12817" max="13056" width="9" style="1855"/>
    <col min="13057" max="13057" width="2.625" style="1855" customWidth="1"/>
    <col min="13058" max="13058" width="8.625" style="1855" customWidth="1"/>
    <col min="13059" max="13059" width="4.625" style="1855" customWidth="1"/>
    <col min="13060" max="13060" width="7.125" style="1855" customWidth="1"/>
    <col min="13061" max="13061" width="8.625" style="1855" customWidth="1"/>
    <col min="13062" max="13062" width="4.625" style="1855" customWidth="1"/>
    <col min="13063" max="13063" width="10.5" style="1855" customWidth="1"/>
    <col min="13064" max="13064" width="6.125" style="1855" customWidth="1"/>
    <col min="13065" max="13065" width="10.625" style="1855" customWidth="1"/>
    <col min="13066" max="13068" width="5.125" style="1855" customWidth="1"/>
    <col min="13069" max="13069" width="6.25" style="1855" customWidth="1"/>
    <col min="13070" max="13070" width="5.125" style="1855" customWidth="1"/>
    <col min="13071" max="13071" width="7" style="1855" customWidth="1"/>
    <col min="13072" max="13072" width="2.125" style="1855" customWidth="1"/>
    <col min="13073" max="13312" width="9" style="1855"/>
    <col min="13313" max="13313" width="2.625" style="1855" customWidth="1"/>
    <col min="13314" max="13314" width="8.625" style="1855" customWidth="1"/>
    <col min="13315" max="13315" width="4.625" style="1855" customWidth="1"/>
    <col min="13316" max="13316" width="7.125" style="1855" customWidth="1"/>
    <col min="13317" max="13317" width="8.625" style="1855" customWidth="1"/>
    <col min="13318" max="13318" width="4.625" style="1855" customWidth="1"/>
    <col min="13319" max="13319" width="10.5" style="1855" customWidth="1"/>
    <col min="13320" max="13320" width="6.125" style="1855" customWidth="1"/>
    <col min="13321" max="13321" width="10.625" style="1855" customWidth="1"/>
    <col min="13322" max="13324" width="5.125" style="1855" customWidth="1"/>
    <col min="13325" max="13325" width="6.25" style="1855" customWidth="1"/>
    <col min="13326" max="13326" width="5.125" style="1855" customWidth="1"/>
    <col min="13327" max="13327" width="7" style="1855" customWidth="1"/>
    <col min="13328" max="13328" width="2.125" style="1855" customWidth="1"/>
    <col min="13329" max="13568" width="9" style="1855"/>
    <col min="13569" max="13569" width="2.625" style="1855" customWidth="1"/>
    <col min="13570" max="13570" width="8.625" style="1855" customWidth="1"/>
    <col min="13571" max="13571" width="4.625" style="1855" customWidth="1"/>
    <col min="13572" max="13572" width="7.125" style="1855" customWidth="1"/>
    <col min="13573" max="13573" width="8.625" style="1855" customWidth="1"/>
    <col min="13574" max="13574" width="4.625" style="1855" customWidth="1"/>
    <col min="13575" max="13575" width="10.5" style="1855" customWidth="1"/>
    <col min="13576" max="13576" width="6.125" style="1855" customWidth="1"/>
    <col min="13577" max="13577" width="10.625" style="1855" customWidth="1"/>
    <col min="13578" max="13580" width="5.125" style="1855" customWidth="1"/>
    <col min="13581" max="13581" width="6.25" style="1855" customWidth="1"/>
    <col min="13582" max="13582" width="5.125" style="1855" customWidth="1"/>
    <col min="13583" max="13583" width="7" style="1855" customWidth="1"/>
    <col min="13584" max="13584" width="2.125" style="1855" customWidth="1"/>
    <col min="13585" max="13824" width="9" style="1855"/>
    <col min="13825" max="13825" width="2.625" style="1855" customWidth="1"/>
    <col min="13826" max="13826" width="8.625" style="1855" customWidth="1"/>
    <col min="13827" max="13827" width="4.625" style="1855" customWidth="1"/>
    <col min="13828" max="13828" width="7.125" style="1855" customWidth="1"/>
    <col min="13829" max="13829" width="8.625" style="1855" customWidth="1"/>
    <col min="13830" max="13830" width="4.625" style="1855" customWidth="1"/>
    <col min="13831" max="13831" width="10.5" style="1855" customWidth="1"/>
    <col min="13832" max="13832" width="6.125" style="1855" customWidth="1"/>
    <col min="13833" max="13833" width="10.625" style="1855" customWidth="1"/>
    <col min="13834" max="13836" width="5.125" style="1855" customWidth="1"/>
    <col min="13837" max="13837" width="6.25" style="1855" customWidth="1"/>
    <col min="13838" max="13838" width="5.125" style="1855" customWidth="1"/>
    <col min="13839" max="13839" width="7" style="1855" customWidth="1"/>
    <col min="13840" max="13840" width="2.125" style="1855" customWidth="1"/>
    <col min="13841" max="14080" width="9" style="1855"/>
    <col min="14081" max="14081" width="2.625" style="1855" customWidth="1"/>
    <col min="14082" max="14082" width="8.625" style="1855" customWidth="1"/>
    <col min="14083" max="14083" width="4.625" style="1855" customWidth="1"/>
    <col min="14084" max="14084" width="7.125" style="1855" customWidth="1"/>
    <col min="14085" max="14085" width="8.625" style="1855" customWidth="1"/>
    <col min="14086" max="14086" width="4.625" style="1855" customWidth="1"/>
    <col min="14087" max="14087" width="10.5" style="1855" customWidth="1"/>
    <col min="14088" max="14088" width="6.125" style="1855" customWidth="1"/>
    <col min="14089" max="14089" width="10.625" style="1855" customWidth="1"/>
    <col min="14090" max="14092" width="5.125" style="1855" customWidth="1"/>
    <col min="14093" max="14093" width="6.25" style="1855" customWidth="1"/>
    <col min="14094" max="14094" width="5.125" style="1855" customWidth="1"/>
    <col min="14095" max="14095" width="7" style="1855" customWidth="1"/>
    <col min="14096" max="14096" width="2.125" style="1855" customWidth="1"/>
    <col min="14097" max="14336" width="9" style="1855"/>
    <col min="14337" max="14337" width="2.625" style="1855" customWidth="1"/>
    <col min="14338" max="14338" width="8.625" style="1855" customWidth="1"/>
    <col min="14339" max="14339" width="4.625" style="1855" customWidth="1"/>
    <col min="14340" max="14340" width="7.125" style="1855" customWidth="1"/>
    <col min="14341" max="14341" width="8.625" style="1855" customWidth="1"/>
    <col min="14342" max="14342" width="4.625" style="1855" customWidth="1"/>
    <col min="14343" max="14343" width="10.5" style="1855" customWidth="1"/>
    <col min="14344" max="14344" width="6.125" style="1855" customWidth="1"/>
    <col min="14345" max="14345" width="10.625" style="1855" customWidth="1"/>
    <col min="14346" max="14348" width="5.125" style="1855" customWidth="1"/>
    <col min="14349" max="14349" width="6.25" style="1855" customWidth="1"/>
    <col min="14350" max="14350" width="5.125" style="1855" customWidth="1"/>
    <col min="14351" max="14351" width="7" style="1855" customWidth="1"/>
    <col min="14352" max="14352" width="2.125" style="1855" customWidth="1"/>
    <col min="14353" max="14592" width="9" style="1855"/>
    <col min="14593" max="14593" width="2.625" style="1855" customWidth="1"/>
    <col min="14594" max="14594" width="8.625" style="1855" customWidth="1"/>
    <col min="14595" max="14595" width="4.625" style="1855" customWidth="1"/>
    <col min="14596" max="14596" width="7.125" style="1855" customWidth="1"/>
    <col min="14597" max="14597" width="8.625" style="1855" customWidth="1"/>
    <col min="14598" max="14598" width="4.625" style="1855" customWidth="1"/>
    <col min="14599" max="14599" width="10.5" style="1855" customWidth="1"/>
    <col min="14600" max="14600" width="6.125" style="1855" customWidth="1"/>
    <col min="14601" max="14601" width="10.625" style="1855" customWidth="1"/>
    <col min="14602" max="14604" width="5.125" style="1855" customWidth="1"/>
    <col min="14605" max="14605" width="6.25" style="1855" customWidth="1"/>
    <col min="14606" max="14606" width="5.125" style="1855" customWidth="1"/>
    <col min="14607" max="14607" width="7" style="1855" customWidth="1"/>
    <col min="14608" max="14608" width="2.125" style="1855" customWidth="1"/>
    <col min="14609" max="14848" width="9" style="1855"/>
    <col min="14849" max="14849" width="2.625" style="1855" customWidth="1"/>
    <col min="14850" max="14850" width="8.625" style="1855" customWidth="1"/>
    <col min="14851" max="14851" width="4.625" style="1855" customWidth="1"/>
    <col min="14852" max="14852" width="7.125" style="1855" customWidth="1"/>
    <col min="14853" max="14853" width="8.625" style="1855" customWidth="1"/>
    <col min="14854" max="14854" width="4.625" style="1855" customWidth="1"/>
    <col min="14855" max="14855" width="10.5" style="1855" customWidth="1"/>
    <col min="14856" max="14856" width="6.125" style="1855" customWidth="1"/>
    <col min="14857" max="14857" width="10.625" style="1855" customWidth="1"/>
    <col min="14858" max="14860" width="5.125" style="1855" customWidth="1"/>
    <col min="14861" max="14861" width="6.25" style="1855" customWidth="1"/>
    <col min="14862" max="14862" width="5.125" style="1855" customWidth="1"/>
    <col min="14863" max="14863" width="7" style="1855" customWidth="1"/>
    <col min="14864" max="14864" width="2.125" style="1855" customWidth="1"/>
    <col min="14865" max="15104" width="9" style="1855"/>
    <col min="15105" max="15105" width="2.625" style="1855" customWidth="1"/>
    <col min="15106" max="15106" width="8.625" style="1855" customWidth="1"/>
    <col min="15107" max="15107" width="4.625" style="1855" customWidth="1"/>
    <col min="15108" max="15108" width="7.125" style="1855" customWidth="1"/>
    <col min="15109" max="15109" width="8.625" style="1855" customWidth="1"/>
    <col min="15110" max="15110" width="4.625" style="1855" customWidth="1"/>
    <col min="15111" max="15111" width="10.5" style="1855" customWidth="1"/>
    <col min="15112" max="15112" width="6.125" style="1855" customWidth="1"/>
    <col min="15113" max="15113" width="10.625" style="1855" customWidth="1"/>
    <col min="15114" max="15116" width="5.125" style="1855" customWidth="1"/>
    <col min="15117" max="15117" width="6.25" style="1855" customWidth="1"/>
    <col min="15118" max="15118" width="5.125" style="1855" customWidth="1"/>
    <col min="15119" max="15119" width="7" style="1855" customWidth="1"/>
    <col min="15120" max="15120" width="2.125" style="1855" customWidth="1"/>
    <col min="15121" max="15360" width="9" style="1855"/>
    <col min="15361" max="15361" width="2.625" style="1855" customWidth="1"/>
    <col min="15362" max="15362" width="8.625" style="1855" customWidth="1"/>
    <col min="15363" max="15363" width="4.625" style="1855" customWidth="1"/>
    <col min="15364" max="15364" width="7.125" style="1855" customWidth="1"/>
    <col min="15365" max="15365" width="8.625" style="1855" customWidth="1"/>
    <col min="15366" max="15366" width="4.625" style="1855" customWidth="1"/>
    <col min="15367" max="15367" width="10.5" style="1855" customWidth="1"/>
    <col min="15368" max="15368" width="6.125" style="1855" customWidth="1"/>
    <col min="15369" max="15369" width="10.625" style="1855" customWidth="1"/>
    <col min="15370" max="15372" width="5.125" style="1855" customWidth="1"/>
    <col min="15373" max="15373" width="6.25" style="1855" customWidth="1"/>
    <col min="15374" max="15374" width="5.125" style="1855" customWidth="1"/>
    <col min="15375" max="15375" width="7" style="1855" customWidth="1"/>
    <col min="15376" max="15376" width="2.125" style="1855" customWidth="1"/>
    <col min="15377" max="15616" width="9" style="1855"/>
    <col min="15617" max="15617" width="2.625" style="1855" customWidth="1"/>
    <col min="15618" max="15618" width="8.625" style="1855" customWidth="1"/>
    <col min="15619" max="15619" width="4.625" style="1855" customWidth="1"/>
    <col min="15620" max="15620" width="7.125" style="1855" customWidth="1"/>
    <col min="15621" max="15621" width="8.625" style="1855" customWidth="1"/>
    <col min="15622" max="15622" width="4.625" style="1855" customWidth="1"/>
    <col min="15623" max="15623" width="10.5" style="1855" customWidth="1"/>
    <col min="15624" max="15624" width="6.125" style="1855" customWidth="1"/>
    <col min="15625" max="15625" width="10.625" style="1855" customWidth="1"/>
    <col min="15626" max="15628" width="5.125" style="1855" customWidth="1"/>
    <col min="15629" max="15629" width="6.25" style="1855" customWidth="1"/>
    <col min="15630" max="15630" width="5.125" style="1855" customWidth="1"/>
    <col min="15631" max="15631" width="7" style="1855" customWidth="1"/>
    <col min="15632" max="15632" width="2.125" style="1855" customWidth="1"/>
    <col min="15633" max="15872" width="9" style="1855"/>
    <col min="15873" max="15873" width="2.625" style="1855" customWidth="1"/>
    <col min="15874" max="15874" width="8.625" style="1855" customWidth="1"/>
    <col min="15875" max="15875" width="4.625" style="1855" customWidth="1"/>
    <col min="15876" max="15876" width="7.125" style="1855" customWidth="1"/>
    <col min="15877" max="15877" width="8.625" style="1855" customWidth="1"/>
    <col min="15878" max="15878" width="4.625" style="1855" customWidth="1"/>
    <col min="15879" max="15879" width="10.5" style="1855" customWidth="1"/>
    <col min="15880" max="15880" width="6.125" style="1855" customWidth="1"/>
    <col min="15881" max="15881" width="10.625" style="1855" customWidth="1"/>
    <col min="15882" max="15884" width="5.125" style="1855" customWidth="1"/>
    <col min="15885" max="15885" width="6.25" style="1855" customWidth="1"/>
    <col min="15886" max="15886" width="5.125" style="1855" customWidth="1"/>
    <col min="15887" max="15887" width="7" style="1855" customWidth="1"/>
    <col min="15888" max="15888" width="2.125" style="1855" customWidth="1"/>
    <col min="15889" max="16128" width="9" style="1855"/>
    <col min="16129" max="16129" width="2.625" style="1855" customWidth="1"/>
    <col min="16130" max="16130" width="8.625" style="1855" customWidth="1"/>
    <col min="16131" max="16131" width="4.625" style="1855" customWidth="1"/>
    <col min="16132" max="16132" width="7.125" style="1855" customWidth="1"/>
    <col min="16133" max="16133" width="8.625" style="1855" customWidth="1"/>
    <col min="16134" max="16134" width="4.625" style="1855" customWidth="1"/>
    <col min="16135" max="16135" width="10.5" style="1855" customWidth="1"/>
    <col min="16136" max="16136" width="6.125" style="1855" customWidth="1"/>
    <col min="16137" max="16137" width="10.625" style="1855" customWidth="1"/>
    <col min="16138" max="16140" width="5.125" style="1855" customWidth="1"/>
    <col min="16141" max="16141" width="6.25" style="1855" customWidth="1"/>
    <col min="16142" max="16142" width="5.125" style="1855" customWidth="1"/>
    <col min="16143" max="16143" width="7" style="1855" customWidth="1"/>
    <col min="16144" max="16144" width="2.125" style="1855" customWidth="1"/>
    <col min="16145" max="16384" width="9" style="1855"/>
  </cols>
  <sheetData>
    <row r="1" spans="1:16" ht="14.45" customHeight="1"/>
    <row r="2" spans="1:16" ht="24.75">
      <c r="A2" s="1856" t="s">
        <v>1151</v>
      </c>
      <c r="B2" s="1856"/>
      <c r="C2" s="1856"/>
      <c r="D2" s="1856"/>
      <c r="E2" s="1856"/>
      <c r="F2" s="1856"/>
      <c r="G2" s="1856"/>
      <c r="H2" s="1856"/>
      <c r="I2" s="1856"/>
      <c r="J2" s="1856"/>
      <c r="K2" s="1856"/>
      <c r="L2" s="1856"/>
      <c r="M2" s="1856"/>
      <c r="N2" s="1856"/>
      <c r="O2" s="1856"/>
      <c r="P2" s="1856"/>
    </row>
    <row r="3" spans="1:16" ht="14.45" customHeight="1"/>
    <row r="4" spans="1:16" ht="14.45" customHeight="1"/>
    <row r="5" spans="1:16" ht="21" customHeight="1">
      <c r="D5" s="1857" t="s">
        <v>1152</v>
      </c>
      <c r="E5" s="1857"/>
      <c r="F5" s="197"/>
      <c r="K5" s="1857" t="s">
        <v>1153</v>
      </c>
      <c r="L5" s="1857"/>
      <c r="M5" s="1857"/>
      <c r="N5" s="197"/>
    </row>
    <row r="6" spans="1:16" ht="14.45" customHeight="1">
      <c r="D6" s="1858"/>
      <c r="E6" s="1858"/>
      <c r="F6" s="1858"/>
      <c r="G6" s="1858"/>
    </row>
    <row r="7" spans="1:16" ht="14.45" customHeight="1">
      <c r="B7" s="237"/>
      <c r="E7" s="237"/>
      <c r="J7" s="197"/>
      <c r="K7" s="197"/>
      <c r="L7" s="197"/>
      <c r="M7" s="197"/>
      <c r="N7" s="197"/>
    </row>
    <row r="8" spans="1:16" ht="14.45" customHeight="1">
      <c r="C8" s="1859" t="s">
        <v>1154</v>
      </c>
      <c r="D8" s="1859"/>
      <c r="E8" s="1859"/>
      <c r="F8" s="1859"/>
      <c r="J8" s="1859" t="s">
        <v>1155</v>
      </c>
      <c r="K8" s="1859"/>
      <c r="L8" s="1859"/>
      <c r="M8" s="1859"/>
      <c r="N8" s="1860"/>
    </row>
    <row r="9" spans="1:16" ht="14.45" customHeight="1">
      <c r="C9" s="1859" t="s">
        <v>1156</v>
      </c>
      <c r="D9" s="1861"/>
      <c r="E9" s="1861"/>
      <c r="F9" s="1861"/>
      <c r="I9" s="929" t="s">
        <v>1157</v>
      </c>
      <c r="J9" s="1862"/>
      <c r="K9" s="1862"/>
      <c r="L9" s="1862"/>
      <c r="M9" s="1862"/>
      <c r="N9" s="1862"/>
      <c r="O9" s="1862"/>
    </row>
    <row r="10" spans="1:16" ht="14.45" customHeight="1"/>
    <row r="11" spans="1:16" ht="14.45" customHeight="1">
      <c r="B11" s="1863" t="str">
        <f>"  "&amp;D5&amp;"月１日現在の静岡県の総人口(外国人を含む。)は"</f>
        <v xml:space="preserve">  12月１日現在の静岡県の総人口(外国人を含む。)は</v>
      </c>
      <c r="C11" s="1863"/>
      <c r="D11" s="1863"/>
      <c r="E11" s="1863"/>
      <c r="F11" s="1863"/>
      <c r="G11" s="1863"/>
      <c r="I11" s="1864" t="str">
        <f>"　"&amp;K5&amp;"月の有効求人倍率（季節調整値）は1.13倍となり、"</f>
        <v>　11月の有効求人倍率（季節調整値）は1.13倍となり、</v>
      </c>
      <c r="J11" s="1864"/>
      <c r="K11" s="1864"/>
      <c r="L11" s="1864"/>
      <c r="M11" s="1864"/>
      <c r="N11" s="1864"/>
      <c r="O11" s="1864"/>
    </row>
    <row r="12" spans="1:16" ht="14.45" customHeight="1">
      <c r="B12" s="1865" t="s">
        <v>1158</v>
      </c>
      <c r="C12" s="1866"/>
      <c r="D12" s="1866"/>
      <c r="E12" s="1866"/>
      <c r="F12" s="1866"/>
      <c r="G12" s="1866"/>
      <c r="I12" s="1867" t="s">
        <v>1157</v>
      </c>
      <c r="J12" s="1867"/>
      <c r="K12" s="1867"/>
      <c r="L12" s="1867"/>
      <c r="M12" s="1868"/>
      <c r="N12" s="1868"/>
      <c r="O12" s="1868"/>
    </row>
    <row r="13" spans="1:16" ht="14.45" customHeight="1">
      <c r="B13" s="1868" t="s">
        <v>1159</v>
      </c>
      <c r="C13" s="1868"/>
      <c r="D13" s="1868"/>
      <c r="E13" s="1868"/>
      <c r="F13" s="1868"/>
      <c r="G13" s="1868"/>
      <c r="I13" s="1864" t="str">
        <f>"　新規求人倍率（季節調整値）は、2.13倍となり、前月を"</f>
        <v>　新規求人倍率（季節調整値）は、2.13倍となり、前月を</v>
      </c>
      <c r="J13" s="1864"/>
      <c r="K13" s="1864"/>
      <c r="L13" s="1864"/>
      <c r="M13" s="1864"/>
      <c r="N13" s="1864"/>
      <c r="O13" s="1864"/>
    </row>
    <row r="14" spans="1:16" ht="14.45" customHeight="1">
      <c r="B14" s="1868"/>
      <c r="C14" s="1868"/>
      <c r="D14" s="1868"/>
      <c r="E14" s="1868"/>
      <c r="F14" s="197"/>
      <c r="G14" s="197"/>
      <c r="I14" s="1867" t="s">
        <v>1160</v>
      </c>
      <c r="J14" s="1867"/>
      <c r="K14" s="1867"/>
      <c r="L14" s="1867"/>
      <c r="M14" s="1868"/>
      <c r="N14" s="1868"/>
      <c r="O14" s="1868"/>
    </row>
    <row r="15" spans="1:16" ht="14.45" customHeight="1">
      <c r="D15" s="237"/>
      <c r="G15" s="1869"/>
      <c r="I15" s="1870"/>
      <c r="J15" s="1870"/>
      <c r="K15" s="1870"/>
      <c r="L15" s="1870"/>
      <c r="M15" s="1870"/>
      <c r="N15" s="1870"/>
      <c r="O15" s="1870"/>
    </row>
    <row r="16" spans="1:16" ht="14.45" customHeight="1">
      <c r="B16" s="1871"/>
      <c r="C16" s="1871"/>
      <c r="D16" s="1871"/>
      <c r="E16" s="1871"/>
      <c r="F16" s="1871"/>
      <c r="G16" s="1871"/>
      <c r="I16" s="197"/>
      <c r="J16" s="197"/>
      <c r="K16" s="197"/>
      <c r="L16" s="197"/>
      <c r="M16" s="197"/>
      <c r="N16" s="197"/>
      <c r="O16" s="197"/>
    </row>
    <row r="17" spans="1:18" ht="14.45" customHeight="1">
      <c r="B17" s="1872"/>
      <c r="C17" s="1872"/>
      <c r="D17" s="1872"/>
      <c r="E17" s="1872"/>
      <c r="F17" s="1872"/>
      <c r="G17" s="1872"/>
      <c r="I17" s="197"/>
      <c r="J17" s="197"/>
      <c r="K17" s="197"/>
      <c r="L17" s="197"/>
      <c r="M17" s="197"/>
      <c r="N17" s="197"/>
      <c r="O17" s="197"/>
    </row>
    <row r="18" spans="1:18" ht="14.45" customHeight="1">
      <c r="B18" s="832"/>
      <c r="C18" s="832"/>
      <c r="D18" s="1873"/>
      <c r="E18" s="832"/>
      <c r="F18" s="832"/>
      <c r="G18" s="1874"/>
      <c r="I18" s="197"/>
      <c r="J18" s="197"/>
      <c r="K18" s="197"/>
      <c r="L18" s="197"/>
      <c r="M18" s="197"/>
      <c r="N18" s="197"/>
      <c r="O18" s="197"/>
    </row>
    <row r="19" spans="1:18" ht="20.45" customHeight="1">
      <c r="B19" s="1875"/>
      <c r="C19" s="197"/>
      <c r="D19" s="1876"/>
      <c r="E19" s="197"/>
      <c r="F19" s="197"/>
      <c r="G19" s="800"/>
      <c r="I19" s="1875"/>
      <c r="J19" s="197"/>
      <c r="K19" s="197"/>
      <c r="L19" s="197"/>
      <c r="M19" s="197"/>
      <c r="N19" s="197"/>
      <c r="O19" s="1877"/>
    </row>
    <row r="20" spans="1:18">
      <c r="B20" s="1878"/>
      <c r="C20" s="1878"/>
      <c r="D20" s="1878"/>
      <c r="E20" s="1878"/>
      <c r="F20" s="1878"/>
      <c r="G20" s="1878"/>
      <c r="I20" s="1879"/>
      <c r="J20" s="1880"/>
      <c r="K20" s="1880"/>
      <c r="L20" s="1880"/>
      <c r="M20" s="1880"/>
      <c r="N20" s="1880"/>
      <c r="O20" s="1881"/>
    </row>
    <row r="21" spans="1:18" ht="20.45" customHeight="1">
      <c r="B21" s="1882"/>
      <c r="C21" s="1876"/>
      <c r="D21" s="269"/>
      <c r="E21" s="1882"/>
      <c r="F21" s="1876"/>
      <c r="G21" s="269"/>
      <c r="I21" s="1882"/>
      <c r="J21" s="1883"/>
      <c r="K21" s="1883"/>
      <c r="L21" s="1883"/>
      <c r="M21" s="1883"/>
      <c r="N21" s="1883"/>
      <c r="O21" s="1884"/>
    </row>
    <row r="22" spans="1:18" ht="20.45" customHeight="1">
      <c r="B22" s="1882"/>
      <c r="C22" s="1876"/>
      <c r="D22" s="269"/>
      <c r="E22" s="1882"/>
      <c r="F22" s="1876"/>
      <c r="G22" s="269"/>
      <c r="I22" s="1882"/>
      <c r="J22" s="1883"/>
      <c r="K22" s="1883"/>
      <c r="L22" s="1883"/>
      <c r="M22" s="1883"/>
      <c r="N22" s="1883"/>
      <c r="O22" s="1884"/>
    </row>
    <row r="23" spans="1:18" ht="20.45" customHeight="1">
      <c r="A23" s="1885"/>
      <c r="B23" s="1885"/>
      <c r="C23" s="1885"/>
      <c r="D23" s="1885"/>
      <c r="E23" s="1885"/>
      <c r="F23" s="1885"/>
      <c r="G23" s="1885"/>
    </row>
    <row r="24" spans="1:18" ht="14.45" customHeight="1">
      <c r="A24" s="1885"/>
      <c r="B24" s="1885"/>
      <c r="C24" s="1885"/>
      <c r="D24" s="1885"/>
      <c r="E24" s="1885"/>
      <c r="F24" s="1885"/>
      <c r="G24" s="1885"/>
      <c r="M24" s="1870"/>
    </row>
    <row r="25" spans="1:18" ht="14.25" customHeight="1">
      <c r="A25" s="1885"/>
      <c r="B25" s="1885"/>
      <c r="C25" s="1885"/>
      <c r="D25" s="1885"/>
      <c r="E25" s="1885"/>
      <c r="F25" s="1886"/>
      <c r="G25" s="1886"/>
      <c r="M25" s="1870" t="s">
        <v>1161</v>
      </c>
      <c r="N25" s="1868"/>
      <c r="O25" s="197"/>
    </row>
    <row r="26" spans="1:18" ht="14.45" customHeight="1">
      <c r="B26" s="1887"/>
      <c r="C26" s="1887"/>
      <c r="D26" s="1887"/>
      <c r="E26" s="1887"/>
      <c r="F26" s="1886"/>
      <c r="G26" s="1886"/>
    </row>
    <row r="27" spans="1:18" ht="14.45" customHeight="1">
      <c r="A27" s="197"/>
      <c r="B27" s="197"/>
      <c r="C27" s="197"/>
      <c r="D27" s="197"/>
      <c r="E27" s="197"/>
      <c r="F27" s="197"/>
      <c r="G27" s="197"/>
      <c r="H27" s="197"/>
      <c r="I27" s="197"/>
      <c r="J27" s="197"/>
      <c r="K27" s="197"/>
      <c r="L27" s="197"/>
      <c r="M27" s="1888"/>
      <c r="N27" s="197"/>
      <c r="O27" s="197"/>
      <c r="P27" s="197"/>
    </row>
    <row r="28" spans="1:18" ht="21" customHeight="1">
      <c r="A28" s="197"/>
      <c r="B28" s="197"/>
      <c r="C28" s="197"/>
      <c r="D28" s="1857" t="s">
        <v>1162</v>
      </c>
      <c r="E28" s="1857"/>
      <c r="F28" s="1889"/>
      <c r="G28" s="1889"/>
      <c r="H28" s="197"/>
      <c r="I28" s="197"/>
      <c r="J28" s="197"/>
      <c r="K28" s="1890" t="s">
        <v>1163</v>
      </c>
      <c r="L28" s="1890"/>
      <c r="M28" s="1890"/>
      <c r="N28" s="197"/>
      <c r="O28" s="197"/>
      <c r="P28" s="197"/>
    </row>
    <row r="29" spans="1:18" ht="14.45" customHeight="1">
      <c r="A29" s="197"/>
      <c r="B29" s="197"/>
      <c r="C29" s="197"/>
      <c r="D29" s="197"/>
      <c r="E29" s="197"/>
      <c r="F29" s="197"/>
      <c r="G29" s="197"/>
      <c r="H29" s="197"/>
      <c r="I29" s="197"/>
      <c r="J29" s="197"/>
      <c r="K29" s="197"/>
      <c r="L29" s="197"/>
      <c r="M29" s="197"/>
      <c r="N29" s="197"/>
      <c r="O29" s="197"/>
      <c r="P29" s="197"/>
    </row>
    <row r="30" spans="1:18" ht="14.45" customHeight="1">
      <c r="A30" s="197"/>
      <c r="B30" s="197"/>
      <c r="C30" s="197"/>
      <c r="D30" s="197"/>
      <c r="E30" s="197"/>
      <c r="F30" s="197"/>
      <c r="G30" s="197"/>
      <c r="H30" s="197"/>
      <c r="I30" s="832"/>
      <c r="J30" s="197"/>
      <c r="K30" s="197"/>
      <c r="L30" s="197"/>
      <c r="M30" s="197"/>
      <c r="N30" s="197"/>
      <c r="O30" s="197"/>
      <c r="P30" s="197"/>
    </row>
    <row r="31" spans="1:18" ht="14.45" customHeight="1">
      <c r="A31" s="197"/>
      <c r="B31" s="1859" t="s">
        <v>1164</v>
      </c>
      <c r="C31" s="1859"/>
      <c r="D31" s="1859"/>
      <c r="E31" s="1859"/>
      <c r="F31" s="1859"/>
      <c r="G31" s="1859"/>
      <c r="H31" s="197"/>
      <c r="I31" s="1859" t="s">
        <v>1165</v>
      </c>
      <c r="J31" s="1859"/>
      <c r="K31" s="1859"/>
      <c r="L31" s="1859"/>
      <c r="M31" s="1859"/>
      <c r="N31" s="1859"/>
      <c r="O31" s="1859"/>
      <c r="P31" s="197"/>
    </row>
    <row r="32" spans="1:18" ht="14.45" customHeight="1">
      <c r="A32" s="197"/>
      <c r="B32" s="1859" t="s">
        <v>1166</v>
      </c>
      <c r="C32" s="1859"/>
      <c r="D32" s="1859"/>
      <c r="E32" s="1859"/>
      <c r="F32" s="1859"/>
      <c r="G32" s="1859"/>
      <c r="H32" s="197"/>
      <c r="I32" s="1861" t="s">
        <v>1167</v>
      </c>
      <c r="J32" s="1861"/>
      <c r="K32" s="1861"/>
      <c r="L32" s="1861"/>
      <c r="M32" s="1861"/>
      <c r="N32" s="1861"/>
      <c r="O32" s="1861"/>
      <c r="P32" s="197"/>
      <c r="R32" s="1855" t="s">
        <v>1168</v>
      </c>
    </row>
    <row r="33" spans="1:19" ht="14.45" customHeight="1">
      <c r="A33" s="197"/>
      <c r="B33" s="197"/>
      <c r="C33" s="197"/>
      <c r="D33" s="197"/>
      <c r="E33" s="197"/>
      <c r="F33" s="197"/>
      <c r="G33" s="197"/>
      <c r="H33" s="197"/>
      <c r="I33" s="1891"/>
      <c r="J33" s="1892"/>
      <c r="K33" s="1892"/>
      <c r="L33" s="1892"/>
      <c r="M33" s="1892"/>
      <c r="N33" s="1892"/>
      <c r="O33" s="1892"/>
      <c r="P33" s="197"/>
      <c r="S33" s="1855" t="s">
        <v>1169</v>
      </c>
    </row>
    <row r="34" spans="1:19" ht="14.45" customHeight="1">
      <c r="A34" s="197"/>
      <c r="B34" s="1893" t="str">
        <f>"　"&amp;D28&amp;"月の静岡市の消費者物価指数(2020年＝100）は"</f>
        <v>　11月の静岡市の消費者物価指数(2020年＝100）は</v>
      </c>
      <c r="C34" s="1893"/>
      <c r="D34" s="1893"/>
      <c r="E34" s="1893"/>
      <c r="F34" s="1893"/>
      <c r="G34" s="1893"/>
      <c r="H34" s="197"/>
      <c r="I34" s="1894" t="str">
        <f>"　"&amp;K28&amp;"の景気動向指数（CI一致指数）を前月と"</f>
        <v>　令和３年10月の景気動向指数（CI一致指数）を前月と</v>
      </c>
      <c r="J34" s="1894"/>
      <c r="K34" s="1894"/>
      <c r="L34" s="1894"/>
      <c r="M34" s="1894"/>
      <c r="N34" s="1894"/>
      <c r="O34" s="1894"/>
      <c r="P34" s="197"/>
    </row>
    <row r="35" spans="1:19" ht="14.45" customHeight="1">
      <c r="A35" s="197"/>
      <c r="B35" s="1893" t="s">
        <v>1170</v>
      </c>
      <c r="C35" s="1893"/>
      <c r="D35" s="1893"/>
      <c r="E35" s="1893"/>
      <c r="F35" s="1893"/>
      <c r="G35" s="1893"/>
      <c r="H35" s="197"/>
      <c r="I35" s="1894" t="s">
        <v>1171</v>
      </c>
      <c r="J35" s="1894"/>
      <c r="K35" s="1894"/>
      <c r="L35" s="1894"/>
      <c r="M35" s="1894"/>
      <c r="N35" s="1894"/>
      <c r="O35" s="1894"/>
      <c r="P35" s="197"/>
    </row>
    <row r="36" spans="1:19" ht="16.5" customHeight="1">
      <c r="A36" s="197"/>
      <c r="B36" s="1895" t="s">
        <v>1172</v>
      </c>
      <c r="C36" s="1895"/>
      <c r="D36" s="1895"/>
      <c r="E36" s="1895"/>
      <c r="F36" s="1895"/>
      <c r="G36" s="1895"/>
      <c r="H36" s="197"/>
      <c r="I36" s="1894" t="s">
        <v>1173</v>
      </c>
      <c r="J36" s="1894"/>
      <c r="K36" s="1894"/>
      <c r="L36" s="1894"/>
      <c r="M36" s="1894"/>
      <c r="N36" s="1894"/>
      <c r="O36" s="1894"/>
      <c r="P36" s="197"/>
    </row>
    <row r="37" spans="1:19" ht="14.45" customHeight="1">
      <c r="A37" s="197"/>
      <c r="B37" s="197"/>
      <c r="C37" s="197"/>
      <c r="D37" s="197"/>
      <c r="E37" s="197"/>
      <c r="F37" s="197"/>
      <c r="G37" s="197"/>
      <c r="H37" s="197"/>
      <c r="I37" s="1896" t="s">
        <v>1174</v>
      </c>
      <c r="J37" s="1896"/>
      <c r="K37" s="1896"/>
      <c r="L37" s="1896"/>
      <c r="M37" s="1896"/>
      <c r="N37" s="1896"/>
      <c r="O37" s="1896"/>
      <c r="P37" s="197"/>
    </row>
    <row r="38" spans="1:19" ht="14.45" customHeight="1">
      <c r="A38" s="337"/>
      <c r="B38" s="337"/>
      <c r="C38" s="197"/>
      <c r="D38" s="197"/>
      <c r="E38" s="197"/>
      <c r="F38" s="197"/>
      <c r="G38" s="197"/>
      <c r="H38" s="197"/>
      <c r="I38" s="1866"/>
      <c r="J38" s="1866"/>
      <c r="K38" s="1866"/>
      <c r="L38" s="1866"/>
      <c r="M38" s="1866"/>
      <c r="N38" s="1866"/>
      <c r="O38" s="1866"/>
      <c r="P38" s="197"/>
      <c r="R38" s="1897"/>
    </row>
    <row r="39" spans="1:19" ht="14.45" customHeight="1">
      <c r="A39" s="197"/>
      <c r="B39" s="1898"/>
      <c r="C39" s="1899"/>
      <c r="D39" s="1899"/>
      <c r="E39" s="1899"/>
      <c r="F39" s="1899"/>
      <c r="G39" s="1899"/>
      <c r="H39" s="197"/>
      <c r="I39" s="1868"/>
      <c r="J39" s="1866"/>
      <c r="K39" s="1866"/>
      <c r="L39" s="1866"/>
      <c r="M39" s="1866"/>
      <c r="N39" s="1866"/>
      <c r="O39" s="1866"/>
      <c r="P39" s="197"/>
    </row>
    <row r="40" spans="1:19" ht="14.45" customHeight="1">
      <c r="A40" s="197"/>
      <c r="B40" s="1898"/>
      <c r="C40" s="1899"/>
      <c r="D40" s="1899"/>
      <c r="E40" s="1899"/>
      <c r="F40" s="1899"/>
      <c r="G40" s="1899"/>
      <c r="H40" s="197"/>
      <c r="I40" s="1868"/>
      <c r="J40" s="197"/>
      <c r="K40" s="197"/>
      <c r="L40" s="197"/>
      <c r="M40" s="197"/>
      <c r="N40" s="197"/>
      <c r="O40" s="197"/>
      <c r="P40" s="197"/>
    </row>
    <row r="41" spans="1:19" ht="14.45" customHeight="1">
      <c r="A41" s="197"/>
      <c r="B41" s="1899"/>
      <c r="C41" s="1898"/>
      <c r="D41" s="1899"/>
      <c r="E41" s="1899"/>
      <c r="F41" s="1899"/>
      <c r="G41" s="1899"/>
      <c r="H41" s="197"/>
      <c r="I41" s="1868"/>
      <c r="J41" s="197"/>
      <c r="K41" s="197"/>
      <c r="L41" s="197"/>
      <c r="M41" s="197"/>
      <c r="N41" s="197"/>
      <c r="O41" s="197"/>
      <c r="P41" s="197"/>
      <c r="R41" s="1897"/>
    </row>
    <row r="42" spans="1:19" ht="14.45" customHeight="1">
      <c r="A42" s="197"/>
      <c r="B42" s="1899"/>
      <c r="C42" s="1899"/>
      <c r="D42" s="1899"/>
      <c r="E42" s="1899"/>
      <c r="F42" s="1899"/>
      <c r="G42" s="1899"/>
      <c r="H42" s="197"/>
      <c r="I42" s="197"/>
      <c r="J42" s="197"/>
      <c r="K42" s="197"/>
      <c r="L42" s="197"/>
      <c r="M42" s="197"/>
      <c r="N42" s="197"/>
      <c r="O42" s="197"/>
      <c r="P42" s="197"/>
    </row>
    <row r="43" spans="1:19" ht="14.45" customHeight="1">
      <c r="A43" s="197"/>
      <c r="B43" s="1899"/>
      <c r="C43" s="1899"/>
      <c r="D43" s="1899"/>
      <c r="E43" s="1899"/>
      <c r="F43" s="1899"/>
      <c r="G43" s="1899"/>
      <c r="H43" s="197"/>
      <c r="I43" s="197"/>
      <c r="J43" s="197"/>
      <c r="K43" s="197"/>
      <c r="L43" s="197"/>
      <c r="M43" s="197"/>
      <c r="N43" s="197"/>
      <c r="O43" s="197"/>
      <c r="P43" s="197"/>
    </row>
    <row r="44" spans="1:19" ht="20.45" customHeight="1">
      <c r="A44" s="197"/>
      <c r="B44" s="1899"/>
      <c r="C44" s="1899"/>
      <c r="D44" s="1899"/>
      <c r="E44" s="1899"/>
      <c r="F44" s="1899"/>
      <c r="G44" s="1899"/>
      <c r="H44" s="197"/>
      <c r="I44" s="1900"/>
      <c r="J44" s="196"/>
      <c r="K44" s="196"/>
      <c r="L44" s="196"/>
      <c r="M44" s="196"/>
      <c r="N44" s="196"/>
      <c r="O44" s="1901"/>
      <c r="P44" s="197"/>
    </row>
    <row r="45" spans="1:19" ht="22.5" customHeight="1">
      <c r="A45" s="197"/>
      <c r="B45" s="1899"/>
      <c r="C45" s="1899"/>
      <c r="D45" s="1899"/>
      <c r="E45" s="1899"/>
      <c r="F45" s="1899"/>
      <c r="G45" s="1899"/>
      <c r="H45" s="197"/>
      <c r="I45" s="1876"/>
      <c r="J45" s="1902"/>
      <c r="K45" s="1902"/>
      <c r="L45" s="1902"/>
      <c r="M45" s="1902"/>
      <c r="N45" s="1902"/>
      <c r="O45" s="1902"/>
      <c r="P45" s="197"/>
    </row>
    <row r="46" spans="1:19" ht="20.45" customHeight="1">
      <c r="A46" s="197"/>
      <c r="B46" s="1899"/>
      <c r="C46" s="1899"/>
      <c r="D46" s="1899"/>
      <c r="E46" s="1899"/>
      <c r="F46" s="1899"/>
      <c r="G46" s="1899"/>
      <c r="H46" s="197"/>
      <c r="I46" s="1882"/>
      <c r="J46" s="1903"/>
      <c r="K46" s="1903"/>
      <c r="L46" s="1903"/>
      <c r="M46" s="1903"/>
      <c r="N46" s="1903"/>
      <c r="O46" s="1903"/>
      <c r="P46" s="197"/>
    </row>
    <row r="47" spans="1:19" ht="20.45" customHeight="1">
      <c r="A47" s="197"/>
      <c r="B47" s="197"/>
      <c r="C47" s="197"/>
      <c r="D47" s="197"/>
      <c r="E47" s="197"/>
      <c r="F47" s="197"/>
      <c r="G47" s="197"/>
      <c r="H47" s="197"/>
      <c r="I47" s="1882"/>
      <c r="J47" s="1903"/>
      <c r="K47" s="1903"/>
      <c r="L47" s="1903"/>
      <c r="M47" s="1903"/>
      <c r="N47" s="1903"/>
      <c r="O47" s="1903"/>
      <c r="P47" s="197"/>
    </row>
    <row r="48" spans="1:19" ht="20.45" customHeight="1">
      <c r="A48" s="197"/>
      <c r="B48" s="197"/>
      <c r="C48" s="197"/>
      <c r="D48" s="197"/>
      <c r="E48" s="197"/>
      <c r="F48" s="197"/>
      <c r="G48" s="197"/>
      <c r="H48" s="197"/>
      <c r="I48" s="1882"/>
      <c r="J48" s="1903"/>
      <c r="K48" s="1903"/>
      <c r="L48" s="1903"/>
      <c r="M48" s="1903"/>
      <c r="N48" s="1903"/>
      <c r="O48" s="1903"/>
      <c r="P48" s="197"/>
    </row>
    <row r="49" spans="1:16" ht="14.45" customHeight="1">
      <c r="A49" s="197"/>
      <c r="B49" s="197"/>
      <c r="C49" s="197"/>
      <c r="D49" s="197"/>
      <c r="E49" s="197"/>
      <c r="F49" s="197"/>
      <c r="G49" s="197"/>
      <c r="H49" s="197"/>
      <c r="I49" s="1876"/>
      <c r="J49" s="196"/>
      <c r="K49" s="196"/>
      <c r="L49" s="196"/>
      <c r="M49" s="196"/>
      <c r="N49" s="196"/>
      <c r="O49" s="196"/>
      <c r="P49" s="197"/>
    </row>
    <row r="50" spans="1:16" ht="14.45" customHeight="1">
      <c r="A50" s="197"/>
      <c r="B50" s="197"/>
      <c r="C50" s="197"/>
      <c r="D50" s="197"/>
      <c r="E50" s="197"/>
      <c r="F50" s="197"/>
      <c r="G50" s="197"/>
      <c r="H50" s="197"/>
      <c r="I50" s="1868"/>
      <c r="J50" s="197"/>
      <c r="K50" s="197"/>
      <c r="L50" s="197"/>
      <c r="M50" s="197"/>
      <c r="N50" s="197"/>
      <c r="O50" s="197"/>
      <c r="P50" s="197"/>
    </row>
    <row r="51" spans="1:16" ht="14.45" customHeight="1">
      <c r="A51" s="197"/>
      <c r="B51" s="197"/>
      <c r="C51" s="197"/>
      <c r="D51" s="197"/>
      <c r="E51" s="197"/>
      <c r="G51" s="197"/>
      <c r="H51" s="197"/>
      <c r="I51" s="197"/>
      <c r="J51" s="197"/>
      <c r="K51" s="197"/>
      <c r="L51" s="197"/>
      <c r="M51" s="197"/>
      <c r="O51" s="197"/>
      <c r="P51" s="197"/>
    </row>
    <row r="52" spans="1:16" ht="14.45" customHeight="1">
      <c r="A52" s="197"/>
      <c r="B52" s="197"/>
      <c r="C52" s="197"/>
      <c r="D52" s="197"/>
      <c r="E52" s="197"/>
      <c r="G52" s="1868" t="s">
        <v>1175</v>
      </c>
      <c r="H52" s="197"/>
      <c r="I52" s="197"/>
      <c r="J52" s="197"/>
      <c r="K52" s="197"/>
      <c r="L52" s="197"/>
      <c r="M52" s="197"/>
      <c r="N52" s="1868" t="s">
        <v>1176</v>
      </c>
      <c r="O52" s="197"/>
      <c r="P52" s="197"/>
    </row>
    <row r="53" spans="1:16">
      <c r="H53" s="197"/>
      <c r="I53" s="197"/>
      <c r="J53" s="197"/>
      <c r="K53" s="197"/>
      <c r="L53" s="197"/>
      <c r="M53" s="197"/>
      <c r="N53" s="197"/>
      <c r="O53" s="197"/>
    </row>
    <row r="54" spans="1:16">
      <c r="I54" s="197"/>
      <c r="J54" s="197"/>
      <c r="K54" s="197"/>
      <c r="L54" s="197"/>
      <c r="M54" s="197"/>
      <c r="N54" s="197"/>
      <c r="O54" s="197"/>
    </row>
    <row r="69" spans="6:6">
      <c r="F69" s="1904"/>
    </row>
  </sheetData>
  <mergeCells count="33">
    <mergeCell ref="I37:O37"/>
    <mergeCell ref="I33:O33"/>
    <mergeCell ref="B34:G34"/>
    <mergeCell ref="I34:O34"/>
    <mergeCell ref="B35:G35"/>
    <mergeCell ref="I35:O35"/>
    <mergeCell ref="B36:G36"/>
    <mergeCell ref="I36:O36"/>
    <mergeCell ref="D28:E28"/>
    <mergeCell ref="F28:G28"/>
    <mergeCell ref="K28:M28"/>
    <mergeCell ref="B31:G31"/>
    <mergeCell ref="I31:O31"/>
    <mergeCell ref="B32:G32"/>
    <mergeCell ref="I32:O32"/>
    <mergeCell ref="I14:L14"/>
    <mergeCell ref="B16:G16"/>
    <mergeCell ref="B17:G17"/>
    <mergeCell ref="B20:D20"/>
    <mergeCell ref="E20:G20"/>
    <mergeCell ref="F25:G26"/>
    <mergeCell ref="C9:F9"/>
    <mergeCell ref="I9:O9"/>
    <mergeCell ref="B11:G11"/>
    <mergeCell ref="I11:O11"/>
    <mergeCell ref="I12:L12"/>
    <mergeCell ref="I13:O13"/>
    <mergeCell ref="A2:P2"/>
    <mergeCell ref="D5:E5"/>
    <mergeCell ref="K5:M5"/>
    <mergeCell ref="D6:G6"/>
    <mergeCell ref="C8:F8"/>
    <mergeCell ref="J8:M8"/>
  </mergeCells>
  <phoneticPr fontId="1"/>
  <printOptions horizontalCentered="1"/>
  <pageMargins left="0.59055118110236227" right="0.19685039370078741" top="0.78740157480314965" bottom="0.39370078740157483" header="0.59055118110236227" footer="0.19685039370078741"/>
  <pageSetup paperSize="9" scale="88"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7"/>
  <sheetViews>
    <sheetView view="pageBreakPreview" topLeftCell="A13" zoomScaleNormal="100" zoomScaleSheetLayoutView="100" workbookViewId="0">
      <selection activeCell="X48" sqref="X48"/>
    </sheetView>
  </sheetViews>
  <sheetFormatPr defaultRowHeight="12"/>
  <cols>
    <col min="1" max="1" width="1.5" style="720" customWidth="1"/>
    <col min="2" max="2" width="3.625" style="333" customWidth="1"/>
    <col min="3" max="3" width="0.625" style="333" customWidth="1"/>
    <col min="4" max="4" width="25.25" style="333" customWidth="1"/>
    <col min="5" max="5" width="12.125" style="333" customWidth="1"/>
    <col min="6" max="6" width="19.25" style="333" customWidth="1"/>
    <col min="7" max="9" width="9.125" style="333" customWidth="1"/>
    <col min="10" max="10" width="8.375" style="333" customWidth="1"/>
    <col min="11" max="11" width="1.375" style="333" customWidth="1"/>
    <col min="12" max="12" width="2" style="333" customWidth="1"/>
    <col min="13" max="13" width="3.625" style="720" customWidth="1"/>
    <col min="14" max="14" width="3.625" style="333" customWidth="1"/>
    <col min="15" max="15" width="0.625" style="333" customWidth="1"/>
    <col min="16" max="16" width="3.75" style="333" customWidth="1"/>
    <col min="17" max="17" width="3" style="333" customWidth="1"/>
    <col min="18" max="18" width="3.375" style="333" customWidth="1"/>
    <col min="19" max="22" width="3" style="333" customWidth="1"/>
    <col min="23" max="23" width="1.5" style="720" customWidth="1"/>
    <col min="24" max="24" width="3.625" style="333" customWidth="1"/>
    <col min="25" max="25" width="4.25" style="333" customWidth="1"/>
    <col min="26" max="26" width="2.625" style="333" customWidth="1"/>
    <col min="27" max="27" width="3.875" style="333" customWidth="1"/>
    <col min="28" max="28" width="14.875" style="333" customWidth="1"/>
    <col min="29" max="29" width="6.375" style="333" customWidth="1"/>
    <col min="30" max="30" width="23.875" style="333" customWidth="1"/>
    <col min="31" max="33" width="15.125" style="333" customWidth="1"/>
    <col min="34" max="34" width="3.875" style="333" customWidth="1"/>
    <col min="35" max="35" width="3.625" style="333" customWidth="1"/>
    <col min="36" max="36" width="3.625" style="720" customWidth="1"/>
    <col min="37" max="37" width="3.625" style="333" customWidth="1"/>
    <col min="38" max="38" width="2" style="333" customWidth="1"/>
    <col min="39" max="256" width="9" style="333"/>
    <col min="257" max="257" width="1.5" style="333" customWidth="1"/>
    <col min="258" max="258" width="3.625" style="333" customWidth="1"/>
    <col min="259" max="259" width="0.625" style="333" customWidth="1"/>
    <col min="260" max="260" width="25.25" style="333" customWidth="1"/>
    <col min="261" max="261" width="12.125" style="333" customWidth="1"/>
    <col min="262" max="262" width="19.25" style="333" customWidth="1"/>
    <col min="263" max="265" width="9.125" style="333" customWidth="1"/>
    <col min="266" max="266" width="8.375" style="333" customWidth="1"/>
    <col min="267" max="267" width="1.375" style="333" customWidth="1"/>
    <col min="268" max="268" width="2" style="333" customWidth="1"/>
    <col min="269" max="270" width="3.625" style="333" customWidth="1"/>
    <col min="271" max="271" width="0.625" style="333" customWidth="1"/>
    <col min="272" max="272" width="3.75" style="333" customWidth="1"/>
    <col min="273" max="273" width="3" style="333" customWidth="1"/>
    <col min="274" max="274" width="3.375" style="333" customWidth="1"/>
    <col min="275" max="278" width="3" style="333" customWidth="1"/>
    <col min="279" max="279" width="1.5" style="333" customWidth="1"/>
    <col min="280" max="280" width="3.625" style="333" customWidth="1"/>
    <col min="281" max="281" width="4.25" style="333" customWidth="1"/>
    <col min="282" max="282" width="2.625" style="333" customWidth="1"/>
    <col min="283" max="283" width="3.875" style="333" customWidth="1"/>
    <col min="284" max="284" width="14.875" style="333" customWidth="1"/>
    <col min="285" max="285" width="6.375" style="333" customWidth="1"/>
    <col min="286" max="286" width="23.875" style="333" customWidth="1"/>
    <col min="287" max="289" width="15.125" style="333" customWidth="1"/>
    <col min="290" max="290" width="3.875" style="333" customWidth="1"/>
    <col min="291" max="293" width="3.625" style="333" customWidth="1"/>
    <col min="294" max="294" width="2" style="333" customWidth="1"/>
    <col min="295" max="512" width="9" style="333"/>
    <col min="513" max="513" width="1.5" style="333" customWidth="1"/>
    <col min="514" max="514" width="3.625" style="333" customWidth="1"/>
    <col min="515" max="515" width="0.625" style="333" customWidth="1"/>
    <col min="516" max="516" width="25.25" style="333" customWidth="1"/>
    <col min="517" max="517" width="12.125" style="333" customWidth="1"/>
    <col min="518" max="518" width="19.25" style="333" customWidth="1"/>
    <col min="519" max="521" width="9.125" style="333" customWidth="1"/>
    <col min="522" max="522" width="8.375" style="333" customWidth="1"/>
    <col min="523" max="523" width="1.375" style="333" customWidth="1"/>
    <col min="524" max="524" width="2" style="333" customWidth="1"/>
    <col min="525" max="526" width="3.625" style="333" customWidth="1"/>
    <col min="527" max="527" width="0.625" style="333" customWidth="1"/>
    <col min="528" max="528" width="3.75" style="333" customWidth="1"/>
    <col min="529" max="529" width="3" style="333" customWidth="1"/>
    <col min="530" max="530" width="3.375" style="333" customWidth="1"/>
    <col min="531" max="534" width="3" style="333" customWidth="1"/>
    <col min="535" max="535" width="1.5" style="333" customWidth="1"/>
    <col min="536" max="536" width="3.625" style="333" customWidth="1"/>
    <col min="537" max="537" width="4.25" style="333" customWidth="1"/>
    <col min="538" max="538" width="2.625" style="333" customWidth="1"/>
    <col min="539" max="539" width="3.875" style="333" customWidth="1"/>
    <col min="540" max="540" width="14.875" style="333" customWidth="1"/>
    <col min="541" max="541" width="6.375" style="333" customWidth="1"/>
    <col min="542" max="542" width="23.875" style="333" customWidth="1"/>
    <col min="543" max="545" width="15.125" style="333" customWidth="1"/>
    <col min="546" max="546" width="3.875" style="333" customWidth="1"/>
    <col min="547" max="549" width="3.625" style="333" customWidth="1"/>
    <col min="550" max="550" width="2" style="333" customWidth="1"/>
    <col min="551" max="768" width="9" style="333"/>
    <col min="769" max="769" width="1.5" style="333" customWidth="1"/>
    <col min="770" max="770" width="3.625" style="333" customWidth="1"/>
    <col min="771" max="771" width="0.625" style="333" customWidth="1"/>
    <col min="772" max="772" width="25.25" style="333" customWidth="1"/>
    <col min="773" max="773" width="12.125" style="333" customWidth="1"/>
    <col min="774" max="774" width="19.25" style="333" customWidth="1"/>
    <col min="775" max="777" width="9.125" style="333" customWidth="1"/>
    <col min="778" max="778" width="8.375" style="333" customWidth="1"/>
    <col min="779" max="779" width="1.375" style="333" customWidth="1"/>
    <col min="780" max="780" width="2" style="333" customWidth="1"/>
    <col min="781" max="782" width="3.625" style="333" customWidth="1"/>
    <col min="783" max="783" width="0.625" style="333" customWidth="1"/>
    <col min="784" max="784" width="3.75" style="333" customWidth="1"/>
    <col min="785" max="785" width="3" style="333" customWidth="1"/>
    <col min="786" max="786" width="3.375" style="333" customWidth="1"/>
    <col min="787" max="790" width="3" style="333" customWidth="1"/>
    <col min="791" max="791" width="1.5" style="333" customWidth="1"/>
    <col min="792" max="792" width="3.625" style="333" customWidth="1"/>
    <col min="793" max="793" width="4.25" style="333" customWidth="1"/>
    <col min="794" max="794" width="2.625" style="333" customWidth="1"/>
    <col min="795" max="795" width="3.875" style="333" customWidth="1"/>
    <col min="796" max="796" width="14.875" style="333" customWidth="1"/>
    <col min="797" max="797" width="6.375" style="333" customWidth="1"/>
    <col min="798" max="798" width="23.875" style="333" customWidth="1"/>
    <col min="799" max="801" width="15.125" style="333" customWidth="1"/>
    <col min="802" max="802" width="3.875" style="333" customWidth="1"/>
    <col min="803" max="805" width="3.625" style="333" customWidth="1"/>
    <col min="806" max="806" width="2" style="333" customWidth="1"/>
    <col min="807" max="1024" width="9" style="333"/>
    <col min="1025" max="1025" width="1.5" style="333" customWidth="1"/>
    <col min="1026" max="1026" width="3.625" style="333" customWidth="1"/>
    <col min="1027" max="1027" width="0.625" style="333" customWidth="1"/>
    <col min="1028" max="1028" width="25.25" style="333" customWidth="1"/>
    <col min="1029" max="1029" width="12.125" style="333" customWidth="1"/>
    <col min="1030" max="1030" width="19.25" style="333" customWidth="1"/>
    <col min="1031" max="1033" width="9.125" style="333" customWidth="1"/>
    <col min="1034" max="1034" width="8.375" style="333" customWidth="1"/>
    <col min="1035" max="1035" width="1.375" style="333" customWidth="1"/>
    <col min="1036" max="1036" width="2" style="333" customWidth="1"/>
    <col min="1037" max="1038" width="3.625" style="333" customWidth="1"/>
    <col min="1039" max="1039" width="0.625" style="333" customWidth="1"/>
    <col min="1040" max="1040" width="3.75" style="333" customWidth="1"/>
    <col min="1041" max="1041" width="3" style="333" customWidth="1"/>
    <col min="1042" max="1042" width="3.375" style="333" customWidth="1"/>
    <col min="1043" max="1046" width="3" style="333" customWidth="1"/>
    <col min="1047" max="1047" width="1.5" style="333" customWidth="1"/>
    <col min="1048" max="1048" width="3.625" style="333" customWidth="1"/>
    <col min="1049" max="1049" width="4.25" style="333" customWidth="1"/>
    <col min="1050" max="1050" width="2.625" style="333" customWidth="1"/>
    <col min="1051" max="1051" width="3.875" style="333" customWidth="1"/>
    <col min="1052" max="1052" width="14.875" style="333" customWidth="1"/>
    <col min="1053" max="1053" width="6.375" style="333" customWidth="1"/>
    <col min="1054" max="1054" width="23.875" style="333" customWidth="1"/>
    <col min="1055" max="1057" width="15.125" style="333" customWidth="1"/>
    <col min="1058" max="1058" width="3.875" style="333" customWidth="1"/>
    <col min="1059" max="1061" width="3.625" style="333" customWidth="1"/>
    <col min="1062" max="1062" width="2" style="333" customWidth="1"/>
    <col min="1063" max="1280" width="9" style="333"/>
    <col min="1281" max="1281" width="1.5" style="333" customWidth="1"/>
    <col min="1282" max="1282" width="3.625" style="333" customWidth="1"/>
    <col min="1283" max="1283" width="0.625" style="333" customWidth="1"/>
    <col min="1284" max="1284" width="25.25" style="333" customWidth="1"/>
    <col min="1285" max="1285" width="12.125" style="333" customWidth="1"/>
    <col min="1286" max="1286" width="19.25" style="333" customWidth="1"/>
    <col min="1287" max="1289" width="9.125" style="333" customWidth="1"/>
    <col min="1290" max="1290" width="8.375" style="333" customWidth="1"/>
    <col min="1291" max="1291" width="1.375" style="333" customWidth="1"/>
    <col min="1292" max="1292" width="2" style="333" customWidth="1"/>
    <col min="1293" max="1294" width="3.625" style="333" customWidth="1"/>
    <col min="1295" max="1295" width="0.625" style="333" customWidth="1"/>
    <col min="1296" max="1296" width="3.75" style="333" customWidth="1"/>
    <col min="1297" max="1297" width="3" style="333" customWidth="1"/>
    <col min="1298" max="1298" width="3.375" style="333" customWidth="1"/>
    <col min="1299" max="1302" width="3" style="333" customWidth="1"/>
    <col min="1303" max="1303" width="1.5" style="333" customWidth="1"/>
    <col min="1304" max="1304" width="3.625" style="333" customWidth="1"/>
    <col min="1305" max="1305" width="4.25" style="333" customWidth="1"/>
    <col min="1306" max="1306" width="2.625" style="333" customWidth="1"/>
    <col min="1307" max="1307" width="3.875" style="333" customWidth="1"/>
    <col min="1308" max="1308" width="14.875" style="333" customWidth="1"/>
    <col min="1309" max="1309" width="6.375" style="333" customWidth="1"/>
    <col min="1310" max="1310" width="23.875" style="333" customWidth="1"/>
    <col min="1311" max="1313" width="15.125" style="333" customWidth="1"/>
    <col min="1314" max="1314" width="3.875" style="333" customWidth="1"/>
    <col min="1315" max="1317" width="3.625" style="333" customWidth="1"/>
    <col min="1318" max="1318" width="2" style="333" customWidth="1"/>
    <col min="1319" max="1536" width="9" style="333"/>
    <col min="1537" max="1537" width="1.5" style="333" customWidth="1"/>
    <col min="1538" max="1538" width="3.625" style="333" customWidth="1"/>
    <col min="1539" max="1539" width="0.625" style="333" customWidth="1"/>
    <col min="1540" max="1540" width="25.25" style="333" customWidth="1"/>
    <col min="1541" max="1541" width="12.125" style="333" customWidth="1"/>
    <col min="1542" max="1542" width="19.25" style="333" customWidth="1"/>
    <col min="1543" max="1545" width="9.125" style="333" customWidth="1"/>
    <col min="1546" max="1546" width="8.375" style="333" customWidth="1"/>
    <col min="1547" max="1547" width="1.375" style="333" customWidth="1"/>
    <col min="1548" max="1548" width="2" style="333" customWidth="1"/>
    <col min="1549" max="1550" width="3.625" style="333" customWidth="1"/>
    <col min="1551" max="1551" width="0.625" style="333" customWidth="1"/>
    <col min="1552" max="1552" width="3.75" style="333" customWidth="1"/>
    <col min="1553" max="1553" width="3" style="333" customWidth="1"/>
    <col min="1554" max="1554" width="3.375" style="333" customWidth="1"/>
    <col min="1555" max="1558" width="3" style="333" customWidth="1"/>
    <col min="1559" max="1559" width="1.5" style="333" customWidth="1"/>
    <col min="1560" max="1560" width="3.625" style="333" customWidth="1"/>
    <col min="1561" max="1561" width="4.25" style="333" customWidth="1"/>
    <col min="1562" max="1562" width="2.625" style="333" customWidth="1"/>
    <col min="1563" max="1563" width="3.875" style="333" customWidth="1"/>
    <col min="1564" max="1564" width="14.875" style="333" customWidth="1"/>
    <col min="1565" max="1565" width="6.375" style="333" customWidth="1"/>
    <col min="1566" max="1566" width="23.875" style="333" customWidth="1"/>
    <col min="1567" max="1569" width="15.125" style="333" customWidth="1"/>
    <col min="1570" max="1570" width="3.875" style="333" customWidth="1"/>
    <col min="1571" max="1573" width="3.625" style="333" customWidth="1"/>
    <col min="1574" max="1574" width="2" style="333" customWidth="1"/>
    <col min="1575" max="1792" width="9" style="333"/>
    <col min="1793" max="1793" width="1.5" style="333" customWidth="1"/>
    <col min="1794" max="1794" width="3.625" style="333" customWidth="1"/>
    <col min="1795" max="1795" width="0.625" style="333" customWidth="1"/>
    <col min="1796" max="1796" width="25.25" style="333" customWidth="1"/>
    <col min="1797" max="1797" width="12.125" style="333" customWidth="1"/>
    <col min="1798" max="1798" width="19.25" style="333" customWidth="1"/>
    <col min="1799" max="1801" width="9.125" style="333" customWidth="1"/>
    <col min="1802" max="1802" width="8.375" style="333" customWidth="1"/>
    <col min="1803" max="1803" width="1.375" style="333" customWidth="1"/>
    <col min="1804" max="1804" width="2" style="333" customWidth="1"/>
    <col min="1805" max="1806" width="3.625" style="333" customWidth="1"/>
    <col min="1807" max="1807" width="0.625" style="333" customWidth="1"/>
    <col min="1808" max="1808" width="3.75" style="333" customWidth="1"/>
    <col min="1809" max="1809" width="3" style="333" customWidth="1"/>
    <col min="1810" max="1810" width="3.375" style="333" customWidth="1"/>
    <col min="1811" max="1814" width="3" style="333" customWidth="1"/>
    <col min="1815" max="1815" width="1.5" style="333" customWidth="1"/>
    <col min="1816" max="1816" width="3.625" style="333" customWidth="1"/>
    <col min="1817" max="1817" width="4.25" style="333" customWidth="1"/>
    <col min="1818" max="1818" width="2.625" style="333" customWidth="1"/>
    <col min="1819" max="1819" width="3.875" style="333" customWidth="1"/>
    <col min="1820" max="1820" width="14.875" style="333" customWidth="1"/>
    <col min="1821" max="1821" width="6.375" style="333" customWidth="1"/>
    <col min="1822" max="1822" width="23.875" style="333" customWidth="1"/>
    <col min="1823" max="1825" width="15.125" style="333" customWidth="1"/>
    <col min="1826" max="1826" width="3.875" style="333" customWidth="1"/>
    <col min="1827" max="1829" width="3.625" style="333" customWidth="1"/>
    <col min="1830" max="1830" width="2" style="333" customWidth="1"/>
    <col min="1831" max="2048" width="9" style="333"/>
    <col min="2049" max="2049" width="1.5" style="333" customWidth="1"/>
    <col min="2050" max="2050" width="3.625" style="333" customWidth="1"/>
    <col min="2051" max="2051" width="0.625" style="333" customWidth="1"/>
    <col min="2052" max="2052" width="25.25" style="333" customWidth="1"/>
    <col min="2053" max="2053" width="12.125" style="333" customWidth="1"/>
    <col min="2054" max="2054" width="19.25" style="333" customWidth="1"/>
    <col min="2055" max="2057" width="9.125" style="333" customWidth="1"/>
    <col min="2058" max="2058" width="8.375" style="333" customWidth="1"/>
    <col min="2059" max="2059" width="1.375" style="333" customWidth="1"/>
    <col min="2060" max="2060" width="2" style="333" customWidth="1"/>
    <col min="2061" max="2062" width="3.625" style="333" customWidth="1"/>
    <col min="2063" max="2063" width="0.625" style="333" customWidth="1"/>
    <col min="2064" max="2064" width="3.75" style="333" customWidth="1"/>
    <col min="2065" max="2065" width="3" style="333" customWidth="1"/>
    <col min="2066" max="2066" width="3.375" style="333" customWidth="1"/>
    <col min="2067" max="2070" width="3" style="333" customWidth="1"/>
    <col min="2071" max="2071" width="1.5" style="333" customWidth="1"/>
    <col min="2072" max="2072" width="3.625" style="333" customWidth="1"/>
    <col min="2073" max="2073" width="4.25" style="333" customWidth="1"/>
    <col min="2074" max="2074" width="2.625" style="333" customWidth="1"/>
    <col min="2075" max="2075" width="3.875" style="333" customWidth="1"/>
    <col min="2076" max="2076" width="14.875" style="333" customWidth="1"/>
    <col min="2077" max="2077" width="6.375" style="333" customWidth="1"/>
    <col min="2078" max="2078" width="23.875" style="333" customWidth="1"/>
    <col min="2079" max="2081" width="15.125" style="333" customWidth="1"/>
    <col min="2082" max="2082" width="3.875" style="333" customWidth="1"/>
    <col min="2083" max="2085" width="3.625" style="333" customWidth="1"/>
    <col min="2086" max="2086" width="2" style="333" customWidth="1"/>
    <col min="2087" max="2304" width="9" style="333"/>
    <col min="2305" max="2305" width="1.5" style="333" customWidth="1"/>
    <col min="2306" max="2306" width="3.625" style="333" customWidth="1"/>
    <col min="2307" max="2307" width="0.625" style="333" customWidth="1"/>
    <col min="2308" max="2308" width="25.25" style="333" customWidth="1"/>
    <col min="2309" max="2309" width="12.125" style="333" customWidth="1"/>
    <col min="2310" max="2310" width="19.25" style="333" customWidth="1"/>
    <col min="2311" max="2313" width="9.125" style="333" customWidth="1"/>
    <col min="2314" max="2314" width="8.375" style="333" customWidth="1"/>
    <col min="2315" max="2315" width="1.375" style="333" customWidth="1"/>
    <col min="2316" max="2316" width="2" style="333" customWidth="1"/>
    <col min="2317" max="2318" width="3.625" style="333" customWidth="1"/>
    <col min="2319" max="2319" width="0.625" style="333" customWidth="1"/>
    <col min="2320" max="2320" width="3.75" style="333" customWidth="1"/>
    <col min="2321" max="2321" width="3" style="333" customWidth="1"/>
    <col min="2322" max="2322" width="3.375" style="333" customWidth="1"/>
    <col min="2323" max="2326" width="3" style="333" customWidth="1"/>
    <col min="2327" max="2327" width="1.5" style="333" customWidth="1"/>
    <col min="2328" max="2328" width="3.625" style="333" customWidth="1"/>
    <col min="2329" max="2329" width="4.25" style="333" customWidth="1"/>
    <col min="2330" max="2330" width="2.625" style="333" customWidth="1"/>
    <col min="2331" max="2331" width="3.875" style="333" customWidth="1"/>
    <col min="2332" max="2332" width="14.875" style="333" customWidth="1"/>
    <col min="2333" max="2333" width="6.375" style="333" customWidth="1"/>
    <col min="2334" max="2334" width="23.875" style="333" customWidth="1"/>
    <col min="2335" max="2337" width="15.125" style="333" customWidth="1"/>
    <col min="2338" max="2338" width="3.875" style="333" customWidth="1"/>
    <col min="2339" max="2341" width="3.625" style="333" customWidth="1"/>
    <col min="2342" max="2342" width="2" style="333" customWidth="1"/>
    <col min="2343" max="2560" width="9" style="333"/>
    <col min="2561" max="2561" width="1.5" style="333" customWidth="1"/>
    <col min="2562" max="2562" width="3.625" style="333" customWidth="1"/>
    <col min="2563" max="2563" width="0.625" style="333" customWidth="1"/>
    <col min="2564" max="2564" width="25.25" style="333" customWidth="1"/>
    <col min="2565" max="2565" width="12.125" style="333" customWidth="1"/>
    <col min="2566" max="2566" width="19.25" style="333" customWidth="1"/>
    <col min="2567" max="2569" width="9.125" style="333" customWidth="1"/>
    <col min="2570" max="2570" width="8.375" style="333" customWidth="1"/>
    <col min="2571" max="2571" width="1.375" style="333" customWidth="1"/>
    <col min="2572" max="2572" width="2" style="333" customWidth="1"/>
    <col min="2573" max="2574" width="3.625" style="333" customWidth="1"/>
    <col min="2575" max="2575" width="0.625" style="333" customWidth="1"/>
    <col min="2576" max="2576" width="3.75" style="333" customWidth="1"/>
    <col min="2577" max="2577" width="3" style="333" customWidth="1"/>
    <col min="2578" max="2578" width="3.375" style="333" customWidth="1"/>
    <col min="2579" max="2582" width="3" style="333" customWidth="1"/>
    <col min="2583" max="2583" width="1.5" style="333" customWidth="1"/>
    <col min="2584" max="2584" width="3.625" style="333" customWidth="1"/>
    <col min="2585" max="2585" width="4.25" style="333" customWidth="1"/>
    <col min="2586" max="2586" width="2.625" style="333" customWidth="1"/>
    <col min="2587" max="2587" width="3.875" style="333" customWidth="1"/>
    <col min="2588" max="2588" width="14.875" style="333" customWidth="1"/>
    <col min="2589" max="2589" width="6.375" style="333" customWidth="1"/>
    <col min="2590" max="2590" width="23.875" style="333" customWidth="1"/>
    <col min="2591" max="2593" width="15.125" style="333" customWidth="1"/>
    <col min="2594" max="2594" width="3.875" style="333" customWidth="1"/>
    <col min="2595" max="2597" width="3.625" style="333" customWidth="1"/>
    <col min="2598" max="2598" width="2" style="333" customWidth="1"/>
    <col min="2599" max="2816" width="9" style="333"/>
    <col min="2817" max="2817" width="1.5" style="333" customWidth="1"/>
    <col min="2818" max="2818" width="3.625" style="333" customWidth="1"/>
    <col min="2819" max="2819" width="0.625" style="333" customWidth="1"/>
    <col min="2820" max="2820" width="25.25" style="333" customWidth="1"/>
    <col min="2821" max="2821" width="12.125" style="333" customWidth="1"/>
    <col min="2822" max="2822" width="19.25" style="333" customWidth="1"/>
    <col min="2823" max="2825" width="9.125" style="333" customWidth="1"/>
    <col min="2826" max="2826" width="8.375" style="333" customWidth="1"/>
    <col min="2827" max="2827" width="1.375" style="333" customWidth="1"/>
    <col min="2828" max="2828" width="2" style="333" customWidth="1"/>
    <col min="2829" max="2830" width="3.625" style="333" customWidth="1"/>
    <col min="2831" max="2831" width="0.625" style="333" customWidth="1"/>
    <col min="2832" max="2832" width="3.75" style="333" customWidth="1"/>
    <col min="2833" max="2833" width="3" style="333" customWidth="1"/>
    <col min="2834" max="2834" width="3.375" style="333" customWidth="1"/>
    <col min="2835" max="2838" width="3" style="333" customWidth="1"/>
    <col min="2839" max="2839" width="1.5" style="333" customWidth="1"/>
    <col min="2840" max="2840" width="3.625" style="333" customWidth="1"/>
    <col min="2841" max="2841" width="4.25" style="333" customWidth="1"/>
    <col min="2842" max="2842" width="2.625" style="333" customWidth="1"/>
    <col min="2843" max="2843" width="3.875" style="333" customWidth="1"/>
    <col min="2844" max="2844" width="14.875" style="333" customWidth="1"/>
    <col min="2845" max="2845" width="6.375" style="333" customWidth="1"/>
    <col min="2846" max="2846" width="23.875" style="333" customWidth="1"/>
    <col min="2847" max="2849" width="15.125" style="333" customWidth="1"/>
    <col min="2850" max="2850" width="3.875" style="333" customWidth="1"/>
    <col min="2851" max="2853" width="3.625" style="333" customWidth="1"/>
    <col min="2854" max="2854" width="2" style="333" customWidth="1"/>
    <col min="2855" max="3072" width="9" style="333"/>
    <col min="3073" max="3073" width="1.5" style="333" customWidth="1"/>
    <col min="3074" max="3074" width="3.625" style="333" customWidth="1"/>
    <col min="3075" max="3075" width="0.625" style="333" customWidth="1"/>
    <col min="3076" max="3076" width="25.25" style="333" customWidth="1"/>
    <col min="3077" max="3077" width="12.125" style="333" customWidth="1"/>
    <col min="3078" max="3078" width="19.25" style="333" customWidth="1"/>
    <col min="3079" max="3081" width="9.125" style="333" customWidth="1"/>
    <col min="3082" max="3082" width="8.375" style="333" customWidth="1"/>
    <col min="3083" max="3083" width="1.375" style="333" customWidth="1"/>
    <col min="3084" max="3084" width="2" style="333" customWidth="1"/>
    <col min="3085" max="3086" width="3.625" style="333" customWidth="1"/>
    <col min="3087" max="3087" width="0.625" style="333" customWidth="1"/>
    <col min="3088" max="3088" width="3.75" style="333" customWidth="1"/>
    <col min="3089" max="3089" width="3" style="333" customWidth="1"/>
    <col min="3090" max="3090" width="3.375" style="333" customWidth="1"/>
    <col min="3091" max="3094" width="3" style="333" customWidth="1"/>
    <col min="3095" max="3095" width="1.5" style="333" customWidth="1"/>
    <col min="3096" max="3096" width="3.625" style="333" customWidth="1"/>
    <col min="3097" max="3097" width="4.25" style="333" customWidth="1"/>
    <col min="3098" max="3098" width="2.625" style="333" customWidth="1"/>
    <col min="3099" max="3099" width="3.875" style="333" customWidth="1"/>
    <col min="3100" max="3100" width="14.875" style="333" customWidth="1"/>
    <col min="3101" max="3101" width="6.375" style="333" customWidth="1"/>
    <col min="3102" max="3102" width="23.875" style="333" customWidth="1"/>
    <col min="3103" max="3105" width="15.125" style="333" customWidth="1"/>
    <col min="3106" max="3106" width="3.875" style="333" customWidth="1"/>
    <col min="3107" max="3109" width="3.625" style="333" customWidth="1"/>
    <col min="3110" max="3110" width="2" style="333" customWidth="1"/>
    <col min="3111" max="3328" width="9" style="333"/>
    <col min="3329" max="3329" width="1.5" style="333" customWidth="1"/>
    <col min="3330" max="3330" width="3.625" style="333" customWidth="1"/>
    <col min="3331" max="3331" width="0.625" style="333" customWidth="1"/>
    <col min="3332" max="3332" width="25.25" style="333" customWidth="1"/>
    <col min="3333" max="3333" width="12.125" style="333" customWidth="1"/>
    <col min="3334" max="3334" width="19.25" style="333" customWidth="1"/>
    <col min="3335" max="3337" width="9.125" style="333" customWidth="1"/>
    <col min="3338" max="3338" width="8.375" style="333" customWidth="1"/>
    <col min="3339" max="3339" width="1.375" style="333" customWidth="1"/>
    <col min="3340" max="3340" width="2" style="333" customWidth="1"/>
    <col min="3341" max="3342" width="3.625" style="333" customWidth="1"/>
    <col min="3343" max="3343" width="0.625" style="333" customWidth="1"/>
    <col min="3344" max="3344" width="3.75" style="333" customWidth="1"/>
    <col min="3345" max="3345" width="3" style="333" customWidth="1"/>
    <col min="3346" max="3346" width="3.375" style="333" customWidth="1"/>
    <col min="3347" max="3350" width="3" style="333" customWidth="1"/>
    <col min="3351" max="3351" width="1.5" style="333" customWidth="1"/>
    <col min="3352" max="3352" width="3.625" style="333" customWidth="1"/>
    <col min="3353" max="3353" width="4.25" style="333" customWidth="1"/>
    <col min="3354" max="3354" width="2.625" style="333" customWidth="1"/>
    <col min="3355" max="3355" width="3.875" style="333" customWidth="1"/>
    <col min="3356" max="3356" width="14.875" style="333" customWidth="1"/>
    <col min="3357" max="3357" width="6.375" style="333" customWidth="1"/>
    <col min="3358" max="3358" width="23.875" style="333" customWidth="1"/>
    <col min="3359" max="3361" width="15.125" style="333" customWidth="1"/>
    <col min="3362" max="3362" width="3.875" style="333" customWidth="1"/>
    <col min="3363" max="3365" width="3.625" style="333" customWidth="1"/>
    <col min="3366" max="3366" width="2" style="333" customWidth="1"/>
    <col min="3367" max="3584" width="9" style="333"/>
    <col min="3585" max="3585" width="1.5" style="333" customWidth="1"/>
    <col min="3586" max="3586" width="3.625" style="333" customWidth="1"/>
    <col min="3587" max="3587" width="0.625" style="333" customWidth="1"/>
    <col min="3588" max="3588" width="25.25" style="333" customWidth="1"/>
    <col min="3589" max="3589" width="12.125" style="333" customWidth="1"/>
    <col min="3590" max="3590" width="19.25" style="333" customWidth="1"/>
    <col min="3591" max="3593" width="9.125" style="333" customWidth="1"/>
    <col min="3594" max="3594" width="8.375" style="333" customWidth="1"/>
    <col min="3595" max="3595" width="1.375" style="333" customWidth="1"/>
    <col min="3596" max="3596" width="2" style="333" customWidth="1"/>
    <col min="3597" max="3598" width="3.625" style="333" customWidth="1"/>
    <col min="3599" max="3599" width="0.625" style="333" customWidth="1"/>
    <col min="3600" max="3600" width="3.75" style="333" customWidth="1"/>
    <col min="3601" max="3601" width="3" style="333" customWidth="1"/>
    <col min="3602" max="3602" width="3.375" style="333" customWidth="1"/>
    <col min="3603" max="3606" width="3" style="333" customWidth="1"/>
    <col min="3607" max="3607" width="1.5" style="333" customWidth="1"/>
    <col min="3608" max="3608" width="3.625" style="333" customWidth="1"/>
    <col min="3609" max="3609" width="4.25" style="333" customWidth="1"/>
    <col min="3610" max="3610" width="2.625" style="333" customWidth="1"/>
    <col min="3611" max="3611" width="3.875" style="333" customWidth="1"/>
    <col min="3612" max="3612" width="14.875" style="333" customWidth="1"/>
    <col min="3613" max="3613" width="6.375" style="333" customWidth="1"/>
    <col min="3614" max="3614" width="23.875" style="333" customWidth="1"/>
    <col min="3615" max="3617" width="15.125" style="333" customWidth="1"/>
    <col min="3618" max="3618" width="3.875" style="333" customWidth="1"/>
    <col min="3619" max="3621" width="3.625" style="333" customWidth="1"/>
    <col min="3622" max="3622" width="2" style="333" customWidth="1"/>
    <col min="3623" max="3840" width="9" style="333"/>
    <col min="3841" max="3841" width="1.5" style="333" customWidth="1"/>
    <col min="3842" max="3842" width="3.625" style="333" customWidth="1"/>
    <col min="3843" max="3843" width="0.625" style="333" customWidth="1"/>
    <col min="3844" max="3844" width="25.25" style="333" customWidth="1"/>
    <col min="3845" max="3845" width="12.125" style="333" customWidth="1"/>
    <col min="3846" max="3846" width="19.25" style="333" customWidth="1"/>
    <col min="3847" max="3849" width="9.125" style="333" customWidth="1"/>
    <col min="3850" max="3850" width="8.375" style="333" customWidth="1"/>
    <col min="3851" max="3851" width="1.375" style="333" customWidth="1"/>
    <col min="3852" max="3852" width="2" style="333" customWidth="1"/>
    <col min="3853" max="3854" width="3.625" style="333" customWidth="1"/>
    <col min="3855" max="3855" width="0.625" style="333" customWidth="1"/>
    <col min="3856" max="3856" width="3.75" style="333" customWidth="1"/>
    <col min="3857" max="3857" width="3" style="333" customWidth="1"/>
    <col min="3858" max="3858" width="3.375" style="333" customWidth="1"/>
    <col min="3859" max="3862" width="3" style="333" customWidth="1"/>
    <col min="3863" max="3863" width="1.5" style="333" customWidth="1"/>
    <col min="3864" max="3864" width="3.625" style="333" customWidth="1"/>
    <col min="3865" max="3865" width="4.25" style="333" customWidth="1"/>
    <col min="3866" max="3866" width="2.625" style="333" customWidth="1"/>
    <col min="3867" max="3867" width="3.875" style="333" customWidth="1"/>
    <col min="3868" max="3868" width="14.875" style="333" customWidth="1"/>
    <col min="3869" max="3869" width="6.375" style="333" customWidth="1"/>
    <col min="3870" max="3870" width="23.875" style="333" customWidth="1"/>
    <col min="3871" max="3873" width="15.125" style="333" customWidth="1"/>
    <col min="3874" max="3874" width="3.875" style="333" customWidth="1"/>
    <col min="3875" max="3877" width="3.625" style="333" customWidth="1"/>
    <col min="3878" max="3878" width="2" style="333" customWidth="1"/>
    <col min="3879" max="4096" width="9" style="333"/>
    <col min="4097" max="4097" width="1.5" style="333" customWidth="1"/>
    <col min="4098" max="4098" width="3.625" style="333" customWidth="1"/>
    <col min="4099" max="4099" width="0.625" style="333" customWidth="1"/>
    <col min="4100" max="4100" width="25.25" style="333" customWidth="1"/>
    <col min="4101" max="4101" width="12.125" style="333" customWidth="1"/>
    <col min="4102" max="4102" width="19.25" style="333" customWidth="1"/>
    <col min="4103" max="4105" width="9.125" style="333" customWidth="1"/>
    <col min="4106" max="4106" width="8.375" style="333" customWidth="1"/>
    <col min="4107" max="4107" width="1.375" style="333" customWidth="1"/>
    <col min="4108" max="4108" width="2" style="333" customWidth="1"/>
    <col min="4109" max="4110" width="3.625" style="333" customWidth="1"/>
    <col min="4111" max="4111" width="0.625" style="333" customWidth="1"/>
    <col min="4112" max="4112" width="3.75" style="333" customWidth="1"/>
    <col min="4113" max="4113" width="3" style="333" customWidth="1"/>
    <col min="4114" max="4114" width="3.375" style="333" customWidth="1"/>
    <col min="4115" max="4118" width="3" style="333" customWidth="1"/>
    <col min="4119" max="4119" width="1.5" style="333" customWidth="1"/>
    <col min="4120" max="4120" width="3.625" style="333" customWidth="1"/>
    <col min="4121" max="4121" width="4.25" style="333" customWidth="1"/>
    <col min="4122" max="4122" width="2.625" style="333" customWidth="1"/>
    <col min="4123" max="4123" width="3.875" style="333" customWidth="1"/>
    <col min="4124" max="4124" width="14.875" style="333" customWidth="1"/>
    <col min="4125" max="4125" width="6.375" style="333" customWidth="1"/>
    <col min="4126" max="4126" width="23.875" style="333" customWidth="1"/>
    <col min="4127" max="4129" width="15.125" style="333" customWidth="1"/>
    <col min="4130" max="4130" width="3.875" style="333" customWidth="1"/>
    <col min="4131" max="4133" width="3.625" style="333" customWidth="1"/>
    <col min="4134" max="4134" width="2" style="333" customWidth="1"/>
    <col min="4135" max="4352" width="9" style="333"/>
    <col min="4353" max="4353" width="1.5" style="333" customWidth="1"/>
    <col min="4354" max="4354" width="3.625" style="333" customWidth="1"/>
    <col min="4355" max="4355" width="0.625" style="333" customWidth="1"/>
    <col min="4356" max="4356" width="25.25" style="333" customWidth="1"/>
    <col min="4357" max="4357" width="12.125" style="333" customWidth="1"/>
    <col min="4358" max="4358" width="19.25" style="333" customWidth="1"/>
    <col min="4359" max="4361" width="9.125" style="333" customWidth="1"/>
    <col min="4362" max="4362" width="8.375" style="333" customWidth="1"/>
    <col min="4363" max="4363" width="1.375" style="333" customWidth="1"/>
    <col min="4364" max="4364" width="2" style="333" customWidth="1"/>
    <col min="4365" max="4366" width="3.625" style="333" customWidth="1"/>
    <col min="4367" max="4367" width="0.625" style="333" customWidth="1"/>
    <col min="4368" max="4368" width="3.75" style="333" customWidth="1"/>
    <col min="4369" max="4369" width="3" style="333" customWidth="1"/>
    <col min="4370" max="4370" width="3.375" style="333" customWidth="1"/>
    <col min="4371" max="4374" width="3" style="333" customWidth="1"/>
    <col min="4375" max="4375" width="1.5" style="333" customWidth="1"/>
    <col min="4376" max="4376" width="3.625" style="333" customWidth="1"/>
    <col min="4377" max="4377" width="4.25" style="333" customWidth="1"/>
    <col min="4378" max="4378" width="2.625" style="333" customWidth="1"/>
    <col min="4379" max="4379" width="3.875" style="333" customWidth="1"/>
    <col min="4380" max="4380" width="14.875" style="333" customWidth="1"/>
    <col min="4381" max="4381" width="6.375" style="333" customWidth="1"/>
    <col min="4382" max="4382" width="23.875" style="333" customWidth="1"/>
    <col min="4383" max="4385" width="15.125" style="333" customWidth="1"/>
    <col min="4386" max="4386" width="3.875" style="333" customWidth="1"/>
    <col min="4387" max="4389" width="3.625" style="333" customWidth="1"/>
    <col min="4390" max="4390" width="2" style="333" customWidth="1"/>
    <col min="4391" max="4608" width="9" style="333"/>
    <col min="4609" max="4609" width="1.5" style="333" customWidth="1"/>
    <col min="4610" max="4610" width="3.625" style="333" customWidth="1"/>
    <col min="4611" max="4611" width="0.625" style="333" customWidth="1"/>
    <col min="4612" max="4612" width="25.25" style="333" customWidth="1"/>
    <col min="4613" max="4613" width="12.125" style="333" customWidth="1"/>
    <col min="4614" max="4614" width="19.25" style="333" customWidth="1"/>
    <col min="4615" max="4617" width="9.125" style="333" customWidth="1"/>
    <col min="4618" max="4618" width="8.375" style="333" customWidth="1"/>
    <col min="4619" max="4619" width="1.375" style="333" customWidth="1"/>
    <col min="4620" max="4620" width="2" style="333" customWidth="1"/>
    <col min="4621" max="4622" width="3.625" style="333" customWidth="1"/>
    <col min="4623" max="4623" width="0.625" style="333" customWidth="1"/>
    <col min="4624" max="4624" width="3.75" style="333" customWidth="1"/>
    <col min="4625" max="4625" width="3" style="333" customWidth="1"/>
    <col min="4626" max="4626" width="3.375" style="333" customWidth="1"/>
    <col min="4627" max="4630" width="3" style="333" customWidth="1"/>
    <col min="4631" max="4631" width="1.5" style="333" customWidth="1"/>
    <col min="4632" max="4632" width="3.625" style="333" customWidth="1"/>
    <col min="4633" max="4633" width="4.25" style="333" customWidth="1"/>
    <col min="4634" max="4634" width="2.625" style="333" customWidth="1"/>
    <col min="4635" max="4635" width="3.875" style="333" customWidth="1"/>
    <col min="4636" max="4636" width="14.875" style="333" customWidth="1"/>
    <col min="4637" max="4637" width="6.375" style="333" customWidth="1"/>
    <col min="4638" max="4638" width="23.875" style="333" customWidth="1"/>
    <col min="4639" max="4641" width="15.125" style="333" customWidth="1"/>
    <col min="4642" max="4642" width="3.875" style="333" customWidth="1"/>
    <col min="4643" max="4645" width="3.625" style="333" customWidth="1"/>
    <col min="4646" max="4646" width="2" style="333" customWidth="1"/>
    <col min="4647" max="4864" width="9" style="333"/>
    <col min="4865" max="4865" width="1.5" style="333" customWidth="1"/>
    <col min="4866" max="4866" width="3.625" style="333" customWidth="1"/>
    <col min="4867" max="4867" width="0.625" style="333" customWidth="1"/>
    <col min="4868" max="4868" width="25.25" style="333" customWidth="1"/>
    <col min="4869" max="4869" width="12.125" style="333" customWidth="1"/>
    <col min="4870" max="4870" width="19.25" style="333" customWidth="1"/>
    <col min="4871" max="4873" width="9.125" style="333" customWidth="1"/>
    <col min="4874" max="4874" width="8.375" style="333" customWidth="1"/>
    <col min="4875" max="4875" width="1.375" style="333" customWidth="1"/>
    <col min="4876" max="4876" width="2" style="333" customWidth="1"/>
    <col min="4877" max="4878" width="3.625" style="333" customWidth="1"/>
    <col min="4879" max="4879" width="0.625" style="333" customWidth="1"/>
    <col min="4880" max="4880" width="3.75" style="333" customWidth="1"/>
    <col min="4881" max="4881" width="3" style="333" customWidth="1"/>
    <col min="4882" max="4882" width="3.375" style="333" customWidth="1"/>
    <col min="4883" max="4886" width="3" style="333" customWidth="1"/>
    <col min="4887" max="4887" width="1.5" style="333" customWidth="1"/>
    <col min="4888" max="4888" width="3.625" style="333" customWidth="1"/>
    <col min="4889" max="4889" width="4.25" style="333" customWidth="1"/>
    <col min="4890" max="4890" width="2.625" style="333" customWidth="1"/>
    <col min="4891" max="4891" width="3.875" style="333" customWidth="1"/>
    <col min="4892" max="4892" width="14.875" style="333" customWidth="1"/>
    <col min="4893" max="4893" width="6.375" style="333" customWidth="1"/>
    <col min="4894" max="4894" width="23.875" style="333" customWidth="1"/>
    <col min="4895" max="4897" width="15.125" style="333" customWidth="1"/>
    <col min="4898" max="4898" width="3.875" style="333" customWidth="1"/>
    <col min="4899" max="4901" width="3.625" style="333" customWidth="1"/>
    <col min="4902" max="4902" width="2" style="333" customWidth="1"/>
    <col min="4903" max="5120" width="9" style="333"/>
    <col min="5121" max="5121" width="1.5" style="333" customWidth="1"/>
    <col min="5122" max="5122" width="3.625" style="333" customWidth="1"/>
    <col min="5123" max="5123" width="0.625" style="333" customWidth="1"/>
    <col min="5124" max="5124" width="25.25" style="333" customWidth="1"/>
    <col min="5125" max="5125" width="12.125" style="333" customWidth="1"/>
    <col min="5126" max="5126" width="19.25" style="333" customWidth="1"/>
    <col min="5127" max="5129" width="9.125" style="333" customWidth="1"/>
    <col min="5130" max="5130" width="8.375" style="333" customWidth="1"/>
    <col min="5131" max="5131" width="1.375" style="333" customWidth="1"/>
    <col min="5132" max="5132" width="2" style="333" customWidth="1"/>
    <col min="5133" max="5134" width="3.625" style="333" customWidth="1"/>
    <col min="5135" max="5135" width="0.625" style="333" customWidth="1"/>
    <col min="5136" max="5136" width="3.75" style="333" customWidth="1"/>
    <col min="5137" max="5137" width="3" style="333" customWidth="1"/>
    <col min="5138" max="5138" width="3.375" style="333" customWidth="1"/>
    <col min="5139" max="5142" width="3" style="333" customWidth="1"/>
    <col min="5143" max="5143" width="1.5" style="333" customWidth="1"/>
    <col min="5144" max="5144" width="3.625" style="333" customWidth="1"/>
    <col min="5145" max="5145" width="4.25" style="333" customWidth="1"/>
    <col min="5146" max="5146" width="2.625" style="333" customWidth="1"/>
    <col min="5147" max="5147" width="3.875" style="333" customWidth="1"/>
    <col min="5148" max="5148" width="14.875" style="333" customWidth="1"/>
    <col min="5149" max="5149" width="6.375" style="333" customWidth="1"/>
    <col min="5150" max="5150" width="23.875" style="333" customWidth="1"/>
    <col min="5151" max="5153" width="15.125" style="333" customWidth="1"/>
    <col min="5154" max="5154" width="3.875" style="333" customWidth="1"/>
    <col min="5155" max="5157" width="3.625" style="333" customWidth="1"/>
    <col min="5158" max="5158" width="2" style="333" customWidth="1"/>
    <col min="5159" max="5376" width="9" style="333"/>
    <col min="5377" max="5377" width="1.5" style="333" customWidth="1"/>
    <col min="5378" max="5378" width="3.625" style="333" customWidth="1"/>
    <col min="5379" max="5379" width="0.625" style="333" customWidth="1"/>
    <col min="5380" max="5380" width="25.25" style="333" customWidth="1"/>
    <col min="5381" max="5381" width="12.125" style="333" customWidth="1"/>
    <col min="5382" max="5382" width="19.25" style="333" customWidth="1"/>
    <col min="5383" max="5385" width="9.125" style="333" customWidth="1"/>
    <col min="5386" max="5386" width="8.375" style="333" customWidth="1"/>
    <col min="5387" max="5387" width="1.375" style="333" customWidth="1"/>
    <col min="5388" max="5388" width="2" style="333" customWidth="1"/>
    <col min="5389" max="5390" width="3.625" style="333" customWidth="1"/>
    <col min="5391" max="5391" width="0.625" style="333" customWidth="1"/>
    <col min="5392" max="5392" width="3.75" style="333" customWidth="1"/>
    <col min="5393" max="5393" width="3" style="333" customWidth="1"/>
    <col min="5394" max="5394" width="3.375" style="333" customWidth="1"/>
    <col min="5395" max="5398" width="3" style="333" customWidth="1"/>
    <col min="5399" max="5399" width="1.5" style="333" customWidth="1"/>
    <col min="5400" max="5400" width="3.625" style="333" customWidth="1"/>
    <col min="5401" max="5401" width="4.25" style="333" customWidth="1"/>
    <col min="5402" max="5402" width="2.625" style="333" customWidth="1"/>
    <col min="5403" max="5403" width="3.875" style="333" customWidth="1"/>
    <col min="5404" max="5404" width="14.875" style="333" customWidth="1"/>
    <col min="5405" max="5405" width="6.375" style="333" customWidth="1"/>
    <col min="5406" max="5406" width="23.875" style="333" customWidth="1"/>
    <col min="5407" max="5409" width="15.125" style="333" customWidth="1"/>
    <col min="5410" max="5410" width="3.875" style="333" customWidth="1"/>
    <col min="5411" max="5413" width="3.625" style="333" customWidth="1"/>
    <col min="5414" max="5414" width="2" style="333" customWidth="1"/>
    <col min="5415" max="5632" width="9" style="333"/>
    <col min="5633" max="5633" width="1.5" style="333" customWidth="1"/>
    <col min="5634" max="5634" width="3.625" style="333" customWidth="1"/>
    <col min="5635" max="5635" width="0.625" style="333" customWidth="1"/>
    <col min="5636" max="5636" width="25.25" style="333" customWidth="1"/>
    <col min="5637" max="5637" width="12.125" style="333" customWidth="1"/>
    <col min="5638" max="5638" width="19.25" style="333" customWidth="1"/>
    <col min="5639" max="5641" width="9.125" style="333" customWidth="1"/>
    <col min="5642" max="5642" width="8.375" style="333" customWidth="1"/>
    <col min="5643" max="5643" width="1.375" style="333" customWidth="1"/>
    <col min="5644" max="5644" width="2" style="333" customWidth="1"/>
    <col min="5645" max="5646" width="3.625" style="333" customWidth="1"/>
    <col min="5647" max="5647" width="0.625" style="333" customWidth="1"/>
    <col min="5648" max="5648" width="3.75" style="333" customWidth="1"/>
    <col min="5649" max="5649" width="3" style="333" customWidth="1"/>
    <col min="5650" max="5650" width="3.375" style="333" customWidth="1"/>
    <col min="5651" max="5654" width="3" style="333" customWidth="1"/>
    <col min="5655" max="5655" width="1.5" style="333" customWidth="1"/>
    <col min="5656" max="5656" width="3.625" style="333" customWidth="1"/>
    <col min="5657" max="5657" width="4.25" style="333" customWidth="1"/>
    <col min="5658" max="5658" width="2.625" style="333" customWidth="1"/>
    <col min="5659" max="5659" width="3.875" style="333" customWidth="1"/>
    <col min="5660" max="5660" width="14.875" style="333" customWidth="1"/>
    <col min="5661" max="5661" width="6.375" style="333" customWidth="1"/>
    <col min="5662" max="5662" width="23.875" style="333" customWidth="1"/>
    <col min="5663" max="5665" width="15.125" style="333" customWidth="1"/>
    <col min="5666" max="5666" width="3.875" style="333" customWidth="1"/>
    <col min="5667" max="5669" width="3.625" style="333" customWidth="1"/>
    <col min="5670" max="5670" width="2" style="333" customWidth="1"/>
    <col min="5671" max="5888" width="9" style="333"/>
    <col min="5889" max="5889" width="1.5" style="333" customWidth="1"/>
    <col min="5890" max="5890" width="3.625" style="333" customWidth="1"/>
    <col min="5891" max="5891" width="0.625" style="333" customWidth="1"/>
    <col min="5892" max="5892" width="25.25" style="333" customWidth="1"/>
    <col min="5893" max="5893" width="12.125" style="333" customWidth="1"/>
    <col min="5894" max="5894" width="19.25" style="333" customWidth="1"/>
    <col min="5895" max="5897" width="9.125" style="333" customWidth="1"/>
    <col min="5898" max="5898" width="8.375" style="333" customWidth="1"/>
    <col min="5899" max="5899" width="1.375" style="333" customWidth="1"/>
    <col min="5900" max="5900" width="2" style="333" customWidth="1"/>
    <col min="5901" max="5902" width="3.625" style="333" customWidth="1"/>
    <col min="5903" max="5903" width="0.625" style="333" customWidth="1"/>
    <col min="5904" max="5904" width="3.75" style="333" customWidth="1"/>
    <col min="5905" max="5905" width="3" style="333" customWidth="1"/>
    <col min="5906" max="5906" width="3.375" style="333" customWidth="1"/>
    <col min="5907" max="5910" width="3" style="333" customWidth="1"/>
    <col min="5911" max="5911" width="1.5" style="333" customWidth="1"/>
    <col min="5912" max="5912" width="3.625" style="333" customWidth="1"/>
    <col min="5913" max="5913" width="4.25" style="333" customWidth="1"/>
    <col min="5914" max="5914" width="2.625" style="333" customWidth="1"/>
    <col min="5915" max="5915" width="3.875" style="333" customWidth="1"/>
    <col min="5916" max="5916" width="14.875" style="333" customWidth="1"/>
    <col min="5917" max="5917" width="6.375" style="333" customWidth="1"/>
    <col min="5918" max="5918" width="23.875" style="333" customWidth="1"/>
    <col min="5919" max="5921" width="15.125" style="333" customWidth="1"/>
    <col min="5922" max="5922" width="3.875" style="333" customWidth="1"/>
    <col min="5923" max="5925" width="3.625" style="333" customWidth="1"/>
    <col min="5926" max="5926" width="2" style="333" customWidth="1"/>
    <col min="5927" max="6144" width="9" style="333"/>
    <col min="6145" max="6145" width="1.5" style="333" customWidth="1"/>
    <col min="6146" max="6146" width="3.625" style="333" customWidth="1"/>
    <col min="6147" max="6147" width="0.625" style="333" customWidth="1"/>
    <col min="6148" max="6148" width="25.25" style="333" customWidth="1"/>
    <col min="6149" max="6149" width="12.125" style="333" customWidth="1"/>
    <col min="6150" max="6150" width="19.25" style="333" customWidth="1"/>
    <col min="6151" max="6153" width="9.125" style="333" customWidth="1"/>
    <col min="6154" max="6154" width="8.375" style="333" customWidth="1"/>
    <col min="6155" max="6155" width="1.375" style="333" customWidth="1"/>
    <col min="6156" max="6156" width="2" style="333" customWidth="1"/>
    <col min="6157" max="6158" width="3.625" style="333" customWidth="1"/>
    <col min="6159" max="6159" width="0.625" style="333" customWidth="1"/>
    <col min="6160" max="6160" width="3.75" style="333" customWidth="1"/>
    <col min="6161" max="6161" width="3" style="333" customWidth="1"/>
    <col min="6162" max="6162" width="3.375" style="333" customWidth="1"/>
    <col min="6163" max="6166" width="3" style="333" customWidth="1"/>
    <col min="6167" max="6167" width="1.5" style="333" customWidth="1"/>
    <col min="6168" max="6168" width="3.625" style="333" customWidth="1"/>
    <col min="6169" max="6169" width="4.25" style="333" customWidth="1"/>
    <col min="6170" max="6170" width="2.625" style="333" customWidth="1"/>
    <col min="6171" max="6171" width="3.875" style="333" customWidth="1"/>
    <col min="6172" max="6172" width="14.875" style="333" customWidth="1"/>
    <col min="6173" max="6173" width="6.375" style="333" customWidth="1"/>
    <col min="6174" max="6174" width="23.875" style="333" customWidth="1"/>
    <col min="6175" max="6177" width="15.125" style="333" customWidth="1"/>
    <col min="6178" max="6178" width="3.875" style="333" customWidth="1"/>
    <col min="6179" max="6181" width="3.625" style="333" customWidth="1"/>
    <col min="6182" max="6182" width="2" style="333" customWidth="1"/>
    <col min="6183" max="6400" width="9" style="333"/>
    <col min="6401" max="6401" width="1.5" style="333" customWidth="1"/>
    <col min="6402" max="6402" width="3.625" style="333" customWidth="1"/>
    <col min="6403" max="6403" width="0.625" style="333" customWidth="1"/>
    <col min="6404" max="6404" width="25.25" style="333" customWidth="1"/>
    <col min="6405" max="6405" width="12.125" style="333" customWidth="1"/>
    <col min="6406" max="6406" width="19.25" style="333" customWidth="1"/>
    <col min="6407" max="6409" width="9.125" style="333" customWidth="1"/>
    <col min="6410" max="6410" width="8.375" style="333" customWidth="1"/>
    <col min="6411" max="6411" width="1.375" style="333" customWidth="1"/>
    <col min="6412" max="6412" width="2" style="333" customWidth="1"/>
    <col min="6413" max="6414" width="3.625" style="333" customWidth="1"/>
    <col min="6415" max="6415" width="0.625" style="333" customWidth="1"/>
    <col min="6416" max="6416" width="3.75" style="333" customWidth="1"/>
    <col min="6417" max="6417" width="3" style="333" customWidth="1"/>
    <col min="6418" max="6418" width="3.375" style="333" customWidth="1"/>
    <col min="6419" max="6422" width="3" style="333" customWidth="1"/>
    <col min="6423" max="6423" width="1.5" style="333" customWidth="1"/>
    <col min="6424" max="6424" width="3.625" style="333" customWidth="1"/>
    <col min="6425" max="6425" width="4.25" style="333" customWidth="1"/>
    <col min="6426" max="6426" width="2.625" style="333" customWidth="1"/>
    <col min="6427" max="6427" width="3.875" style="333" customWidth="1"/>
    <col min="6428" max="6428" width="14.875" style="333" customWidth="1"/>
    <col min="6429" max="6429" width="6.375" style="333" customWidth="1"/>
    <col min="6430" max="6430" width="23.875" style="333" customWidth="1"/>
    <col min="6431" max="6433" width="15.125" style="333" customWidth="1"/>
    <col min="6434" max="6434" width="3.875" style="333" customWidth="1"/>
    <col min="6435" max="6437" width="3.625" style="333" customWidth="1"/>
    <col min="6438" max="6438" width="2" style="333" customWidth="1"/>
    <col min="6439" max="6656" width="9" style="333"/>
    <col min="6657" max="6657" width="1.5" style="333" customWidth="1"/>
    <col min="6658" max="6658" width="3.625" style="333" customWidth="1"/>
    <col min="6659" max="6659" width="0.625" style="333" customWidth="1"/>
    <col min="6660" max="6660" width="25.25" style="333" customWidth="1"/>
    <col min="6661" max="6661" width="12.125" style="333" customWidth="1"/>
    <col min="6662" max="6662" width="19.25" style="333" customWidth="1"/>
    <col min="6663" max="6665" width="9.125" style="333" customWidth="1"/>
    <col min="6666" max="6666" width="8.375" style="333" customWidth="1"/>
    <col min="6667" max="6667" width="1.375" style="333" customWidth="1"/>
    <col min="6668" max="6668" width="2" style="333" customWidth="1"/>
    <col min="6669" max="6670" width="3.625" style="333" customWidth="1"/>
    <col min="6671" max="6671" width="0.625" style="333" customWidth="1"/>
    <col min="6672" max="6672" width="3.75" style="333" customWidth="1"/>
    <col min="6673" max="6673" width="3" style="333" customWidth="1"/>
    <col min="6674" max="6674" width="3.375" style="333" customWidth="1"/>
    <col min="6675" max="6678" width="3" style="333" customWidth="1"/>
    <col min="6679" max="6679" width="1.5" style="333" customWidth="1"/>
    <col min="6680" max="6680" width="3.625" style="333" customWidth="1"/>
    <col min="6681" max="6681" width="4.25" style="333" customWidth="1"/>
    <col min="6682" max="6682" width="2.625" style="333" customWidth="1"/>
    <col min="6683" max="6683" width="3.875" style="333" customWidth="1"/>
    <col min="6684" max="6684" width="14.875" style="333" customWidth="1"/>
    <col min="6685" max="6685" width="6.375" style="333" customWidth="1"/>
    <col min="6686" max="6686" width="23.875" style="333" customWidth="1"/>
    <col min="6687" max="6689" width="15.125" style="333" customWidth="1"/>
    <col min="6690" max="6690" width="3.875" style="333" customWidth="1"/>
    <col min="6691" max="6693" width="3.625" style="333" customWidth="1"/>
    <col min="6694" max="6694" width="2" style="333" customWidth="1"/>
    <col min="6695" max="6912" width="9" style="333"/>
    <col min="6913" max="6913" width="1.5" style="333" customWidth="1"/>
    <col min="6914" max="6914" width="3.625" style="333" customWidth="1"/>
    <col min="6915" max="6915" width="0.625" style="333" customWidth="1"/>
    <col min="6916" max="6916" width="25.25" style="333" customWidth="1"/>
    <col min="6917" max="6917" width="12.125" style="333" customWidth="1"/>
    <col min="6918" max="6918" width="19.25" style="333" customWidth="1"/>
    <col min="6919" max="6921" width="9.125" style="333" customWidth="1"/>
    <col min="6922" max="6922" width="8.375" style="333" customWidth="1"/>
    <col min="6923" max="6923" width="1.375" style="333" customWidth="1"/>
    <col min="6924" max="6924" width="2" style="333" customWidth="1"/>
    <col min="6925" max="6926" width="3.625" style="333" customWidth="1"/>
    <col min="6927" max="6927" width="0.625" style="333" customWidth="1"/>
    <col min="6928" max="6928" width="3.75" style="333" customWidth="1"/>
    <col min="6929" max="6929" width="3" style="333" customWidth="1"/>
    <col min="6930" max="6930" width="3.375" style="333" customWidth="1"/>
    <col min="6931" max="6934" width="3" style="333" customWidth="1"/>
    <col min="6935" max="6935" width="1.5" style="333" customWidth="1"/>
    <col min="6936" max="6936" width="3.625" style="333" customWidth="1"/>
    <col min="6937" max="6937" width="4.25" style="333" customWidth="1"/>
    <col min="6938" max="6938" width="2.625" style="333" customWidth="1"/>
    <col min="6939" max="6939" width="3.875" style="333" customWidth="1"/>
    <col min="6940" max="6940" width="14.875" style="333" customWidth="1"/>
    <col min="6941" max="6941" width="6.375" style="333" customWidth="1"/>
    <col min="6942" max="6942" width="23.875" style="333" customWidth="1"/>
    <col min="6943" max="6945" width="15.125" style="333" customWidth="1"/>
    <col min="6946" max="6946" width="3.875" style="333" customWidth="1"/>
    <col min="6947" max="6949" width="3.625" style="333" customWidth="1"/>
    <col min="6950" max="6950" width="2" style="333" customWidth="1"/>
    <col min="6951" max="7168" width="9" style="333"/>
    <col min="7169" max="7169" width="1.5" style="333" customWidth="1"/>
    <col min="7170" max="7170" width="3.625" style="333" customWidth="1"/>
    <col min="7171" max="7171" width="0.625" style="333" customWidth="1"/>
    <col min="7172" max="7172" width="25.25" style="333" customWidth="1"/>
    <col min="7173" max="7173" width="12.125" style="333" customWidth="1"/>
    <col min="7174" max="7174" width="19.25" style="333" customWidth="1"/>
    <col min="7175" max="7177" width="9.125" style="333" customWidth="1"/>
    <col min="7178" max="7178" width="8.375" style="333" customWidth="1"/>
    <col min="7179" max="7179" width="1.375" style="333" customWidth="1"/>
    <col min="7180" max="7180" width="2" style="333" customWidth="1"/>
    <col min="7181" max="7182" width="3.625" style="333" customWidth="1"/>
    <col min="7183" max="7183" width="0.625" style="333" customWidth="1"/>
    <col min="7184" max="7184" width="3.75" style="333" customWidth="1"/>
    <col min="7185" max="7185" width="3" style="333" customWidth="1"/>
    <col min="7186" max="7186" width="3.375" style="333" customWidth="1"/>
    <col min="7187" max="7190" width="3" style="333" customWidth="1"/>
    <col min="7191" max="7191" width="1.5" style="333" customWidth="1"/>
    <col min="7192" max="7192" width="3.625" style="333" customWidth="1"/>
    <col min="7193" max="7193" width="4.25" style="333" customWidth="1"/>
    <col min="7194" max="7194" width="2.625" style="333" customWidth="1"/>
    <col min="7195" max="7195" width="3.875" style="333" customWidth="1"/>
    <col min="7196" max="7196" width="14.875" style="333" customWidth="1"/>
    <col min="7197" max="7197" width="6.375" style="333" customWidth="1"/>
    <col min="7198" max="7198" width="23.875" style="333" customWidth="1"/>
    <col min="7199" max="7201" width="15.125" style="333" customWidth="1"/>
    <col min="7202" max="7202" width="3.875" style="333" customWidth="1"/>
    <col min="7203" max="7205" width="3.625" style="333" customWidth="1"/>
    <col min="7206" max="7206" width="2" style="333" customWidth="1"/>
    <col min="7207" max="7424" width="9" style="333"/>
    <col min="7425" max="7425" width="1.5" style="333" customWidth="1"/>
    <col min="7426" max="7426" width="3.625" style="333" customWidth="1"/>
    <col min="7427" max="7427" width="0.625" style="333" customWidth="1"/>
    <col min="7428" max="7428" width="25.25" style="333" customWidth="1"/>
    <col min="7429" max="7429" width="12.125" style="333" customWidth="1"/>
    <col min="7430" max="7430" width="19.25" style="333" customWidth="1"/>
    <col min="7431" max="7433" width="9.125" style="333" customWidth="1"/>
    <col min="7434" max="7434" width="8.375" style="333" customWidth="1"/>
    <col min="7435" max="7435" width="1.375" style="333" customWidth="1"/>
    <col min="7436" max="7436" width="2" style="333" customWidth="1"/>
    <col min="7437" max="7438" width="3.625" style="333" customWidth="1"/>
    <col min="7439" max="7439" width="0.625" style="333" customWidth="1"/>
    <col min="7440" max="7440" width="3.75" style="333" customWidth="1"/>
    <col min="7441" max="7441" width="3" style="333" customWidth="1"/>
    <col min="7442" max="7442" width="3.375" style="333" customWidth="1"/>
    <col min="7443" max="7446" width="3" style="333" customWidth="1"/>
    <col min="7447" max="7447" width="1.5" style="333" customWidth="1"/>
    <col min="7448" max="7448" width="3.625" style="333" customWidth="1"/>
    <col min="7449" max="7449" width="4.25" style="333" customWidth="1"/>
    <col min="7450" max="7450" width="2.625" style="333" customWidth="1"/>
    <col min="7451" max="7451" width="3.875" style="333" customWidth="1"/>
    <col min="7452" max="7452" width="14.875" style="333" customWidth="1"/>
    <col min="7453" max="7453" width="6.375" style="333" customWidth="1"/>
    <col min="7454" max="7454" width="23.875" style="333" customWidth="1"/>
    <col min="7455" max="7457" width="15.125" style="333" customWidth="1"/>
    <col min="7458" max="7458" width="3.875" style="333" customWidth="1"/>
    <col min="7459" max="7461" width="3.625" style="333" customWidth="1"/>
    <col min="7462" max="7462" width="2" style="333" customWidth="1"/>
    <col min="7463" max="7680" width="9" style="333"/>
    <col min="7681" max="7681" width="1.5" style="333" customWidth="1"/>
    <col min="7682" max="7682" width="3.625" style="333" customWidth="1"/>
    <col min="7683" max="7683" width="0.625" style="333" customWidth="1"/>
    <col min="7684" max="7684" width="25.25" style="333" customWidth="1"/>
    <col min="7685" max="7685" width="12.125" style="333" customWidth="1"/>
    <col min="7686" max="7686" width="19.25" style="333" customWidth="1"/>
    <col min="7687" max="7689" width="9.125" style="333" customWidth="1"/>
    <col min="7690" max="7690" width="8.375" style="333" customWidth="1"/>
    <col min="7691" max="7691" width="1.375" style="333" customWidth="1"/>
    <col min="7692" max="7692" width="2" style="333" customWidth="1"/>
    <col min="7693" max="7694" width="3.625" style="333" customWidth="1"/>
    <col min="7695" max="7695" width="0.625" style="333" customWidth="1"/>
    <col min="7696" max="7696" width="3.75" style="333" customWidth="1"/>
    <col min="7697" max="7697" width="3" style="333" customWidth="1"/>
    <col min="7698" max="7698" width="3.375" style="333" customWidth="1"/>
    <col min="7699" max="7702" width="3" style="333" customWidth="1"/>
    <col min="7703" max="7703" width="1.5" style="333" customWidth="1"/>
    <col min="7704" max="7704" width="3.625" style="333" customWidth="1"/>
    <col min="7705" max="7705" width="4.25" style="333" customWidth="1"/>
    <col min="7706" max="7706" width="2.625" style="333" customWidth="1"/>
    <col min="7707" max="7707" width="3.875" style="333" customWidth="1"/>
    <col min="7708" max="7708" width="14.875" style="333" customWidth="1"/>
    <col min="7709" max="7709" width="6.375" style="333" customWidth="1"/>
    <col min="7710" max="7710" width="23.875" style="333" customWidth="1"/>
    <col min="7711" max="7713" width="15.125" style="333" customWidth="1"/>
    <col min="7714" max="7714" width="3.875" style="333" customWidth="1"/>
    <col min="7715" max="7717" width="3.625" style="333" customWidth="1"/>
    <col min="7718" max="7718" width="2" style="333" customWidth="1"/>
    <col min="7719" max="7936" width="9" style="333"/>
    <col min="7937" max="7937" width="1.5" style="333" customWidth="1"/>
    <col min="7938" max="7938" width="3.625" style="333" customWidth="1"/>
    <col min="7939" max="7939" width="0.625" style="333" customWidth="1"/>
    <col min="7940" max="7940" width="25.25" style="333" customWidth="1"/>
    <col min="7941" max="7941" width="12.125" style="333" customWidth="1"/>
    <col min="7942" max="7942" width="19.25" style="333" customWidth="1"/>
    <col min="7943" max="7945" width="9.125" style="333" customWidth="1"/>
    <col min="7946" max="7946" width="8.375" style="333" customWidth="1"/>
    <col min="7947" max="7947" width="1.375" style="333" customWidth="1"/>
    <col min="7948" max="7948" width="2" style="333" customWidth="1"/>
    <col min="7949" max="7950" width="3.625" style="333" customWidth="1"/>
    <col min="7951" max="7951" width="0.625" style="333" customWidth="1"/>
    <col min="7952" max="7952" width="3.75" style="333" customWidth="1"/>
    <col min="7953" max="7953" width="3" style="333" customWidth="1"/>
    <col min="7954" max="7954" width="3.375" style="333" customWidth="1"/>
    <col min="7955" max="7958" width="3" style="333" customWidth="1"/>
    <col min="7959" max="7959" width="1.5" style="333" customWidth="1"/>
    <col min="7960" max="7960" width="3.625" style="333" customWidth="1"/>
    <col min="7961" max="7961" width="4.25" style="333" customWidth="1"/>
    <col min="7962" max="7962" width="2.625" style="333" customWidth="1"/>
    <col min="7963" max="7963" width="3.875" style="333" customWidth="1"/>
    <col min="7964" max="7964" width="14.875" style="333" customWidth="1"/>
    <col min="7965" max="7965" width="6.375" style="333" customWidth="1"/>
    <col min="7966" max="7966" width="23.875" style="333" customWidth="1"/>
    <col min="7967" max="7969" width="15.125" style="333" customWidth="1"/>
    <col min="7970" max="7970" width="3.875" style="333" customWidth="1"/>
    <col min="7971" max="7973" width="3.625" style="333" customWidth="1"/>
    <col min="7974" max="7974" width="2" style="333" customWidth="1"/>
    <col min="7975" max="8192" width="9" style="333"/>
    <col min="8193" max="8193" width="1.5" style="333" customWidth="1"/>
    <col min="8194" max="8194" width="3.625" style="333" customWidth="1"/>
    <col min="8195" max="8195" width="0.625" style="333" customWidth="1"/>
    <col min="8196" max="8196" width="25.25" style="333" customWidth="1"/>
    <col min="8197" max="8197" width="12.125" style="333" customWidth="1"/>
    <col min="8198" max="8198" width="19.25" style="333" customWidth="1"/>
    <col min="8199" max="8201" width="9.125" style="333" customWidth="1"/>
    <col min="8202" max="8202" width="8.375" style="333" customWidth="1"/>
    <col min="8203" max="8203" width="1.375" style="333" customWidth="1"/>
    <col min="8204" max="8204" width="2" style="333" customWidth="1"/>
    <col min="8205" max="8206" width="3.625" style="333" customWidth="1"/>
    <col min="8207" max="8207" width="0.625" style="333" customWidth="1"/>
    <col min="8208" max="8208" width="3.75" style="333" customWidth="1"/>
    <col min="8209" max="8209" width="3" style="333" customWidth="1"/>
    <col min="8210" max="8210" width="3.375" style="333" customWidth="1"/>
    <col min="8211" max="8214" width="3" style="333" customWidth="1"/>
    <col min="8215" max="8215" width="1.5" style="333" customWidth="1"/>
    <col min="8216" max="8216" width="3.625" style="333" customWidth="1"/>
    <col min="8217" max="8217" width="4.25" style="333" customWidth="1"/>
    <col min="8218" max="8218" width="2.625" style="333" customWidth="1"/>
    <col min="8219" max="8219" width="3.875" style="333" customWidth="1"/>
    <col min="8220" max="8220" width="14.875" style="333" customWidth="1"/>
    <col min="8221" max="8221" width="6.375" style="333" customWidth="1"/>
    <col min="8222" max="8222" width="23.875" style="333" customWidth="1"/>
    <col min="8223" max="8225" width="15.125" style="333" customWidth="1"/>
    <col min="8226" max="8226" width="3.875" style="333" customWidth="1"/>
    <col min="8227" max="8229" width="3.625" style="333" customWidth="1"/>
    <col min="8230" max="8230" width="2" style="333" customWidth="1"/>
    <col min="8231" max="8448" width="9" style="333"/>
    <col min="8449" max="8449" width="1.5" style="333" customWidth="1"/>
    <col min="8450" max="8450" width="3.625" style="333" customWidth="1"/>
    <col min="8451" max="8451" width="0.625" style="333" customWidth="1"/>
    <col min="8452" max="8452" width="25.25" style="333" customWidth="1"/>
    <col min="8453" max="8453" width="12.125" style="333" customWidth="1"/>
    <col min="8454" max="8454" width="19.25" style="333" customWidth="1"/>
    <col min="8455" max="8457" width="9.125" style="333" customWidth="1"/>
    <col min="8458" max="8458" width="8.375" style="333" customWidth="1"/>
    <col min="8459" max="8459" width="1.375" style="333" customWidth="1"/>
    <col min="8460" max="8460" width="2" style="333" customWidth="1"/>
    <col min="8461" max="8462" width="3.625" style="333" customWidth="1"/>
    <col min="8463" max="8463" width="0.625" style="333" customWidth="1"/>
    <col min="8464" max="8464" width="3.75" style="333" customWidth="1"/>
    <col min="8465" max="8465" width="3" style="333" customWidth="1"/>
    <col min="8466" max="8466" width="3.375" style="333" customWidth="1"/>
    <col min="8467" max="8470" width="3" style="333" customWidth="1"/>
    <col min="8471" max="8471" width="1.5" style="333" customWidth="1"/>
    <col min="8472" max="8472" width="3.625" style="333" customWidth="1"/>
    <col min="8473" max="8473" width="4.25" style="333" customWidth="1"/>
    <col min="8474" max="8474" width="2.625" style="333" customWidth="1"/>
    <col min="8475" max="8475" width="3.875" style="333" customWidth="1"/>
    <col min="8476" max="8476" width="14.875" style="333" customWidth="1"/>
    <col min="8477" max="8477" width="6.375" style="333" customWidth="1"/>
    <col min="8478" max="8478" width="23.875" style="333" customWidth="1"/>
    <col min="8479" max="8481" width="15.125" style="333" customWidth="1"/>
    <col min="8482" max="8482" width="3.875" style="333" customWidth="1"/>
    <col min="8483" max="8485" width="3.625" style="333" customWidth="1"/>
    <col min="8486" max="8486" width="2" style="333" customWidth="1"/>
    <col min="8487" max="8704" width="9" style="333"/>
    <col min="8705" max="8705" width="1.5" style="333" customWidth="1"/>
    <col min="8706" max="8706" width="3.625" style="333" customWidth="1"/>
    <col min="8707" max="8707" width="0.625" style="333" customWidth="1"/>
    <col min="8708" max="8708" width="25.25" style="333" customWidth="1"/>
    <col min="8709" max="8709" width="12.125" style="333" customWidth="1"/>
    <col min="8710" max="8710" width="19.25" style="333" customWidth="1"/>
    <col min="8711" max="8713" width="9.125" style="333" customWidth="1"/>
    <col min="8714" max="8714" width="8.375" style="333" customWidth="1"/>
    <col min="8715" max="8715" width="1.375" style="333" customWidth="1"/>
    <col min="8716" max="8716" width="2" style="333" customWidth="1"/>
    <col min="8717" max="8718" width="3.625" style="333" customWidth="1"/>
    <col min="8719" max="8719" width="0.625" style="333" customWidth="1"/>
    <col min="8720" max="8720" width="3.75" style="333" customWidth="1"/>
    <col min="8721" max="8721" width="3" style="333" customWidth="1"/>
    <col min="8722" max="8722" width="3.375" style="333" customWidth="1"/>
    <col min="8723" max="8726" width="3" style="333" customWidth="1"/>
    <col min="8727" max="8727" width="1.5" style="333" customWidth="1"/>
    <col min="8728" max="8728" width="3.625" style="333" customWidth="1"/>
    <col min="8729" max="8729" width="4.25" style="333" customWidth="1"/>
    <col min="8730" max="8730" width="2.625" style="333" customWidth="1"/>
    <col min="8731" max="8731" width="3.875" style="333" customWidth="1"/>
    <col min="8732" max="8732" width="14.875" style="333" customWidth="1"/>
    <col min="8733" max="8733" width="6.375" style="333" customWidth="1"/>
    <col min="8734" max="8734" width="23.875" style="333" customWidth="1"/>
    <col min="8735" max="8737" width="15.125" style="333" customWidth="1"/>
    <col min="8738" max="8738" width="3.875" style="333" customWidth="1"/>
    <col min="8739" max="8741" width="3.625" style="333" customWidth="1"/>
    <col min="8742" max="8742" width="2" style="333" customWidth="1"/>
    <col min="8743" max="8960" width="9" style="333"/>
    <col min="8961" max="8961" width="1.5" style="333" customWidth="1"/>
    <col min="8962" max="8962" width="3.625" style="333" customWidth="1"/>
    <col min="8963" max="8963" width="0.625" style="333" customWidth="1"/>
    <col min="8964" max="8964" width="25.25" style="333" customWidth="1"/>
    <col min="8965" max="8965" width="12.125" style="333" customWidth="1"/>
    <col min="8966" max="8966" width="19.25" style="333" customWidth="1"/>
    <col min="8967" max="8969" width="9.125" style="333" customWidth="1"/>
    <col min="8970" max="8970" width="8.375" style="333" customWidth="1"/>
    <col min="8971" max="8971" width="1.375" style="333" customWidth="1"/>
    <col min="8972" max="8972" width="2" style="333" customWidth="1"/>
    <col min="8973" max="8974" width="3.625" style="333" customWidth="1"/>
    <col min="8975" max="8975" width="0.625" style="333" customWidth="1"/>
    <col min="8976" max="8976" width="3.75" style="333" customWidth="1"/>
    <col min="8977" max="8977" width="3" style="333" customWidth="1"/>
    <col min="8978" max="8978" width="3.375" style="333" customWidth="1"/>
    <col min="8979" max="8982" width="3" style="333" customWidth="1"/>
    <col min="8983" max="8983" width="1.5" style="333" customWidth="1"/>
    <col min="8984" max="8984" width="3.625" style="333" customWidth="1"/>
    <col min="8985" max="8985" width="4.25" style="333" customWidth="1"/>
    <col min="8986" max="8986" width="2.625" style="333" customWidth="1"/>
    <col min="8987" max="8987" width="3.875" style="333" customWidth="1"/>
    <col min="8988" max="8988" width="14.875" style="333" customWidth="1"/>
    <col min="8989" max="8989" width="6.375" style="333" customWidth="1"/>
    <col min="8990" max="8990" width="23.875" style="333" customWidth="1"/>
    <col min="8991" max="8993" width="15.125" style="333" customWidth="1"/>
    <col min="8994" max="8994" width="3.875" style="333" customWidth="1"/>
    <col min="8995" max="8997" width="3.625" style="333" customWidth="1"/>
    <col min="8998" max="8998" width="2" style="333" customWidth="1"/>
    <col min="8999" max="9216" width="9" style="333"/>
    <col min="9217" max="9217" width="1.5" style="333" customWidth="1"/>
    <col min="9218" max="9218" width="3.625" style="333" customWidth="1"/>
    <col min="9219" max="9219" width="0.625" style="333" customWidth="1"/>
    <col min="9220" max="9220" width="25.25" style="333" customWidth="1"/>
    <col min="9221" max="9221" width="12.125" style="333" customWidth="1"/>
    <col min="9222" max="9222" width="19.25" style="333" customWidth="1"/>
    <col min="9223" max="9225" width="9.125" style="333" customWidth="1"/>
    <col min="9226" max="9226" width="8.375" style="333" customWidth="1"/>
    <col min="9227" max="9227" width="1.375" style="333" customWidth="1"/>
    <col min="9228" max="9228" width="2" style="333" customWidth="1"/>
    <col min="9229" max="9230" width="3.625" style="333" customWidth="1"/>
    <col min="9231" max="9231" width="0.625" style="333" customWidth="1"/>
    <col min="9232" max="9232" width="3.75" style="333" customWidth="1"/>
    <col min="9233" max="9233" width="3" style="333" customWidth="1"/>
    <col min="9234" max="9234" width="3.375" style="333" customWidth="1"/>
    <col min="9235" max="9238" width="3" style="333" customWidth="1"/>
    <col min="9239" max="9239" width="1.5" style="333" customWidth="1"/>
    <col min="9240" max="9240" width="3.625" style="333" customWidth="1"/>
    <col min="9241" max="9241" width="4.25" style="333" customWidth="1"/>
    <col min="9242" max="9242" width="2.625" style="333" customWidth="1"/>
    <col min="9243" max="9243" width="3.875" style="333" customWidth="1"/>
    <col min="9244" max="9244" width="14.875" style="333" customWidth="1"/>
    <col min="9245" max="9245" width="6.375" style="333" customWidth="1"/>
    <col min="9246" max="9246" width="23.875" style="333" customWidth="1"/>
    <col min="9247" max="9249" width="15.125" style="333" customWidth="1"/>
    <col min="9250" max="9250" width="3.875" style="333" customWidth="1"/>
    <col min="9251" max="9253" width="3.625" style="333" customWidth="1"/>
    <col min="9254" max="9254" width="2" style="333" customWidth="1"/>
    <col min="9255" max="9472" width="9" style="333"/>
    <col min="9473" max="9473" width="1.5" style="333" customWidth="1"/>
    <col min="9474" max="9474" width="3.625" style="333" customWidth="1"/>
    <col min="9475" max="9475" width="0.625" style="333" customWidth="1"/>
    <col min="9476" max="9476" width="25.25" style="333" customWidth="1"/>
    <col min="9477" max="9477" width="12.125" style="333" customWidth="1"/>
    <col min="9478" max="9478" width="19.25" style="333" customWidth="1"/>
    <col min="9479" max="9481" width="9.125" style="333" customWidth="1"/>
    <col min="9482" max="9482" width="8.375" style="333" customWidth="1"/>
    <col min="9483" max="9483" width="1.375" style="333" customWidth="1"/>
    <col min="9484" max="9484" width="2" style="333" customWidth="1"/>
    <col min="9485" max="9486" width="3.625" style="333" customWidth="1"/>
    <col min="9487" max="9487" width="0.625" style="333" customWidth="1"/>
    <col min="9488" max="9488" width="3.75" style="333" customWidth="1"/>
    <col min="9489" max="9489" width="3" style="333" customWidth="1"/>
    <col min="9490" max="9490" width="3.375" style="333" customWidth="1"/>
    <col min="9491" max="9494" width="3" style="333" customWidth="1"/>
    <col min="9495" max="9495" width="1.5" style="333" customWidth="1"/>
    <col min="9496" max="9496" width="3.625" style="333" customWidth="1"/>
    <col min="9497" max="9497" width="4.25" style="333" customWidth="1"/>
    <col min="9498" max="9498" width="2.625" style="333" customWidth="1"/>
    <col min="9499" max="9499" width="3.875" style="333" customWidth="1"/>
    <col min="9500" max="9500" width="14.875" style="333" customWidth="1"/>
    <col min="9501" max="9501" width="6.375" style="333" customWidth="1"/>
    <col min="9502" max="9502" width="23.875" style="333" customWidth="1"/>
    <col min="9503" max="9505" width="15.125" style="333" customWidth="1"/>
    <col min="9506" max="9506" width="3.875" style="333" customWidth="1"/>
    <col min="9507" max="9509" width="3.625" style="333" customWidth="1"/>
    <col min="9510" max="9510" width="2" style="333" customWidth="1"/>
    <col min="9511" max="9728" width="9" style="333"/>
    <col min="9729" max="9729" width="1.5" style="333" customWidth="1"/>
    <col min="9730" max="9730" width="3.625" style="333" customWidth="1"/>
    <col min="9731" max="9731" width="0.625" style="333" customWidth="1"/>
    <col min="9732" max="9732" width="25.25" style="333" customWidth="1"/>
    <col min="9733" max="9733" width="12.125" style="333" customWidth="1"/>
    <col min="9734" max="9734" width="19.25" style="333" customWidth="1"/>
    <col min="9735" max="9737" width="9.125" style="333" customWidth="1"/>
    <col min="9738" max="9738" width="8.375" style="333" customWidth="1"/>
    <col min="9739" max="9739" width="1.375" style="333" customWidth="1"/>
    <col min="9740" max="9740" width="2" style="333" customWidth="1"/>
    <col min="9741" max="9742" width="3.625" style="333" customWidth="1"/>
    <col min="9743" max="9743" width="0.625" style="333" customWidth="1"/>
    <col min="9744" max="9744" width="3.75" style="333" customWidth="1"/>
    <col min="9745" max="9745" width="3" style="333" customWidth="1"/>
    <col min="9746" max="9746" width="3.375" style="333" customWidth="1"/>
    <col min="9747" max="9750" width="3" style="333" customWidth="1"/>
    <col min="9751" max="9751" width="1.5" style="333" customWidth="1"/>
    <col min="9752" max="9752" width="3.625" style="333" customWidth="1"/>
    <col min="9753" max="9753" width="4.25" style="333" customWidth="1"/>
    <col min="9754" max="9754" width="2.625" style="333" customWidth="1"/>
    <col min="9755" max="9755" width="3.875" style="333" customWidth="1"/>
    <col min="9756" max="9756" width="14.875" style="333" customWidth="1"/>
    <col min="9757" max="9757" width="6.375" style="333" customWidth="1"/>
    <col min="9758" max="9758" width="23.875" style="333" customWidth="1"/>
    <col min="9759" max="9761" width="15.125" style="333" customWidth="1"/>
    <col min="9762" max="9762" width="3.875" style="333" customWidth="1"/>
    <col min="9763" max="9765" width="3.625" style="333" customWidth="1"/>
    <col min="9766" max="9766" width="2" style="333" customWidth="1"/>
    <col min="9767" max="9984" width="9" style="333"/>
    <col min="9985" max="9985" width="1.5" style="333" customWidth="1"/>
    <col min="9986" max="9986" width="3.625" style="333" customWidth="1"/>
    <col min="9987" max="9987" width="0.625" style="333" customWidth="1"/>
    <col min="9988" max="9988" width="25.25" style="333" customWidth="1"/>
    <col min="9989" max="9989" width="12.125" style="333" customWidth="1"/>
    <col min="9990" max="9990" width="19.25" style="333" customWidth="1"/>
    <col min="9991" max="9993" width="9.125" style="333" customWidth="1"/>
    <col min="9994" max="9994" width="8.375" style="333" customWidth="1"/>
    <col min="9995" max="9995" width="1.375" style="333" customWidth="1"/>
    <col min="9996" max="9996" width="2" style="333" customWidth="1"/>
    <col min="9997" max="9998" width="3.625" style="333" customWidth="1"/>
    <col min="9999" max="9999" width="0.625" style="333" customWidth="1"/>
    <col min="10000" max="10000" width="3.75" style="333" customWidth="1"/>
    <col min="10001" max="10001" width="3" style="333" customWidth="1"/>
    <col min="10002" max="10002" width="3.375" style="333" customWidth="1"/>
    <col min="10003" max="10006" width="3" style="333" customWidth="1"/>
    <col min="10007" max="10007" width="1.5" style="333" customWidth="1"/>
    <col min="10008" max="10008" width="3.625" style="333" customWidth="1"/>
    <col min="10009" max="10009" width="4.25" style="333" customWidth="1"/>
    <col min="10010" max="10010" width="2.625" style="333" customWidth="1"/>
    <col min="10011" max="10011" width="3.875" style="333" customWidth="1"/>
    <col min="10012" max="10012" width="14.875" style="333" customWidth="1"/>
    <col min="10013" max="10013" width="6.375" style="333" customWidth="1"/>
    <col min="10014" max="10014" width="23.875" style="333" customWidth="1"/>
    <col min="10015" max="10017" width="15.125" style="333" customWidth="1"/>
    <col min="10018" max="10018" width="3.875" style="333" customWidth="1"/>
    <col min="10019" max="10021" width="3.625" style="333" customWidth="1"/>
    <col min="10022" max="10022" width="2" style="333" customWidth="1"/>
    <col min="10023" max="10240" width="9" style="333"/>
    <col min="10241" max="10241" width="1.5" style="333" customWidth="1"/>
    <col min="10242" max="10242" width="3.625" style="333" customWidth="1"/>
    <col min="10243" max="10243" width="0.625" style="333" customWidth="1"/>
    <col min="10244" max="10244" width="25.25" style="333" customWidth="1"/>
    <col min="10245" max="10245" width="12.125" style="333" customWidth="1"/>
    <col min="10246" max="10246" width="19.25" style="333" customWidth="1"/>
    <col min="10247" max="10249" width="9.125" style="333" customWidth="1"/>
    <col min="10250" max="10250" width="8.375" style="333" customWidth="1"/>
    <col min="10251" max="10251" width="1.375" style="333" customWidth="1"/>
    <col min="10252" max="10252" width="2" style="333" customWidth="1"/>
    <col min="10253" max="10254" width="3.625" style="333" customWidth="1"/>
    <col min="10255" max="10255" width="0.625" style="333" customWidth="1"/>
    <col min="10256" max="10256" width="3.75" style="333" customWidth="1"/>
    <col min="10257" max="10257" width="3" style="333" customWidth="1"/>
    <col min="10258" max="10258" width="3.375" style="333" customWidth="1"/>
    <col min="10259" max="10262" width="3" style="333" customWidth="1"/>
    <col min="10263" max="10263" width="1.5" style="333" customWidth="1"/>
    <col min="10264" max="10264" width="3.625" style="333" customWidth="1"/>
    <col min="10265" max="10265" width="4.25" style="333" customWidth="1"/>
    <col min="10266" max="10266" width="2.625" style="333" customWidth="1"/>
    <col min="10267" max="10267" width="3.875" style="333" customWidth="1"/>
    <col min="10268" max="10268" width="14.875" style="333" customWidth="1"/>
    <col min="10269" max="10269" width="6.375" style="333" customWidth="1"/>
    <col min="10270" max="10270" width="23.875" style="333" customWidth="1"/>
    <col min="10271" max="10273" width="15.125" style="333" customWidth="1"/>
    <col min="10274" max="10274" width="3.875" style="333" customWidth="1"/>
    <col min="10275" max="10277" width="3.625" style="333" customWidth="1"/>
    <col min="10278" max="10278" width="2" style="333" customWidth="1"/>
    <col min="10279" max="10496" width="9" style="333"/>
    <col min="10497" max="10497" width="1.5" style="333" customWidth="1"/>
    <col min="10498" max="10498" width="3.625" style="333" customWidth="1"/>
    <col min="10499" max="10499" width="0.625" style="333" customWidth="1"/>
    <col min="10500" max="10500" width="25.25" style="333" customWidth="1"/>
    <col min="10501" max="10501" width="12.125" style="333" customWidth="1"/>
    <col min="10502" max="10502" width="19.25" style="333" customWidth="1"/>
    <col min="10503" max="10505" width="9.125" style="333" customWidth="1"/>
    <col min="10506" max="10506" width="8.375" style="333" customWidth="1"/>
    <col min="10507" max="10507" width="1.375" style="333" customWidth="1"/>
    <col min="10508" max="10508" width="2" style="333" customWidth="1"/>
    <col min="10509" max="10510" width="3.625" style="333" customWidth="1"/>
    <col min="10511" max="10511" width="0.625" style="333" customWidth="1"/>
    <col min="10512" max="10512" width="3.75" style="333" customWidth="1"/>
    <col min="10513" max="10513" width="3" style="333" customWidth="1"/>
    <col min="10514" max="10514" width="3.375" style="333" customWidth="1"/>
    <col min="10515" max="10518" width="3" style="333" customWidth="1"/>
    <col min="10519" max="10519" width="1.5" style="333" customWidth="1"/>
    <col min="10520" max="10520" width="3.625" style="333" customWidth="1"/>
    <col min="10521" max="10521" width="4.25" style="333" customWidth="1"/>
    <col min="10522" max="10522" width="2.625" style="333" customWidth="1"/>
    <col min="10523" max="10523" width="3.875" style="333" customWidth="1"/>
    <col min="10524" max="10524" width="14.875" style="333" customWidth="1"/>
    <col min="10525" max="10525" width="6.375" style="333" customWidth="1"/>
    <col min="10526" max="10526" width="23.875" style="333" customWidth="1"/>
    <col min="10527" max="10529" width="15.125" style="333" customWidth="1"/>
    <col min="10530" max="10530" width="3.875" style="333" customWidth="1"/>
    <col min="10531" max="10533" width="3.625" style="333" customWidth="1"/>
    <col min="10534" max="10534" width="2" style="333" customWidth="1"/>
    <col min="10535" max="10752" width="9" style="333"/>
    <col min="10753" max="10753" width="1.5" style="333" customWidth="1"/>
    <col min="10754" max="10754" width="3.625" style="333" customWidth="1"/>
    <col min="10755" max="10755" width="0.625" style="333" customWidth="1"/>
    <col min="10756" max="10756" width="25.25" style="333" customWidth="1"/>
    <col min="10757" max="10757" width="12.125" style="333" customWidth="1"/>
    <col min="10758" max="10758" width="19.25" style="333" customWidth="1"/>
    <col min="10759" max="10761" width="9.125" style="333" customWidth="1"/>
    <col min="10762" max="10762" width="8.375" style="333" customWidth="1"/>
    <col min="10763" max="10763" width="1.375" style="333" customWidth="1"/>
    <col min="10764" max="10764" width="2" style="333" customWidth="1"/>
    <col min="10765" max="10766" width="3.625" style="333" customWidth="1"/>
    <col min="10767" max="10767" width="0.625" style="333" customWidth="1"/>
    <col min="10768" max="10768" width="3.75" style="333" customWidth="1"/>
    <col min="10769" max="10769" width="3" style="333" customWidth="1"/>
    <col min="10770" max="10770" width="3.375" style="333" customWidth="1"/>
    <col min="10771" max="10774" width="3" style="333" customWidth="1"/>
    <col min="10775" max="10775" width="1.5" style="333" customWidth="1"/>
    <col min="10776" max="10776" width="3.625" style="333" customWidth="1"/>
    <col min="10777" max="10777" width="4.25" style="333" customWidth="1"/>
    <col min="10778" max="10778" width="2.625" style="333" customWidth="1"/>
    <col min="10779" max="10779" width="3.875" style="333" customWidth="1"/>
    <col min="10780" max="10780" width="14.875" style="333" customWidth="1"/>
    <col min="10781" max="10781" width="6.375" style="333" customWidth="1"/>
    <col min="10782" max="10782" width="23.875" style="333" customWidth="1"/>
    <col min="10783" max="10785" width="15.125" style="333" customWidth="1"/>
    <col min="10786" max="10786" width="3.875" style="333" customWidth="1"/>
    <col min="10787" max="10789" width="3.625" style="333" customWidth="1"/>
    <col min="10790" max="10790" width="2" style="333" customWidth="1"/>
    <col min="10791" max="11008" width="9" style="333"/>
    <col min="11009" max="11009" width="1.5" style="333" customWidth="1"/>
    <col min="11010" max="11010" width="3.625" style="333" customWidth="1"/>
    <col min="11011" max="11011" width="0.625" style="333" customWidth="1"/>
    <col min="11012" max="11012" width="25.25" style="333" customWidth="1"/>
    <col min="11013" max="11013" width="12.125" style="333" customWidth="1"/>
    <col min="11014" max="11014" width="19.25" style="333" customWidth="1"/>
    <col min="11015" max="11017" width="9.125" style="333" customWidth="1"/>
    <col min="11018" max="11018" width="8.375" style="333" customWidth="1"/>
    <col min="11019" max="11019" width="1.375" style="333" customWidth="1"/>
    <col min="11020" max="11020" width="2" style="333" customWidth="1"/>
    <col min="11021" max="11022" width="3.625" style="333" customWidth="1"/>
    <col min="11023" max="11023" width="0.625" style="333" customWidth="1"/>
    <col min="11024" max="11024" width="3.75" style="333" customWidth="1"/>
    <col min="11025" max="11025" width="3" style="333" customWidth="1"/>
    <col min="11026" max="11026" width="3.375" style="333" customWidth="1"/>
    <col min="11027" max="11030" width="3" style="333" customWidth="1"/>
    <col min="11031" max="11031" width="1.5" style="333" customWidth="1"/>
    <col min="11032" max="11032" width="3.625" style="333" customWidth="1"/>
    <col min="11033" max="11033" width="4.25" style="333" customWidth="1"/>
    <col min="11034" max="11034" width="2.625" style="333" customWidth="1"/>
    <col min="11035" max="11035" width="3.875" style="333" customWidth="1"/>
    <col min="11036" max="11036" width="14.875" style="333" customWidth="1"/>
    <col min="11037" max="11037" width="6.375" style="333" customWidth="1"/>
    <col min="11038" max="11038" width="23.875" style="333" customWidth="1"/>
    <col min="11039" max="11041" width="15.125" style="333" customWidth="1"/>
    <col min="11042" max="11042" width="3.875" style="333" customWidth="1"/>
    <col min="11043" max="11045" width="3.625" style="333" customWidth="1"/>
    <col min="11046" max="11046" width="2" style="333" customWidth="1"/>
    <col min="11047" max="11264" width="9" style="333"/>
    <col min="11265" max="11265" width="1.5" style="333" customWidth="1"/>
    <col min="11266" max="11266" width="3.625" style="333" customWidth="1"/>
    <col min="11267" max="11267" width="0.625" style="333" customWidth="1"/>
    <col min="11268" max="11268" width="25.25" style="333" customWidth="1"/>
    <col min="11269" max="11269" width="12.125" style="333" customWidth="1"/>
    <col min="11270" max="11270" width="19.25" style="333" customWidth="1"/>
    <col min="11271" max="11273" width="9.125" style="333" customWidth="1"/>
    <col min="11274" max="11274" width="8.375" style="333" customWidth="1"/>
    <col min="11275" max="11275" width="1.375" style="333" customWidth="1"/>
    <col min="11276" max="11276" width="2" style="333" customWidth="1"/>
    <col min="11277" max="11278" width="3.625" style="333" customWidth="1"/>
    <col min="11279" max="11279" width="0.625" style="333" customWidth="1"/>
    <col min="11280" max="11280" width="3.75" style="333" customWidth="1"/>
    <col min="11281" max="11281" width="3" style="333" customWidth="1"/>
    <col min="11282" max="11282" width="3.375" style="333" customWidth="1"/>
    <col min="11283" max="11286" width="3" style="333" customWidth="1"/>
    <col min="11287" max="11287" width="1.5" style="333" customWidth="1"/>
    <col min="11288" max="11288" width="3.625" style="333" customWidth="1"/>
    <col min="11289" max="11289" width="4.25" style="333" customWidth="1"/>
    <col min="11290" max="11290" width="2.625" style="333" customWidth="1"/>
    <col min="11291" max="11291" width="3.875" style="333" customWidth="1"/>
    <col min="11292" max="11292" width="14.875" style="333" customWidth="1"/>
    <col min="11293" max="11293" width="6.375" style="333" customWidth="1"/>
    <col min="11294" max="11294" width="23.875" style="333" customWidth="1"/>
    <col min="11295" max="11297" width="15.125" style="333" customWidth="1"/>
    <col min="11298" max="11298" width="3.875" style="333" customWidth="1"/>
    <col min="11299" max="11301" width="3.625" style="333" customWidth="1"/>
    <col min="11302" max="11302" width="2" style="333" customWidth="1"/>
    <col min="11303" max="11520" width="9" style="333"/>
    <col min="11521" max="11521" width="1.5" style="333" customWidth="1"/>
    <col min="11522" max="11522" width="3.625" style="333" customWidth="1"/>
    <col min="11523" max="11523" width="0.625" style="333" customWidth="1"/>
    <col min="11524" max="11524" width="25.25" style="333" customWidth="1"/>
    <col min="11525" max="11525" width="12.125" style="333" customWidth="1"/>
    <col min="11526" max="11526" width="19.25" style="333" customWidth="1"/>
    <col min="11527" max="11529" width="9.125" style="333" customWidth="1"/>
    <col min="11530" max="11530" width="8.375" style="333" customWidth="1"/>
    <col min="11531" max="11531" width="1.375" style="333" customWidth="1"/>
    <col min="11532" max="11532" width="2" style="333" customWidth="1"/>
    <col min="11533" max="11534" width="3.625" style="333" customWidth="1"/>
    <col min="11535" max="11535" width="0.625" style="333" customWidth="1"/>
    <col min="11536" max="11536" width="3.75" style="333" customWidth="1"/>
    <col min="11537" max="11537" width="3" style="333" customWidth="1"/>
    <col min="11538" max="11538" width="3.375" style="333" customWidth="1"/>
    <col min="11539" max="11542" width="3" style="333" customWidth="1"/>
    <col min="11543" max="11543" width="1.5" style="333" customWidth="1"/>
    <col min="11544" max="11544" width="3.625" style="333" customWidth="1"/>
    <col min="11545" max="11545" width="4.25" style="333" customWidth="1"/>
    <col min="11546" max="11546" width="2.625" style="333" customWidth="1"/>
    <col min="11547" max="11547" width="3.875" style="333" customWidth="1"/>
    <col min="11548" max="11548" width="14.875" style="333" customWidth="1"/>
    <col min="11549" max="11549" width="6.375" style="333" customWidth="1"/>
    <col min="11550" max="11550" width="23.875" style="333" customWidth="1"/>
    <col min="11551" max="11553" width="15.125" style="333" customWidth="1"/>
    <col min="11554" max="11554" width="3.875" style="333" customWidth="1"/>
    <col min="11555" max="11557" width="3.625" style="333" customWidth="1"/>
    <col min="11558" max="11558" width="2" style="333" customWidth="1"/>
    <col min="11559" max="11776" width="9" style="333"/>
    <col min="11777" max="11777" width="1.5" style="333" customWidth="1"/>
    <col min="11778" max="11778" width="3.625" style="333" customWidth="1"/>
    <col min="11779" max="11779" width="0.625" style="333" customWidth="1"/>
    <col min="11780" max="11780" width="25.25" style="333" customWidth="1"/>
    <col min="11781" max="11781" width="12.125" style="333" customWidth="1"/>
    <col min="11782" max="11782" width="19.25" style="333" customWidth="1"/>
    <col min="11783" max="11785" width="9.125" style="333" customWidth="1"/>
    <col min="11786" max="11786" width="8.375" style="333" customWidth="1"/>
    <col min="11787" max="11787" width="1.375" style="333" customWidth="1"/>
    <col min="11788" max="11788" width="2" style="333" customWidth="1"/>
    <col min="11789" max="11790" width="3.625" style="333" customWidth="1"/>
    <col min="11791" max="11791" width="0.625" style="333" customWidth="1"/>
    <col min="11792" max="11792" width="3.75" style="333" customWidth="1"/>
    <col min="11793" max="11793" width="3" style="333" customWidth="1"/>
    <col min="11794" max="11794" width="3.375" style="333" customWidth="1"/>
    <col min="11795" max="11798" width="3" style="333" customWidth="1"/>
    <col min="11799" max="11799" width="1.5" style="333" customWidth="1"/>
    <col min="11800" max="11800" width="3.625" style="333" customWidth="1"/>
    <col min="11801" max="11801" width="4.25" style="333" customWidth="1"/>
    <col min="11802" max="11802" width="2.625" style="333" customWidth="1"/>
    <col min="11803" max="11803" width="3.875" style="333" customWidth="1"/>
    <col min="11804" max="11804" width="14.875" style="333" customWidth="1"/>
    <col min="11805" max="11805" width="6.375" style="333" customWidth="1"/>
    <col min="11806" max="11806" width="23.875" style="333" customWidth="1"/>
    <col min="11807" max="11809" width="15.125" style="333" customWidth="1"/>
    <col min="11810" max="11810" width="3.875" style="333" customWidth="1"/>
    <col min="11811" max="11813" width="3.625" style="333" customWidth="1"/>
    <col min="11814" max="11814" width="2" style="333" customWidth="1"/>
    <col min="11815" max="12032" width="9" style="333"/>
    <col min="12033" max="12033" width="1.5" style="333" customWidth="1"/>
    <col min="12034" max="12034" width="3.625" style="333" customWidth="1"/>
    <col min="12035" max="12035" width="0.625" style="333" customWidth="1"/>
    <col min="12036" max="12036" width="25.25" style="333" customWidth="1"/>
    <col min="12037" max="12037" width="12.125" style="333" customWidth="1"/>
    <col min="12038" max="12038" width="19.25" style="333" customWidth="1"/>
    <col min="12039" max="12041" width="9.125" style="333" customWidth="1"/>
    <col min="12042" max="12042" width="8.375" style="333" customWidth="1"/>
    <col min="12043" max="12043" width="1.375" style="333" customWidth="1"/>
    <col min="12044" max="12044" width="2" style="333" customWidth="1"/>
    <col min="12045" max="12046" width="3.625" style="333" customWidth="1"/>
    <col min="12047" max="12047" width="0.625" style="333" customWidth="1"/>
    <col min="12048" max="12048" width="3.75" style="333" customWidth="1"/>
    <col min="12049" max="12049" width="3" style="333" customWidth="1"/>
    <col min="12050" max="12050" width="3.375" style="333" customWidth="1"/>
    <col min="12051" max="12054" width="3" style="333" customWidth="1"/>
    <col min="12055" max="12055" width="1.5" style="333" customWidth="1"/>
    <col min="12056" max="12056" width="3.625" style="333" customWidth="1"/>
    <col min="12057" max="12057" width="4.25" style="333" customWidth="1"/>
    <col min="12058" max="12058" width="2.625" style="333" customWidth="1"/>
    <col min="12059" max="12059" width="3.875" style="333" customWidth="1"/>
    <col min="12060" max="12060" width="14.875" style="333" customWidth="1"/>
    <col min="12061" max="12061" width="6.375" style="333" customWidth="1"/>
    <col min="12062" max="12062" width="23.875" style="333" customWidth="1"/>
    <col min="12063" max="12065" width="15.125" style="333" customWidth="1"/>
    <col min="12066" max="12066" width="3.875" style="333" customWidth="1"/>
    <col min="12067" max="12069" width="3.625" style="333" customWidth="1"/>
    <col min="12070" max="12070" width="2" style="333" customWidth="1"/>
    <col min="12071" max="12288" width="9" style="333"/>
    <col min="12289" max="12289" width="1.5" style="333" customWidth="1"/>
    <col min="12290" max="12290" width="3.625" style="333" customWidth="1"/>
    <col min="12291" max="12291" width="0.625" style="333" customWidth="1"/>
    <col min="12292" max="12292" width="25.25" style="333" customWidth="1"/>
    <col min="12293" max="12293" width="12.125" style="333" customWidth="1"/>
    <col min="12294" max="12294" width="19.25" style="333" customWidth="1"/>
    <col min="12295" max="12297" width="9.125" style="333" customWidth="1"/>
    <col min="12298" max="12298" width="8.375" style="333" customWidth="1"/>
    <col min="12299" max="12299" width="1.375" style="333" customWidth="1"/>
    <col min="12300" max="12300" width="2" style="333" customWidth="1"/>
    <col min="12301" max="12302" width="3.625" style="333" customWidth="1"/>
    <col min="12303" max="12303" width="0.625" style="333" customWidth="1"/>
    <col min="12304" max="12304" width="3.75" style="333" customWidth="1"/>
    <col min="12305" max="12305" width="3" style="333" customWidth="1"/>
    <col min="12306" max="12306" width="3.375" style="333" customWidth="1"/>
    <col min="12307" max="12310" width="3" style="333" customWidth="1"/>
    <col min="12311" max="12311" width="1.5" style="333" customWidth="1"/>
    <col min="12312" max="12312" width="3.625" style="333" customWidth="1"/>
    <col min="12313" max="12313" width="4.25" style="333" customWidth="1"/>
    <col min="12314" max="12314" width="2.625" style="333" customWidth="1"/>
    <col min="12315" max="12315" width="3.875" style="333" customWidth="1"/>
    <col min="12316" max="12316" width="14.875" style="333" customWidth="1"/>
    <col min="12317" max="12317" width="6.375" style="333" customWidth="1"/>
    <col min="12318" max="12318" width="23.875" style="333" customWidth="1"/>
    <col min="12319" max="12321" width="15.125" style="333" customWidth="1"/>
    <col min="12322" max="12322" width="3.875" style="333" customWidth="1"/>
    <col min="12323" max="12325" width="3.625" style="333" customWidth="1"/>
    <col min="12326" max="12326" width="2" style="333" customWidth="1"/>
    <col min="12327" max="12544" width="9" style="333"/>
    <col min="12545" max="12545" width="1.5" style="333" customWidth="1"/>
    <col min="12546" max="12546" width="3.625" style="333" customWidth="1"/>
    <col min="12547" max="12547" width="0.625" style="333" customWidth="1"/>
    <col min="12548" max="12548" width="25.25" style="333" customWidth="1"/>
    <col min="12549" max="12549" width="12.125" style="333" customWidth="1"/>
    <col min="12550" max="12550" width="19.25" style="333" customWidth="1"/>
    <col min="12551" max="12553" width="9.125" style="333" customWidth="1"/>
    <col min="12554" max="12554" width="8.375" style="333" customWidth="1"/>
    <col min="12555" max="12555" width="1.375" style="333" customWidth="1"/>
    <col min="12556" max="12556" width="2" style="333" customWidth="1"/>
    <col min="12557" max="12558" width="3.625" style="333" customWidth="1"/>
    <col min="12559" max="12559" width="0.625" style="333" customWidth="1"/>
    <col min="12560" max="12560" width="3.75" style="333" customWidth="1"/>
    <col min="12561" max="12561" width="3" style="333" customWidth="1"/>
    <col min="12562" max="12562" width="3.375" style="333" customWidth="1"/>
    <col min="12563" max="12566" width="3" style="333" customWidth="1"/>
    <col min="12567" max="12567" width="1.5" style="333" customWidth="1"/>
    <col min="12568" max="12568" width="3.625" style="333" customWidth="1"/>
    <col min="12569" max="12569" width="4.25" style="333" customWidth="1"/>
    <col min="12570" max="12570" width="2.625" style="333" customWidth="1"/>
    <col min="12571" max="12571" width="3.875" style="333" customWidth="1"/>
    <col min="12572" max="12572" width="14.875" style="333" customWidth="1"/>
    <col min="12573" max="12573" width="6.375" style="333" customWidth="1"/>
    <col min="12574" max="12574" width="23.875" style="333" customWidth="1"/>
    <col min="12575" max="12577" width="15.125" style="333" customWidth="1"/>
    <col min="12578" max="12578" width="3.875" style="333" customWidth="1"/>
    <col min="12579" max="12581" width="3.625" style="333" customWidth="1"/>
    <col min="12582" max="12582" width="2" style="333" customWidth="1"/>
    <col min="12583" max="12800" width="9" style="333"/>
    <col min="12801" max="12801" width="1.5" style="333" customWidth="1"/>
    <col min="12802" max="12802" width="3.625" style="333" customWidth="1"/>
    <col min="12803" max="12803" width="0.625" style="333" customWidth="1"/>
    <col min="12804" max="12804" width="25.25" style="333" customWidth="1"/>
    <col min="12805" max="12805" width="12.125" style="333" customWidth="1"/>
    <col min="12806" max="12806" width="19.25" style="333" customWidth="1"/>
    <col min="12807" max="12809" width="9.125" style="333" customWidth="1"/>
    <col min="12810" max="12810" width="8.375" style="333" customWidth="1"/>
    <col min="12811" max="12811" width="1.375" style="333" customWidth="1"/>
    <col min="12812" max="12812" width="2" style="333" customWidth="1"/>
    <col min="12813" max="12814" width="3.625" style="333" customWidth="1"/>
    <col min="12815" max="12815" width="0.625" style="333" customWidth="1"/>
    <col min="12816" max="12816" width="3.75" style="333" customWidth="1"/>
    <col min="12817" max="12817" width="3" style="333" customWidth="1"/>
    <col min="12818" max="12818" width="3.375" style="333" customWidth="1"/>
    <col min="12819" max="12822" width="3" style="333" customWidth="1"/>
    <col min="12823" max="12823" width="1.5" style="333" customWidth="1"/>
    <col min="12824" max="12824" width="3.625" style="333" customWidth="1"/>
    <col min="12825" max="12825" width="4.25" style="333" customWidth="1"/>
    <col min="12826" max="12826" width="2.625" style="333" customWidth="1"/>
    <col min="12827" max="12827" width="3.875" style="333" customWidth="1"/>
    <col min="12828" max="12828" width="14.875" style="333" customWidth="1"/>
    <col min="12829" max="12829" width="6.375" style="333" customWidth="1"/>
    <col min="12830" max="12830" width="23.875" style="333" customWidth="1"/>
    <col min="12831" max="12833" width="15.125" style="333" customWidth="1"/>
    <col min="12834" max="12834" width="3.875" style="333" customWidth="1"/>
    <col min="12835" max="12837" width="3.625" style="333" customWidth="1"/>
    <col min="12838" max="12838" width="2" style="333" customWidth="1"/>
    <col min="12839" max="13056" width="9" style="333"/>
    <col min="13057" max="13057" width="1.5" style="333" customWidth="1"/>
    <col min="13058" max="13058" width="3.625" style="333" customWidth="1"/>
    <col min="13059" max="13059" width="0.625" style="333" customWidth="1"/>
    <col min="13060" max="13060" width="25.25" style="333" customWidth="1"/>
    <col min="13061" max="13061" width="12.125" style="333" customWidth="1"/>
    <col min="13062" max="13062" width="19.25" style="333" customWidth="1"/>
    <col min="13063" max="13065" width="9.125" style="333" customWidth="1"/>
    <col min="13066" max="13066" width="8.375" style="333" customWidth="1"/>
    <col min="13067" max="13067" width="1.375" style="333" customWidth="1"/>
    <col min="13068" max="13068" width="2" style="333" customWidth="1"/>
    <col min="13069" max="13070" width="3.625" style="333" customWidth="1"/>
    <col min="13071" max="13071" width="0.625" style="333" customWidth="1"/>
    <col min="13072" max="13072" width="3.75" style="333" customWidth="1"/>
    <col min="13073" max="13073" width="3" style="333" customWidth="1"/>
    <col min="13074" max="13074" width="3.375" style="333" customWidth="1"/>
    <col min="13075" max="13078" width="3" style="333" customWidth="1"/>
    <col min="13079" max="13079" width="1.5" style="333" customWidth="1"/>
    <col min="13080" max="13080" width="3.625" style="333" customWidth="1"/>
    <col min="13081" max="13081" width="4.25" style="333" customWidth="1"/>
    <col min="13082" max="13082" width="2.625" style="333" customWidth="1"/>
    <col min="13083" max="13083" width="3.875" style="333" customWidth="1"/>
    <col min="13084" max="13084" width="14.875" style="333" customWidth="1"/>
    <col min="13085" max="13085" width="6.375" style="333" customWidth="1"/>
    <col min="13086" max="13086" width="23.875" style="333" customWidth="1"/>
    <col min="13087" max="13089" width="15.125" style="333" customWidth="1"/>
    <col min="13090" max="13090" width="3.875" style="333" customWidth="1"/>
    <col min="13091" max="13093" width="3.625" style="333" customWidth="1"/>
    <col min="13094" max="13094" width="2" style="333" customWidth="1"/>
    <col min="13095" max="13312" width="9" style="333"/>
    <col min="13313" max="13313" width="1.5" style="333" customWidth="1"/>
    <col min="13314" max="13314" width="3.625" style="333" customWidth="1"/>
    <col min="13315" max="13315" width="0.625" style="333" customWidth="1"/>
    <col min="13316" max="13316" width="25.25" style="333" customWidth="1"/>
    <col min="13317" max="13317" width="12.125" style="333" customWidth="1"/>
    <col min="13318" max="13318" width="19.25" style="333" customWidth="1"/>
    <col min="13319" max="13321" width="9.125" style="333" customWidth="1"/>
    <col min="13322" max="13322" width="8.375" style="333" customWidth="1"/>
    <col min="13323" max="13323" width="1.375" style="333" customWidth="1"/>
    <col min="13324" max="13324" width="2" style="333" customWidth="1"/>
    <col min="13325" max="13326" width="3.625" style="333" customWidth="1"/>
    <col min="13327" max="13327" width="0.625" style="333" customWidth="1"/>
    <col min="13328" max="13328" width="3.75" style="333" customWidth="1"/>
    <col min="13329" max="13329" width="3" style="333" customWidth="1"/>
    <col min="13330" max="13330" width="3.375" style="333" customWidth="1"/>
    <col min="13331" max="13334" width="3" style="333" customWidth="1"/>
    <col min="13335" max="13335" width="1.5" style="333" customWidth="1"/>
    <col min="13336" max="13336" width="3.625" style="333" customWidth="1"/>
    <col min="13337" max="13337" width="4.25" style="333" customWidth="1"/>
    <col min="13338" max="13338" width="2.625" style="333" customWidth="1"/>
    <col min="13339" max="13339" width="3.875" style="333" customWidth="1"/>
    <col min="13340" max="13340" width="14.875" style="333" customWidth="1"/>
    <col min="13341" max="13341" width="6.375" style="333" customWidth="1"/>
    <col min="13342" max="13342" width="23.875" style="333" customWidth="1"/>
    <col min="13343" max="13345" width="15.125" style="333" customWidth="1"/>
    <col min="13346" max="13346" width="3.875" style="333" customWidth="1"/>
    <col min="13347" max="13349" width="3.625" style="333" customWidth="1"/>
    <col min="13350" max="13350" width="2" style="333" customWidth="1"/>
    <col min="13351" max="13568" width="9" style="333"/>
    <col min="13569" max="13569" width="1.5" style="333" customWidth="1"/>
    <col min="13570" max="13570" width="3.625" style="333" customWidth="1"/>
    <col min="13571" max="13571" width="0.625" style="333" customWidth="1"/>
    <col min="13572" max="13572" width="25.25" style="333" customWidth="1"/>
    <col min="13573" max="13573" width="12.125" style="333" customWidth="1"/>
    <col min="13574" max="13574" width="19.25" style="333" customWidth="1"/>
    <col min="13575" max="13577" width="9.125" style="333" customWidth="1"/>
    <col min="13578" max="13578" width="8.375" style="333" customWidth="1"/>
    <col min="13579" max="13579" width="1.375" style="333" customWidth="1"/>
    <col min="13580" max="13580" width="2" style="333" customWidth="1"/>
    <col min="13581" max="13582" width="3.625" style="333" customWidth="1"/>
    <col min="13583" max="13583" width="0.625" style="333" customWidth="1"/>
    <col min="13584" max="13584" width="3.75" style="333" customWidth="1"/>
    <col min="13585" max="13585" width="3" style="333" customWidth="1"/>
    <col min="13586" max="13586" width="3.375" style="333" customWidth="1"/>
    <col min="13587" max="13590" width="3" style="333" customWidth="1"/>
    <col min="13591" max="13591" width="1.5" style="333" customWidth="1"/>
    <col min="13592" max="13592" width="3.625" style="333" customWidth="1"/>
    <col min="13593" max="13593" width="4.25" style="333" customWidth="1"/>
    <col min="13594" max="13594" width="2.625" style="333" customWidth="1"/>
    <col min="13595" max="13595" width="3.875" style="333" customWidth="1"/>
    <col min="13596" max="13596" width="14.875" style="333" customWidth="1"/>
    <col min="13597" max="13597" width="6.375" style="333" customWidth="1"/>
    <col min="13598" max="13598" width="23.875" style="333" customWidth="1"/>
    <col min="13599" max="13601" width="15.125" style="333" customWidth="1"/>
    <col min="13602" max="13602" width="3.875" style="333" customWidth="1"/>
    <col min="13603" max="13605" width="3.625" style="333" customWidth="1"/>
    <col min="13606" max="13606" width="2" style="333" customWidth="1"/>
    <col min="13607" max="13824" width="9" style="333"/>
    <col min="13825" max="13825" width="1.5" style="333" customWidth="1"/>
    <col min="13826" max="13826" width="3.625" style="333" customWidth="1"/>
    <col min="13827" max="13827" width="0.625" style="333" customWidth="1"/>
    <col min="13828" max="13828" width="25.25" style="333" customWidth="1"/>
    <col min="13829" max="13829" width="12.125" style="333" customWidth="1"/>
    <col min="13830" max="13830" width="19.25" style="333" customWidth="1"/>
    <col min="13831" max="13833" width="9.125" style="333" customWidth="1"/>
    <col min="13834" max="13834" width="8.375" style="333" customWidth="1"/>
    <col min="13835" max="13835" width="1.375" style="333" customWidth="1"/>
    <col min="13836" max="13836" width="2" style="333" customWidth="1"/>
    <col min="13837" max="13838" width="3.625" style="333" customWidth="1"/>
    <col min="13839" max="13839" width="0.625" style="333" customWidth="1"/>
    <col min="13840" max="13840" width="3.75" style="333" customWidth="1"/>
    <col min="13841" max="13841" width="3" style="333" customWidth="1"/>
    <col min="13842" max="13842" width="3.375" style="333" customWidth="1"/>
    <col min="13843" max="13846" width="3" style="333" customWidth="1"/>
    <col min="13847" max="13847" width="1.5" style="333" customWidth="1"/>
    <col min="13848" max="13848" width="3.625" style="333" customWidth="1"/>
    <col min="13849" max="13849" width="4.25" style="333" customWidth="1"/>
    <col min="13850" max="13850" width="2.625" style="333" customWidth="1"/>
    <col min="13851" max="13851" width="3.875" style="333" customWidth="1"/>
    <col min="13852" max="13852" width="14.875" style="333" customWidth="1"/>
    <col min="13853" max="13853" width="6.375" style="333" customWidth="1"/>
    <col min="13854" max="13854" width="23.875" style="333" customWidth="1"/>
    <col min="13855" max="13857" width="15.125" style="333" customWidth="1"/>
    <col min="13858" max="13858" width="3.875" style="333" customWidth="1"/>
    <col min="13859" max="13861" width="3.625" style="333" customWidth="1"/>
    <col min="13862" max="13862" width="2" style="333" customWidth="1"/>
    <col min="13863" max="14080" width="9" style="333"/>
    <col min="14081" max="14081" width="1.5" style="333" customWidth="1"/>
    <col min="14082" max="14082" width="3.625" style="333" customWidth="1"/>
    <col min="14083" max="14083" width="0.625" style="333" customWidth="1"/>
    <col min="14084" max="14084" width="25.25" style="333" customWidth="1"/>
    <col min="14085" max="14085" width="12.125" style="333" customWidth="1"/>
    <col min="14086" max="14086" width="19.25" style="333" customWidth="1"/>
    <col min="14087" max="14089" width="9.125" style="333" customWidth="1"/>
    <col min="14090" max="14090" width="8.375" style="333" customWidth="1"/>
    <col min="14091" max="14091" width="1.375" style="333" customWidth="1"/>
    <col min="14092" max="14092" width="2" style="333" customWidth="1"/>
    <col min="14093" max="14094" width="3.625" style="333" customWidth="1"/>
    <col min="14095" max="14095" width="0.625" style="333" customWidth="1"/>
    <col min="14096" max="14096" width="3.75" style="333" customWidth="1"/>
    <col min="14097" max="14097" width="3" style="333" customWidth="1"/>
    <col min="14098" max="14098" width="3.375" style="333" customWidth="1"/>
    <col min="14099" max="14102" width="3" style="333" customWidth="1"/>
    <col min="14103" max="14103" width="1.5" style="333" customWidth="1"/>
    <col min="14104" max="14104" width="3.625" style="333" customWidth="1"/>
    <col min="14105" max="14105" width="4.25" style="333" customWidth="1"/>
    <col min="14106" max="14106" width="2.625" style="333" customWidth="1"/>
    <col min="14107" max="14107" width="3.875" style="333" customWidth="1"/>
    <col min="14108" max="14108" width="14.875" style="333" customWidth="1"/>
    <col min="14109" max="14109" width="6.375" style="333" customWidth="1"/>
    <col min="14110" max="14110" width="23.875" style="333" customWidth="1"/>
    <col min="14111" max="14113" width="15.125" style="333" customWidth="1"/>
    <col min="14114" max="14114" width="3.875" style="333" customWidth="1"/>
    <col min="14115" max="14117" width="3.625" style="333" customWidth="1"/>
    <col min="14118" max="14118" width="2" style="333" customWidth="1"/>
    <col min="14119" max="14336" width="9" style="333"/>
    <col min="14337" max="14337" width="1.5" style="333" customWidth="1"/>
    <col min="14338" max="14338" width="3.625" style="333" customWidth="1"/>
    <col min="14339" max="14339" width="0.625" style="333" customWidth="1"/>
    <col min="14340" max="14340" width="25.25" style="333" customWidth="1"/>
    <col min="14341" max="14341" width="12.125" style="333" customWidth="1"/>
    <col min="14342" max="14342" width="19.25" style="333" customWidth="1"/>
    <col min="14343" max="14345" width="9.125" style="333" customWidth="1"/>
    <col min="14346" max="14346" width="8.375" style="333" customWidth="1"/>
    <col min="14347" max="14347" width="1.375" style="333" customWidth="1"/>
    <col min="14348" max="14348" width="2" style="333" customWidth="1"/>
    <col min="14349" max="14350" width="3.625" style="333" customWidth="1"/>
    <col min="14351" max="14351" width="0.625" style="333" customWidth="1"/>
    <col min="14352" max="14352" width="3.75" style="333" customWidth="1"/>
    <col min="14353" max="14353" width="3" style="333" customWidth="1"/>
    <col min="14354" max="14354" width="3.375" style="333" customWidth="1"/>
    <col min="14355" max="14358" width="3" style="333" customWidth="1"/>
    <col min="14359" max="14359" width="1.5" style="333" customWidth="1"/>
    <col min="14360" max="14360" width="3.625" style="333" customWidth="1"/>
    <col min="14361" max="14361" width="4.25" style="333" customWidth="1"/>
    <col min="14362" max="14362" width="2.625" style="333" customWidth="1"/>
    <col min="14363" max="14363" width="3.875" style="333" customWidth="1"/>
    <col min="14364" max="14364" width="14.875" style="333" customWidth="1"/>
    <col min="14365" max="14365" width="6.375" style="333" customWidth="1"/>
    <col min="14366" max="14366" width="23.875" style="333" customWidth="1"/>
    <col min="14367" max="14369" width="15.125" style="333" customWidth="1"/>
    <col min="14370" max="14370" width="3.875" style="333" customWidth="1"/>
    <col min="14371" max="14373" width="3.625" style="333" customWidth="1"/>
    <col min="14374" max="14374" width="2" style="333" customWidth="1"/>
    <col min="14375" max="14592" width="9" style="333"/>
    <col min="14593" max="14593" width="1.5" style="333" customWidth="1"/>
    <col min="14594" max="14594" width="3.625" style="333" customWidth="1"/>
    <col min="14595" max="14595" width="0.625" style="333" customWidth="1"/>
    <col min="14596" max="14596" width="25.25" style="333" customWidth="1"/>
    <col min="14597" max="14597" width="12.125" style="333" customWidth="1"/>
    <col min="14598" max="14598" width="19.25" style="333" customWidth="1"/>
    <col min="14599" max="14601" width="9.125" style="333" customWidth="1"/>
    <col min="14602" max="14602" width="8.375" style="333" customWidth="1"/>
    <col min="14603" max="14603" width="1.375" style="333" customWidth="1"/>
    <col min="14604" max="14604" width="2" style="333" customWidth="1"/>
    <col min="14605" max="14606" width="3.625" style="333" customWidth="1"/>
    <col min="14607" max="14607" width="0.625" style="333" customWidth="1"/>
    <col min="14608" max="14608" width="3.75" style="333" customWidth="1"/>
    <col min="14609" max="14609" width="3" style="333" customWidth="1"/>
    <col min="14610" max="14610" width="3.375" style="333" customWidth="1"/>
    <col min="14611" max="14614" width="3" style="333" customWidth="1"/>
    <col min="14615" max="14615" width="1.5" style="333" customWidth="1"/>
    <col min="14616" max="14616" width="3.625" style="333" customWidth="1"/>
    <col min="14617" max="14617" width="4.25" style="333" customWidth="1"/>
    <col min="14618" max="14618" width="2.625" style="333" customWidth="1"/>
    <col min="14619" max="14619" width="3.875" style="333" customWidth="1"/>
    <col min="14620" max="14620" width="14.875" style="333" customWidth="1"/>
    <col min="14621" max="14621" width="6.375" style="333" customWidth="1"/>
    <col min="14622" max="14622" width="23.875" style="333" customWidth="1"/>
    <col min="14623" max="14625" width="15.125" style="333" customWidth="1"/>
    <col min="14626" max="14626" width="3.875" style="333" customWidth="1"/>
    <col min="14627" max="14629" width="3.625" style="333" customWidth="1"/>
    <col min="14630" max="14630" width="2" style="333" customWidth="1"/>
    <col min="14631" max="14848" width="9" style="333"/>
    <col min="14849" max="14849" width="1.5" style="333" customWidth="1"/>
    <col min="14850" max="14850" width="3.625" style="333" customWidth="1"/>
    <col min="14851" max="14851" width="0.625" style="333" customWidth="1"/>
    <col min="14852" max="14852" width="25.25" style="333" customWidth="1"/>
    <col min="14853" max="14853" width="12.125" style="333" customWidth="1"/>
    <col min="14854" max="14854" width="19.25" style="333" customWidth="1"/>
    <col min="14855" max="14857" width="9.125" style="333" customWidth="1"/>
    <col min="14858" max="14858" width="8.375" style="333" customWidth="1"/>
    <col min="14859" max="14859" width="1.375" style="333" customWidth="1"/>
    <col min="14860" max="14860" width="2" style="333" customWidth="1"/>
    <col min="14861" max="14862" width="3.625" style="333" customWidth="1"/>
    <col min="14863" max="14863" width="0.625" style="333" customWidth="1"/>
    <col min="14864" max="14864" width="3.75" style="333" customWidth="1"/>
    <col min="14865" max="14865" width="3" style="333" customWidth="1"/>
    <col min="14866" max="14866" width="3.375" style="333" customWidth="1"/>
    <col min="14867" max="14870" width="3" style="333" customWidth="1"/>
    <col min="14871" max="14871" width="1.5" style="333" customWidth="1"/>
    <col min="14872" max="14872" width="3.625" style="333" customWidth="1"/>
    <col min="14873" max="14873" width="4.25" style="333" customWidth="1"/>
    <col min="14874" max="14874" width="2.625" style="333" customWidth="1"/>
    <col min="14875" max="14875" width="3.875" style="333" customWidth="1"/>
    <col min="14876" max="14876" width="14.875" style="333" customWidth="1"/>
    <col min="14877" max="14877" width="6.375" style="333" customWidth="1"/>
    <col min="14878" max="14878" width="23.875" style="333" customWidth="1"/>
    <col min="14879" max="14881" width="15.125" style="333" customWidth="1"/>
    <col min="14882" max="14882" width="3.875" style="333" customWidth="1"/>
    <col min="14883" max="14885" width="3.625" style="333" customWidth="1"/>
    <col min="14886" max="14886" width="2" style="333" customWidth="1"/>
    <col min="14887" max="15104" width="9" style="333"/>
    <col min="15105" max="15105" width="1.5" style="333" customWidth="1"/>
    <col min="15106" max="15106" width="3.625" style="333" customWidth="1"/>
    <col min="15107" max="15107" width="0.625" style="333" customWidth="1"/>
    <col min="15108" max="15108" width="25.25" style="333" customWidth="1"/>
    <col min="15109" max="15109" width="12.125" style="333" customWidth="1"/>
    <col min="15110" max="15110" width="19.25" style="333" customWidth="1"/>
    <col min="15111" max="15113" width="9.125" style="333" customWidth="1"/>
    <col min="15114" max="15114" width="8.375" style="333" customWidth="1"/>
    <col min="15115" max="15115" width="1.375" style="333" customWidth="1"/>
    <col min="15116" max="15116" width="2" style="333" customWidth="1"/>
    <col min="15117" max="15118" width="3.625" style="333" customWidth="1"/>
    <col min="15119" max="15119" width="0.625" style="333" customWidth="1"/>
    <col min="15120" max="15120" width="3.75" style="333" customWidth="1"/>
    <col min="15121" max="15121" width="3" style="333" customWidth="1"/>
    <col min="15122" max="15122" width="3.375" style="333" customWidth="1"/>
    <col min="15123" max="15126" width="3" style="333" customWidth="1"/>
    <col min="15127" max="15127" width="1.5" style="333" customWidth="1"/>
    <col min="15128" max="15128" width="3.625" style="333" customWidth="1"/>
    <col min="15129" max="15129" width="4.25" style="333" customWidth="1"/>
    <col min="15130" max="15130" width="2.625" style="333" customWidth="1"/>
    <col min="15131" max="15131" width="3.875" style="333" customWidth="1"/>
    <col min="15132" max="15132" width="14.875" style="333" customWidth="1"/>
    <col min="15133" max="15133" width="6.375" style="333" customWidth="1"/>
    <col min="15134" max="15134" width="23.875" style="333" customWidth="1"/>
    <col min="15135" max="15137" width="15.125" style="333" customWidth="1"/>
    <col min="15138" max="15138" width="3.875" style="333" customWidth="1"/>
    <col min="15139" max="15141" width="3.625" style="333" customWidth="1"/>
    <col min="15142" max="15142" width="2" style="333" customWidth="1"/>
    <col min="15143" max="15360" width="9" style="333"/>
    <col min="15361" max="15361" width="1.5" style="333" customWidth="1"/>
    <col min="15362" max="15362" width="3.625" style="333" customWidth="1"/>
    <col min="15363" max="15363" width="0.625" style="333" customWidth="1"/>
    <col min="15364" max="15364" width="25.25" style="333" customWidth="1"/>
    <col min="15365" max="15365" width="12.125" style="333" customWidth="1"/>
    <col min="15366" max="15366" width="19.25" style="333" customWidth="1"/>
    <col min="15367" max="15369" width="9.125" style="333" customWidth="1"/>
    <col min="15370" max="15370" width="8.375" style="333" customWidth="1"/>
    <col min="15371" max="15371" width="1.375" style="333" customWidth="1"/>
    <col min="15372" max="15372" width="2" style="333" customWidth="1"/>
    <col min="15373" max="15374" width="3.625" style="333" customWidth="1"/>
    <col min="15375" max="15375" width="0.625" style="333" customWidth="1"/>
    <col min="15376" max="15376" width="3.75" style="333" customWidth="1"/>
    <col min="15377" max="15377" width="3" style="333" customWidth="1"/>
    <col min="15378" max="15378" width="3.375" style="333" customWidth="1"/>
    <col min="15379" max="15382" width="3" style="333" customWidth="1"/>
    <col min="15383" max="15383" width="1.5" style="333" customWidth="1"/>
    <col min="15384" max="15384" width="3.625" style="333" customWidth="1"/>
    <col min="15385" max="15385" width="4.25" style="333" customWidth="1"/>
    <col min="15386" max="15386" width="2.625" style="333" customWidth="1"/>
    <col min="15387" max="15387" width="3.875" style="333" customWidth="1"/>
    <col min="15388" max="15388" width="14.875" style="333" customWidth="1"/>
    <col min="15389" max="15389" width="6.375" style="333" customWidth="1"/>
    <col min="15390" max="15390" width="23.875" style="333" customWidth="1"/>
    <col min="15391" max="15393" width="15.125" style="333" customWidth="1"/>
    <col min="15394" max="15394" width="3.875" style="333" customWidth="1"/>
    <col min="15395" max="15397" width="3.625" style="333" customWidth="1"/>
    <col min="15398" max="15398" width="2" style="333" customWidth="1"/>
    <col min="15399" max="15616" width="9" style="333"/>
    <col min="15617" max="15617" width="1.5" style="333" customWidth="1"/>
    <col min="15618" max="15618" width="3.625" style="333" customWidth="1"/>
    <col min="15619" max="15619" width="0.625" style="333" customWidth="1"/>
    <col min="15620" max="15620" width="25.25" style="333" customWidth="1"/>
    <col min="15621" max="15621" width="12.125" style="333" customWidth="1"/>
    <col min="15622" max="15622" width="19.25" style="333" customWidth="1"/>
    <col min="15623" max="15625" width="9.125" style="333" customWidth="1"/>
    <col min="15626" max="15626" width="8.375" style="333" customWidth="1"/>
    <col min="15627" max="15627" width="1.375" style="333" customWidth="1"/>
    <col min="15628" max="15628" width="2" style="333" customWidth="1"/>
    <col min="15629" max="15630" width="3.625" style="333" customWidth="1"/>
    <col min="15631" max="15631" width="0.625" style="333" customWidth="1"/>
    <col min="15632" max="15632" width="3.75" style="333" customWidth="1"/>
    <col min="15633" max="15633" width="3" style="333" customWidth="1"/>
    <col min="15634" max="15634" width="3.375" style="333" customWidth="1"/>
    <col min="15635" max="15638" width="3" style="333" customWidth="1"/>
    <col min="15639" max="15639" width="1.5" style="333" customWidth="1"/>
    <col min="15640" max="15640" width="3.625" style="333" customWidth="1"/>
    <col min="15641" max="15641" width="4.25" style="333" customWidth="1"/>
    <col min="15642" max="15642" width="2.625" style="333" customWidth="1"/>
    <col min="15643" max="15643" width="3.875" style="333" customWidth="1"/>
    <col min="15644" max="15644" width="14.875" style="333" customWidth="1"/>
    <col min="15645" max="15645" width="6.375" style="333" customWidth="1"/>
    <col min="15646" max="15646" width="23.875" style="333" customWidth="1"/>
    <col min="15647" max="15649" width="15.125" style="333" customWidth="1"/>
    <col min="15650" max="15650" width="3.875" style="333" customWidth="1"/>
    <col min="15651" max="15653" width="3.625" style="333" customWidth="1"/>
    <col min="15654" max="15654" width="2" style="333" customWidth="1"/>
    <col min="15655" max="15872" width="9" style="333"/>
    <col min="15873" max="15873" width="1.5" style="333" customWidth="1"/>
    <col min="15874" max="15874" width="3.625" style="333" customWidth="1"/>
    <col min="15875" max="15875" width="0.625" style="333" customWidth="1"/>
    <col min="15876" max="15876" width="25.25" style="333" customWidth="1"/>
    <col min="15877" max="15877" width="12.125" style="333" customWidth="1"/>
    <col min="15878" max="15878" width="19.25" style="333" customWidth="1"/>
    <col min="15879" max="15881" width="9.125" style="333" customWidth="1"/>
    <col min="15882" max="15882" width="8.375" style="333" customWidth="1"/>
    <col min="15883" max="15883" width="1.375" style="333" customWidth="1"/>
    <col min="15884" max="15884" width="2" style="333" customWidth="1"/>
    <col min="15885" max="15886" width="3.625" style="333" customWidth="1"/>
    <col min="15887" max="15887" width="0.625" style="333" customWidth="1"/>
    <col min="15888" max="15888" width="3.75" style="333" customWidth="1"/>
    <col min="15889" max="15889" width="3" style="333" customWidth="1"/>
    <col min="15890" max="15890" width="3.375" style="333" customWidth="1"/>
    <col min="15891" max="15894" width="3" style="333" customWidth="1"/>
    <col min="15895" max="15895" width="1.5" style="333" customWidth="1"/>
    <col min="15896" max="15896" width="3.625" style="333" customWidth="1"/>
    <col min="15897" max="15897" width="4.25" style="333" customWidth="1"/>
    <col min="15898" max="15898" width="2.625" style="333" customWidth="1"/>
    <col min="15899" max="15899" width="3.875" style="333" customWidth="1"/>
    <col min="15900" max="15900" width="14.875" style="333" customWidth="1"/>
    <col min="15901" max="15901" width="6.375" style="333" customWidth="1"/>
    <col min="15902" max="15902" width="23.875" style="333" customWidth="1"/>
    <col min="15903" max="15905" width="15.125" style="333" customWidth="1"/>
    <col min="15906" max="15906" width="3.875" style="333" customWidth="1"/>
    <col min="15907" max="15909" width="3.625" style="333" customWidth="1"/>
    <col min="15910" max="15910" width="2" style="333" customWidth="1"/>
    <col min="15911" max="16128" width="9" style="333"/>
    <col min="16129" max="16129" width="1.5" style="333" customWidth="1"/>
    <col min="16130" max="16130" width="3.625" style="333" customWidth="1"/>
    <col min="16131" max="16131" width="0.625" style="333" customWidth="1"/>
    <col min="16132" max="16132" width="25.25" style="333" customWidth="1"/>
    <col min="16133" max="16133" width="12.125" style="333" customWidth="1"/>
    <col min="16134" max="16134" width="19.25" style="333" customWidth="1"/>
    <col min="16135" max="16137" width="9.125" style="333" customWidth="1"/>
    <col min="16138" max="16138" width="8.375" style="333" customWidth="1"/>
    <col min="16139" max="16139" width="1.375" style="333" customWidth="1"/>
    <col min="16140" max="16140" width="2" style="333" customWidth="1"/>
    <col min="16141" max="16142" width="3.625" style="333" customWidth="1"/>
    <col min="16143" max="16143" width="0.625" style="333" customWidth="1"/>
    <col min="16144" max="16144" width="3.75" style="333" customWidth="1"/>
    <col min="16145" max="16145" width="3" style="333" customWidth="1"/>
    <col min="16146" max="16146" width="3.375" style="333" customWidth="1"/>
    <col min="16147" max="16150" width="3" style="333" customWidth="1"/>
    <col min="16151" max="16151" width="1.5" style="333" customWidth="1"/>
    <col min="16152" max="16152" width="3.625" style="333" customWidth="1"/>
    <col min="16153" max="16153" width="4.25" style="333" customWidth="1"/>
    <col min="16154" max="16154" width="2.625" style="333" customWidth="1"/>
    <col min="16155" max="16155" width="3.875" style="333" customWidth="1"/>
    <col min="16156" max="16156" width="14.875" style="333" customWidth="1"/>
    <col min="16157" max="16157" width="6.375" style="333" customWidth="1"/>
    <col min="16158" max="16158" width="23.875" style="333" customWidth="1"/>
    <col min="16159" max="16161" width="15.125" style="333" customWidth="1"/>
    <col min="16162" max="16162" width="3.875" style="333" customWidth="1"/>
    <col min="16163" max="16165" width="3.625" style="333" customWidth="1"/>
    <col min="16166" max="16166" width="2" style="333" customWidth="1"/>
    <col min="16167" max="16384" width="9" style="333"/>
  </cols>
  <sheetData>
    <row r="1" spans="1:46" ht="16.5" customHeight="1">
      <c r="A1" s="128"/>
      <c r="B1" s="3"/>
      <c r="C1" s="3"/>
      <c r="D1" s="3"/>
      <c r="E1" s="3"/>
      <c r="F1" s="3"/>
      <c r="G1" s="3"/>
      <c r="H1" s="3"/>
      <c r="I1" s="3"/>
      <c r="J1" s="3"/>
      <c r="K1" s="3"/>
      <c r="L1" s="3"/>
      <c r="M1" s="3"/>
      <c r="N1" s="3"/>
      <c r="O1" s="3"/>
      <c r="P1" s="3"/>
      <c r="Q1" s="3"/>
      <c r="R1" s="3"/>
      <c r="S1" s="3"/>
      <c r="T1" s="3"/>
      <c r="U1" s="3"/>
      <c r="V1" s="3"/>
      <c r="W1" s="333"/>
      <c r="AJ1" s="333"/>
    </row>
    <row r="2" spans="1:46" ht="16.5" customHeight="1">
      <c r="A2" s="128"/>
      <c r="B2" s="471" t="s">
        <v>364</v>
      </c>
      <c r="C2" s="634"/>
      <c r="D2" s="634"/>
      <c r="E2" s="128"/>
      <c r="F2" s="128"/>
      <c r="G2" s="128"/>
      <c r="H2" s="128"/>
      <c r="I2" s="128"/>
      <c r="J2" s="128"/>
      <c r="K2" s="128"/>
      <c r="L2" s="128"/>
      <c r="M2" s="128"/>
      <c r="N2" s="128"/>
      <c r="O2" s="128"/>
      <c r="P2" s="128"/>
      <c r="Q2" s="128"/>
      <c r="R2" s="128"/>
      <c r="S2" s="128"/>
      <c r="T2" s="128"/>
      <c r="U2" s="128"/>
      <c r="V2" s="92"/>
      <c r="W2" s="333"/>
      <c r="AJ2" s="333"/>
    </row>
    <row r="3" spans="1:46" ht="13.5" customHeight="1">
      <c r="A3" s="128"/>
      <c r="B3" s="122"/>
      <c r="C3" s="122"/>
      <c r="D3" s="122"/>
      <c r="E3" s="122"/>
      <c r="F3" s="122"/>
      <c r="G3" s="122"/>
      <c r="H3" s="122"/>
      <c r="I3" s="122"/>
      <c r="J3" s="635"/>
      <c r="K3" s="635"/>
      <c r="L3" s="635"/>
      <c r="M3" s="635"/>
      <c r="N3" s="635"/>
      <c r="O3" s="635"/>
      <c r="P3" s="635"/>
      <c r="Q3" s="635"/>
      <c r="R3" s="635"/>
      <c r="S3" s="635"/>
      <c r="T3" s="635"/>
      <c r="U3" s="635"/>
      <c r="V3" s="635"/>
      <c r="W3" s="333"/>
      <c r="Y3" s="636"/>
      <c r="Z3" s="636"/>
      <c r="AJ3" s="333"/>
    </row>
    <row r="4" spans="1:46" ht="13.5" customHeight="1">
      <c r="A4" s="128"/>
      <c r="B4" s="122"/>
      <c r="C4" s="637"/>
      <c r="D4" s="637"/>
      <c r="E4" s="122"/>
      <c r="F4" s="122"/>
      <c r="G4" s="122"/>
      <c r="H4" s="122"/>
      <c r="I4" s="122"/>
      <c r="J4" s="122"/>
      <c r="K4" s="122"/>
      <c r="L4" s="122"/>
      <c r="M4" s="122"/>
      <c r="N4" s="122"/>
      <c r="O4" s="122"/>
      <c r="P4" s="122"/>
      <c r="Q4" s="122"/>
      <c r="R4" s="122"/>
      <c r="S4" s="122"/>
      <c r="T4" s="122"/>
      <c r="U4" s="122"/>
      <c r="V4" s="122"/>
      <c r="W4" s="333"/>
      <c r="AJ4" s="333"/>
      <c r="AQ4" s="636"/>
      <c r="AR4" s="636"/>
      <c r="AS4" s="636"/>
      <c r="AT4" s="636"/>
    </row>
    <row r="5" spans="1:46" s="400" customFormat="1" ht="13.5" customHeight="1">
      <c r="A5" s="336"/>
      <c r="B5" s="638"/>
      <c r="C5" s="635"/>
      <c r="D5" s="635"/>
      <c r="E5" s="639"/>
      <c r="F5" s="639"/>
      <c r="G5" s="639"/>
      <c r="H5" s="639"/>
      <c r="I5" s="639"/>
      <c r="J5" s="637"/>
      <c r="K5" s="637"/>
      <c r="L5" s="637"/>
      <c r="M5" s="639"/>
      <c r="N5" s="639"/>
      <c r="O5" s="639"/>
      <c r="P5" s="639"/>
      <c r="Q5" s="639"/>
      <c r="R5" s="639"/>
      <c r="S5" s="639"/>
      <c r="T5" s="639"/>
      <c r="U5" s="639"/>
      <c r="V5" s="639"/>
    </row>
    <row r="6" spans="1:46" s="336" customFormat="1" ht="13.5" customHeight="1">
      <c r="B6" s="640"/>
      <c r="C6" s="640"/>
      <c r="D6" s="638"/>
      <c r="E6" s="641"/>
      <c r="F6" s="641"/>
      <c r="G6" s="641"/>
      <c r="H6" s="641"/>
      <c r="I6" s="641"/>
      <c r="J6" s="642"/>
      <c r="K6" s="642"/>
      <c r="L6" s="637"/>
      <c r="M6" s="643"/>
      <c r="N6" s="643"/>
      <c r="O6" s="643"/>
      <c r="P6" s="643"/>
      <c r="Q6" s="643"/>
      <c r="R6" s="643"/>
      <c r="S6" s="643"/>
      <c r="T6" s="643"/>
      <c r="U6" s="643"/>
      <c r="V6" s="643"/>
    </row>
    <row r="7" spans="1:46" ht="13.5" customHeight="1">
      <c r="A7" s="128"/>
      <c r="B7" s="122"/>
      <c r="C7" s="122"/>
      <c r="D7" s="644"/>
      <c r="E7" s="645"/>
      <c r="F7" s="645"/>
      <c r="G7" s="645"/>
      <c r="H7" s="645"/>
      <c r="I7" s="645"/>
      <c r="J7" s="639"/>
      <c r="K7" s="639"/>
      <c r="L7" s="644"/>
      <c r="M7" s="639"/>
      <c r="N7" s="639"/>
      <c r="O7" s="645"/>
      <c r="P7" s="645"/>
      <c r="Q7" s="645"/>
      <c r="R7" s="645"/>
      <c r="S7" s="645"/>
      <c r="T7" s="645"/>
      <c r="U7" s="645"/>
      <c r="V7" s="645"/>
      <c r="W7" s="333"/>
      <c r="AJ7" s="333"/>
    </row>
    <row r="8" spans="1:46" ht="13.5" customHeight="1">
      <c r="A8" s="128"/>
      <c r="B8" s="614"/>
      <c r="C8" s="614"/>
      <c r="D8" s="644"/>
      <c r="E8" s="646"/>
      <c r="F8" s="646"/>
      <c r="G8" s="646"/>
      <c r="H8" s="646"/>
      <c r="I8" s="646"/>
      <c r="J8" s="614"/>
      <c r="K8" s="614"/>
      <c r="L8" s="644"/>
      <c r="M8" s="120"/>
      <c r="N8" s="120"/>
      <c r="O8" s="120"/>
      <c r="P8" s="120"/>
      <c r="Q8" s="120"/>
      <c r="R8" s="120"/>
      <c r="S8" s="120"/>
      <c r="T8" s="120"/>
      <c r="U8" s="120"/>
      <c r="V8" s="120"/>
      <c r="W8" s="333"/>
      <c r="AJ8" s="333"/>
    </row>
    <row r="9" spans="1:46" ht="13.5" customHeight="1">
      <c r="A9" s="128"/>
      <c r="B9" s="614"/>
      <c r="C9" s="614"/>
      <c r="D9" s="644"/>
      <c r="E9" s="646"/>
      <c r="F9" s="646"/>
      <c r="G9" s="646"/>
      <c r="H9" s="646"/>
      <c r="I9" s="646"/>
      <c r="J9" s="614"/>
      <c r="K9" s="614"/>
      <c r="L9" s="122"/>
      <c r="M9" s="120"/>
      <c r="N9" s="120"/>
      <c r="O9" s="120"/>
      <c r="P9" s="120"/>
      <c r="Q9" s="120"/>
      <c r="R9" s="120"/>
      <c r="S9" s="120"/>
      <c r="T9" s="120"/>
      <c r="U9" s="120"/>
      <c r="V9" s="120"/>
      <c r="W9" s="333"/>
      <c r="Y9" s="338"/>
      <c r="AJ9" s="333"/>
    </row>
    <row r="10" spans="1:46" ht="13.5" customHeight="1">
      <c r="A10" s="128"/>
      <c r="B10" s="122"/>
      <c r="C10" s="614"/>
      <c r="D10" s="122"/>
      <c r="E10" s="646"/>
      <c r="F10" s="646"/>
      <c r="G10" s="646"/>
      <c r="H10" s="646"/>
      <c r="I10" s="646"/>
      <c r="J10" s="614"/>
      <c r="K10" s="614"/>
      <c r="L10" s="122"/>
      <c r="M10" s="120"/>
      <c r="N10" s="120"/>
      <c r="O10" s="120"/>
      <c r="P10" s="120"/>
      <c r="Q10" s="120"/>
      <c r="R10" s="120"/>
      <c r="S10" s="120"/>
      <c r="T10" s="120"/>
      <c r="U10" s="120"/>
      <c r="V10" s="120"/>
      <c r="W10" s="333"/>
      <c r="AJ10" s="333"/>
    </row>
    <row r="11" spans="1:46" s="400" customFormat="1" ht="13.5" customHeight="1">
      <c r="A11" s="336"/>
      <c r="B11" s="647"/>
      <c r="C11" s="648"/>
      <c r="D11" s="638"/>
      <c r="E11" s="643"/>
      <c r="F11" s="643"/>
      <c r="G11" s="643"/>
      <c r="H11" s="643"/>
      <c r="I11" s="643"/>
      <c r="J11" s="648"/>
      <c r="K11" s="648"/>
      <c r="L11" s="638"/>
      <c r="M11" s="649"/>
      <c r="N11" s="649"/>
      <c r="O11" s="649"/>
      <c r="P11" s="649"/>
      <c r="Q11" s="649"/>
      <c r="R11" s="649"/>
      <c r="S11" s="649"/>
      <c r="T11" s="649"/>
      <c r="U11" s="649"/>
      <c r="V11" s="649"/>
    </row>
    <row r="12" spans="1:46" ht="13.5" customHeight="1">
      <c r="A12" s="128"/>
      <c r="B12" s="122"/>
      <c r="C12" s="122"/>
      <c r="D12" s="122"/>
      <c r="E12" s="122"/>
      <c r="F12" s="122"/>
      <c r="G12" s="122"/>
      <c r="H12" s="122"/>
      <c r="I12" s="122"/>
      <c r="J12" s="122"/>
      <c r="K12" s="122"/>
      <c r="L12" s="122"/>
      <c r="M12" s="122"/>
      <c r="N12" s="122"/>
      <c r="O12" s="122"/>
      <c r="P12" s="122"/>
      <c r="Q12" s="122"/>
      <c r="R12" s="122"/>
      <c r="S12" s="122"/>
      <c r="T12" s="122"/>
      <c r="U12" s="122"/>
      <c r="V12" s="122"/>
      <c r="W12" s="333"/>
      <c r="AJ12" s="333"/>
    </row>
    <row r="13" spans="1:46" ht="13.5" customHeight="1">
      <c r="A13" s="128"/>
      <c r="B13" s="650"/>
      <c r="C13" s="650"/>
      <c r="D13" s="650"/>
      <c r="E13" s="650"/>
      <c r="F13" s="650"/>
      <c r="G13" s="650"/>
      <c r="H13" s="650"/>
      <c r="I13" s="650"/>
      <c r="J13" s="650"/>
      <c r="K13" s="650"/>
      <c r="L13" s="650"/>
      <c r="M13" s="650"/>
      <c r="N13" s="650"/>
      <c r="O13" s="650"/>
      <c r="P13" s="650"/>
      <c r="Q13" s="650"/>
      <c r="R13" s="650"/>
      <c r="S13" s="650"/>
      <c r="T13" s="650"/>
      <c r="U13" s="650"/>
      <c r="V13" s="650"/>
      <c r="W13" s="333"/>
      <c r="AJ13" s="333"/>
    </row>
    <row r="14" spans="1:46" ht="13.5" customHeight="1">
      <c r="A14" s="128"/>
      <c r="B14" s="122"/>
      <c r="C14" s="122"/>
      <c r="D14" s="122"/>
      <c r="E14" s="122"/>
      <c r="F14" s="122"/>
      <c r="G14" s="122"/>
      <c r="H14" s="122"/>
      <c r="I14" s="122"/>
      <c r="J14" s="122"/>
      <c r="K14" s="122"/>
      <c r="L14" s="122"/>
      <c r="M14" s="122"/>
      <c r="N14" s="122"/>
      <c r="O14" s="122"/>
      <c r="P14" s="122"/>
      <c r="Q14" s="122"/>
      <c r="R14" s="122"/>
      <c r="S14" s="122"/>
      <c r="T14" s="122"/>
      <c r="U14" s="122"/>
      <c r="V14" s="74"/>
      <c r="W14" s="333"/>
      <c r="AJ14" s="333"/>
    </row>
    <row r="15" spans="1:46" ht="13.5" customHeight="1">
      <c r="A15" s="122"/>
      <c r="B15" s="122"/>
      <c r="C15" s="122"/>
      <c r="D15" s="122"/>
      <c r="E15" s="122"/>
      <c r="F15" s="122"/>
      <c r="G15" s="122"/>
      <c r="H15" s="122"/>
      <c r="I15" s="122"/>
      <c r="J15" s="122"/>
      <c r="K15" s="122"/>
      <c r="L15" s="122"/>
      <c r="M15" s="122"/>
      <c r="N15" s="122"/>
      <c r="O15" s="122"/>
      <c r="P15" s="122"/>
      <c r="Q15" s="122"/>
      <c r="R15" s="122"/>
      <c r="S15" s="122"/>
      <c r="T15" s="122"/>
      <c r="U15" s="122"/>
      <c r="V15" s="122"/>
      <c r="W15" s="333"/>
      <c r="AJ15" s="333"/>
    </row>
    <row r="16" spans="1:46" ht="13.5" customHeight="1">
      <c r="A16" s="122"/>
      <c r="B16" s="122"/>
      <c r="C16" s="122"/>
      <c r="D16" s="122"/>
      <c r="E16" s="122"/>
      <c r="F16" s="122"/>
      <c r="G16" s="122"/>
      <c r="H16" s="122"/>
      <c r="I16" s="122"/>
      <c r="J16" s="122"/>
      <c r="K16" s="122"/>
      <c r="L16" s="122"/>
      <c r="M16" s="122"/>
      <c r="N16" s="122"/>
      <c r="O16" s="122"/>
      <c r="P16" s="122"/>
      <c r="Q16" s="122"/>
      <c r="R16" s="122"/>
      <c r="S16" s="122"/>
      <c r="T16" s="122"/>
      <c r="U16" s="122"/>
      <c r="V16" s="122"/>
      <c r="W16" s="333"/>
      <c r="AJ16" s="333"/>
    </row>
    <row r="17" spans="1:46" ht="17.25" customHeight="1">
      <c r="A17" s="128"/>
      <c r="B17" s="471" t="s">
        <v>365</v>
      </c>
      <c r="C17" s="651"/>
      <c r="D17" s="651"/>
      <c r="E17" s="651"/>
      <c r="F17" s="651"/>
      <c r="G17" s="651"/>
      <c r="H17" s="651"/>
      <c r="I17" s="651"/>
      <c r="J17" s="635"/>
      <c r="K17" s="635"/>
      <c r="L17" s="635"/>
      <c r="M17" s="635"/>
      <c r="N17" s="635"/>
      <c r="O17" s="635"/>
      <c r="P17" s="635"/>
      <c r="Q17" s="635"/>
      <c r="R17" s="635"/>
      <c r="S17" s="635"/>
      <c r="T17" s="635"/>
      <c r="U17" s="635"/>
      <c r="V17" s="635"/>
      <c r="W17" s="333"/>
      <c r="AJ17" s="333"/>
    </row>
    <row r="18" spans="1:46" ht="13.5" customHeight="1">
      <c r="A18" s="128"/>
      <c r="B18" s="122"/>
      <c r="C18" s="122"/>
      <c r="D18" s="122"/>
      <c r="E18" s="122"/>
      <c r="F18" s="122"/>
      <c r="G18" s="122"/>
      <c r="H18" s="122"/>
      <c r="I18" s="122"/>
      <c r="J18" s="635"/>
      <c r="K18" s="635"/>
      <c r="L18" s="635"/>
      <c r="M18" s="635"/>
      <c r="N18" s="635"/>
      <c r="O18" s="635"/>
      <c r="P18" s="635"/>
      <c r="Q18" s="635"/>
      <c r="R18" s="635"/>
      <c r="S18" s="635"/>
      <c r="T18" s="635"/>
      <c r="U18" s="635"/>
      <c r="V18" s="635"/>
      <c r="W18" s="333"/>
      <c r="Y18" s="636"/>
      <c r="Z18" s="636"/>
      <c r="AJ18" s="333"/>
    </row>
    <row r="19" spans="1:46" ht="13.5" customHeight="1">
      <c r="A19" s="128"/>
      <c r="B19" s="122"/>
      <c r="C19" s="637"/>
      <c r="D19" s="637"/>
      <c r="E19" s="122"/>
      <c r="F19" s="122"/>
      <c r="G19" s="122"/>
      <c r="H19" s="122"/>
      <c r="I19" s="122"/>
      <c r="J19" s="122"/>
      <c r="K19" s="122"/>
      <c r="L19" s="122"/>
      <c r="M19" s="122"/>
      <c r="N19" s="122"/>
      <c r="O19" s="122"/>
      <c r="P19" s="122"/>
      <c r="Q19" s="122"/>
      <c r="R19" s="122"/>
      <c r="S19" s="122"/>
      <c r="T19" s="122"/>
      <c r="U19" s="122"/>
      <c r="V19" s="122"/>
      <c r="W19" s="333"/>
      <c r="AJ19" s="333"/>
      <c r="AQ19" s="636"/>
      <c r="AR19" s="636"/>
      <c r="AS19" s="636"/>
      <c r="AT19" s="636"/>
    </row>
    <row r="20" spans="1:46" s="400" customFormat="1" ht="13.5" customHeight="1">
      <c r="A20" s="336"/>
      <c r="B20" s="638"/>
      <c r="C20" s="635"/>
      <c r="D20" s="635"/>
      <c r="E20" s="639"/>
      <c r="F20" s="639"/>
      <c r="G20" s="639"/>
      <c r="H20" s="639"/>
      <c r="I20" s="639"/>
      <c r="J20" s="637"/>
      <c r="K20" s="637"/>
      <c r="L20" s="637"/>
      <c r="M20" s="639"/>
      <c r="N20" s="639"/>
      <c r="O20" s="639"/>
      <c r="P20" s="639"/>
      <c r="Q20" s="639"/>
      <c r="R20" s="639"/>
      <c r="S20" s="639"/>
      <c r="T20" s="639"/>
      <c r="U20" s="639"/>
      <c r="V20" s="639"/>
    </row>
    <row r="21" spans="1:46" s="336" customFormat="1" ht="13.5" customHeight="1">
      <c r="B21" s="640"/>
      <c r="C21" s="640"/>
      <c r="D21" s="638"/>
      <c r="E21" s="641"/>
      <c r="F21" s="641"/>
      <c r="G21" s="641"/>
      <c r="H21" s="641"/>
      <c r="I21" s="641"/>
      <c r="J21" s="642"/>
      <c r="K21" s="642"/>
      <c r="L21" s="637"/>
      <c r="M21" s="643"/>
      <c r="N21" s="643"/>
      <c r="O21" s="643"/>
      <c r="P21" s="643"/>
      <c r="Q21" s="643"/>
      <c r="R21" s="643"/>
      <c r="S21" s="643"/>
      <c r="T21" s="643"/>
      <c r="U21" s="643"/>
      <c r="V21" s="643"/>
    </row>
    <row r="22" spans="1:46" ht="13.5" customHeight="1">
      <c r="A22" s="128"/>
      <c r="B22" s="122"/>
      <c r="C22" s="122"/>
      <c r="D22" s="644"/>
      <c r="E22" s="645"/>
      <c r="F22" s="645"/>
      <c r="G22" s="645"/>
      <c r="H22" s="645"/>
      <c r="I22" s="645"/>
      <c r="J22" s="639"/>
      <c r="K22" s="639"/>
      <c r="L22" s="644"/>
      <c r="M22" s="639"/>
      <c r="N22" s="639"/>
      <c r="O22" s="645"/>
      <c r="P22" s="645"/>
      <c r="Q22" s="645"/>
      <c r="R22" s="645"/>
      <c r="S22" s="645"/>
      <c r="T22" s="645"/>
      <c r="U22" s="645"/>
      <c r="V22" s="645"/>
      <c r="W22" s="333"/>
      <c r="AJ22" s="333"/>
    </row>
    <row r="23" spans="1:46" ht="13.5" customHeight="1">
      <c r="A23" s="128"/>
      <c r="B23" s="614"/>
      <c r="C23" s="614"/>
      <c r="D23" s="644"/>
      <c r="E23" s="646"/>
      <c r="F23" s="646"/>
      <c r="G23" s="646"/>
      <c r="H23" s="646"/>
      <c r="I23" s="646"/>
      <c r="J23" s="614"/>
      <c r="K23" s="614"/>
      <c r="L23" s="644"/>
      <c r="M23" s="120"/>
      <c r="N23" s="120"/>
      <c r="O23" s="120"/>
      <c r="P23" s="120"/>
      <c r="Q23" s="120"/>
      <c r="R23" s="120"/>
      <c r="S23" s="120"/>
      <c r="T23" s="120"/>
      <c r="U23" s="120"/>
      <c r="V23" s="120"/>
      <c r="W23" s="333"/>
      <c r="AJ23" s="333"/>
    </row>
    <row r="24" spans="1:46" ht="13.5" customHeight="1">
      <c r="A24" s="128"/>
      <c r="B24" s="614"/>
      <c r="C24" s="614"/>
      <c r="D24" s="644"/>
      <c r="E24" s="646"/>
      <c r="F24" s="646"/>
      <c r="G24" s="646"/>
      <c r="H24" s="646"/>
      <c r="I24" s="646"/>
      <c r="J24" s="614"/>
      <c r="K24" s="614"/>
      <c r="L24" s="122"/>
      <c r="M24" s="120"/>
      <c r="N24" s="120"/>
      <c r="O24" s="120"/>
      <c r="P24" s="120"/>
      <c r="Q24" s="120"/>
      <c r="R24" s="120"/>
      <c r="S24" s="120"/>
      <c r="T24" s="120"/>
      <c r="U24" s="120"/>
      <c r="V24" s="120"/>
      <c r="W24" s="333"/>
      <c r="Y24" s="338"/>
      <c r="AJ24" s="333"/>
    </row>
    <row r="25" spans="1:46" ht="13.5" customHeight="1">
      <c r="A25" s="128"/>
      <c r="B25" s="122"/>
      <c r="C25" s="614"/>
      <c r="D25" s="122"/>
      <c r="E25" s="646"/>
      <c r="F25" s="646"/>
      <c r="G25" s="646"/>
      <c r="H25" s="646"/>
      <c r="I25" s="646"/>
      <c r="J25" s="614"/>
      <c r="K25" s="614"/>
      <c r="L25" s="122"/>
      <c r="M25" s="120"/>
      <c r="N25" s="120"/>
      <c r="O25" s="120"/>
      <c r="P25" s="120"/>
      <c r="Q25" s="120"/>
      <c r="R25" s="120"/>
      <c r="S25" s="120"/>
      <c r="T25" s="120"/>
      <c r="U25" s="120"/>
      <c r="V25" s="120"/>
      <c r="W25" s="333"/>
      <c r="AJ25" s="333"/>
    </row>
    <row r="26" spans="1:46" s="400" customFormat="1" ht="13.5" customHeight="1">
      <c r="A26" s="336"/>
      <c r="B26" s="647"/>
      <c r="C26" s="648"/>
      <c r="D26" s="638"/>
      <c r="E26" s="643"/>
      <c r="F26" s="643"/>
      <c r="G26" s="643"/>
      <c r="H26" s="643"/>
      <c r="I26" s="643"/>
      <c r="J26" s="648"/>
      <c r="K26" s="648"/>
      <c r="L26" s="638"/>
      <c r="M26" s="649"/>
      <c r="N26" s="649"/>
      <c r="O26" s="649"/>
      <c r="P26" s="649"/>
      <c r="Q26" s="649"/>
      <c r="R26" s="649"/>
      <c r="S26" s="649"/>
      <c r="T26" s="649"/>
      <c r="U26" s="649"/>
      <c r="V26" s="649"/>
    </row>
    <row r="27" spans="1:46" ht="13.5" customHeight="1">
      <c r="A27" s="128"/>
      <c r="B27" s="122"/>
      <c r="C27" s="122"/>
      <c r="D27" s="122"/>
      <c r="E27" s="122"/>
      <c r="F27" s="122"/>
      <c r="G27" s="122"/>
      <c r="H27" s="122"/>
      <c r="I27" s="122"/>
      <c r="J27" s="122"/>
      <c r="K27" s="122"/>
      <c r="L27" s="122"/>
      <c r="M27" s="122"/>
      <c r="N27" s="122"/>
      <c r="O27" s="122"/>
      <c r="P27" s="122"/>
      <c r="Q27" s="122"/>
      <c r="R27" s="122"/>
      <c r="S27" s="122"/>
      <c r="T27" s="122"/>
      <c r="U27" s="122"/>
      <c r="V27" s="122"/>
      <c r="W27" s="333"/>
      <c r="AJ27" s="333"/>
    </row>
    <row r="28" spans="1:46" ht="13.5" customHeight="1">
      <c r="A28" s="128"/>
      <c r="B28" s="650"/>
      <c r="C28" s="650"/>
      <c r="D28" s="650"/>
      <c r="E28" s="650"/>
      <c r="F28" s="650"/>
      <c r="G28" s="650"/>
      <c r="H28" s="650"/>
      <c r="I28" s="650"/>
      <c r="J28" s="650"/>
      <c r="K28" s="650"/>
      <c r="L28" s="650"/>
      <c r="M28" s="650"/>
      <c r="N28" s="650"/>
      <c r="O28" s="650"/>
      <c r="P28" s="650"/>
      <c r="Q28" s="650"/>
      <c r="R28" s="650"/>
      <c r="S28" s="650"/>
      <c r="T28" s="650"/>
      <c r="U28" s="650"/>
      <c r="V28" s="650"/>
      <c r="W28" s="333"/>
      <c r="AJ28" s="333"/>
    </row>
    <row r="29" spans="1:46" ht="13.5" customHeight="1">
      <c r="A29" s="128"/>
      <c r="B29" s="122"/>
      <c r="C29" s="122"/>
      <c r="D29" s="122"/>
      <c r="E29" s="122"/>
      <c r="F29" s="122"/>
      <c r="G29" s="122"/>
      <c r="H29" s="122"/>
      <c r="I29" s="122"/>
      <c r="J29" s="122"/>
      <c r="K29" s="122"/>
      <c r="L29" s="122"/>
      <c r="M29" s="122"/>
      <c r="N29" s="122"/>
      <c r="O29" s="122"/>
      <c r="P29" s="122"/>
      <c r="Q29" s="122"/>
      <c r="R29" s="122"/>
      <c r="S29" s="122"/>
      <c r="T29" s="122"/>
      <c r="U29" s="122"/>
      <c r="V29" s="74"/>
      <c r="W29" s="333"/>
      <c r="AJ29" s="333"/>
    </row>
    <row r="30" spans="1:46" ht="13.5" customHeight="1">
      <c r="A30" s="128"/>
      <c r="B30" s="122"/>
      <c r="C30" s="122"/>
      <c r="D30" s="122"/>
      <c r="E30" s="122"/>
      <c r="F30" s="122"/>
      <c r="G30" s="122"/>
      <c r="H30" s="122"/>
      <c r="I30" s="122"/>
      <c r="J30" s="122"/>
      <c r="K30" s="122"/>
      <c r="L30" s="122"/>
      <c r="M30" s="122"/>
      <c r="N30" s="122"/>
      <c r="O30" s="122"/>
      <c r="P30" s="122"/>
      <c r="Q30" s="122"/>
      <c r="R30" s="122"/>
      <c r="S30" s="122"/>
      <c r="T30" s="122"/>
      <c r="U30" s="122"/>
      <c r="V30" s="74"/>
      <c r="W30" s="333"/>
      <c r="AJ30" s="333"/>
    </row>
    <row r="31" spans="1:46" ht="13.5" customHeight="1">
      <c r="A31" s="128"/>
      <c r="B31" s="122"/>
      <c r="C31" s="122"/>
      <c r="D31" s="122"/>
      <c r="E31" s="122"/>
      <c r="F31" s="122"/>
      <c r="G31" s="122"/>
      <c r="H31" s="122"/>
      <c r="I31" s="122"/>
      <c r="J31" s="122"/>
      <c r="K31" s="122"/>
      <c r="L31" s="122"/>
      <c r="M31" s="122"/>
      <c r="N31" s="122"/>
      <c r="O31" s="122"/>
      <c r="P31" s="122"/>
      <c r="Q31" s="122"/>
      <c r="R31" s="122"/>
      <c r="S31" s="122"/>
      <c r="T31" s="122"/>
      <c r="U31" s="122"/>
      <c r="V31" s="74"/>
      <c r="W31" s="333"/>
      <c r="AJ31" s="333"/>
    </row>
    <row r="32" spans="1:46" ht="27" customHeight="1">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row>
    <row r="33" spans="1:71" ht="15" customHeight="1">
      <c r="A33" s="122"/>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P33" s="338"/>
      <c r="AQ33" s="338"/>
      <c r="AR33" s="338"/>
      <c r="AS33" s="338"/>
      <c r="AT33" s="338"/>
      <c r="AU33" s="338"/>
      <c r="AV33" s="338"/>
      <c r="AW33" s="338"/>
      <c r="AX33" s="338"/>
      <c r="AY33" s="338"/>
      <c r="AZ33" s="338"/>
      <c r="BA33" s="338"/>
      <c r="BB33" s="338"/>
      <c r="BC33" s="338"/>
      <c r="BD33" s="338"/>
      <c r="BE33" s="338"/>
      <c r="BF33" s="338"/>
      <c r="BG33" s="338"/>
      <c r="BH33" s="338"/>
      <c r="BI33" s="338"/>
      <c r="BJ33" s="338"/>
      <c r="BK33" s="338"/>
      <c r="BL33" s="338"/>
      <c r="BM33" s="338"/>
      <c r="BN33" s="338"/>
      <c r="BO33" s="338"/>
      <c r="BP33" s="338"/>
      <c r="BQ33" s="338"/>
      <c r="BR33" s="338"/>
      <c r="BS33" s="338"/>
    </row>
    <row r="34" spans="1:71" ht="24" customHeight="1">
      <c r="A34" s="122"/>
      <c r="B34" s="122"/>
      <c r="C34" s="122"/>
      <c r="D34" s="652" t="s">
        <v>366</v>
      </c>
      <c r="E34" s="652"/>
      <c r="F34" s="652"/>
      <c r="G34" s="652"/>
      <c r="H34" s="652"/>
      <c r="I34" s="652"/>
      <c r="J34" s="652"/>
      <c r="K34" s="652"/>
      <c r="L34" s="65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O34" s="338"/>
      <c r="AP34" s="338"/>
      <c r="AQ34" s="338"/>
      <c r="AR34" s="338"/>
      <c r="AS34" s="338"/>
      <c r="AT34" s="338"/>
      <c r="AU34" s="338"/>
      <c r="AV34" s="338"/>
      <c r="AW34" s="338"/>
      <c r="AX34" s="338"/>
      <c r="AY34" s="338"/>
      <c r="AZ34" s="338"/>
      <c r="BA34" s="338"/>
      <c r="BB34" s="338"/>
      <c r="BC34" s="338"/>
      <c r="BD34" s="338"/>
      <c r="BE34" s="338"/>
      <c r="BF34" s="338"/>
      <c r="BG34" s="338"/>
      <c r="BH34" s="338"/>
      <c r="BI34" s="338"/>
      <c r="BJ34" s="338"/>
      <c r="BK34" s="338"/>
      <c r="BL34" s="338"/>
      <c r="BM34" s="338"/>
      <c r="BN34" s="338"/>
      <c r="BO34" s="338"/>
      <c r="BP34" s="338"/>
      <c r="BQ34" s="338"/>
      <c r="BR34" s="338"/>
    </row>
    <row r="35" spans="1:71" ht="4.5" customHeight="1">
      <c r="A35" s="122"/>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N35" s="338"/>
      <c r="AO35" s="653"/>
      <c r="AP35" s="653"/>
      <c r="AQ35" s="653"/>
      <c r="AR35" s="653"/>
      <c r="AS35" s="653"/>
      <c r="AT35" s="653"/>
      <c r="AU35" s="653"/>
      <c r="AV35" s="653"/>
      <c r="AW35" s="653"/>
      <c r="AX35" s="653"/>
      <c r="AY35" s="653"/>
      <c r="AZ35" s="653"/>
      <c r="BA35" s="653"/>
      <c r="BB35" s="653"/>
      <c r="BC35" s="653"/>
      <c r="BD35" s="653"/>
      <c r="BE35" s="653"/>
      <c r="BF35" s="653"/>
      <c r="BG35" s="653"/>
      <c r="BH35" s="653"/>
      <c r="BI35" s="653"/>
      <c r="BJ35" s="653"/>
      <c r="BK35" s="653"/>
      <c r="BL35" s="653"/>
      <c r="BM35" s="653"/>
      <c r="BN35" s="653"/>
      <c r="BO35" s="653"/>
      <c r="BP35" s="653"/>
      <c r="BQ35" s="653"/>
      <c r="BR35" s="653"/>
    </row>
    <row r="36" spans="1:71" ht="25.5" customHeight="1">
      <c r="A36" s="122"/>
      <c r="B36" s="122"/>
      <c r="C36" s="122"/>
      <c r="D36" s="654" t="s">
        <v>367</v>
      </c>
      <c r="E36" s="654"/>
      <c r="F36" s="654"/>
      <c r="G36" s="654"/>
      <c r="H36" s="654"/>
      <c r="I36" s="654"/>
      <c r="J36" s="654"/>
      <c r="K36" s="654"/>
      <c r="L36" s="654"/>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N36" s="338"/>
      <c r="AO36" s="653"/>
      <c r="AP36" s="653"/>
      <c r="AQ36" s="653"/>
      <c r="AR36" s="653"/>
      <c r="AS36" s="653"/>
      <c r="AT36" s="653"/>
      <c r="AU36" s="653"/>
      <c r="AV36" s="653"/>
      <c r="AW36" s="653"/>
      <c r="AX36" s="653"/>
      <c r="AY36" s="653"/>
      <c r="AZ36" s="653"/>
      <c r="BA36" s="653"/>
      <c r="BB36" s="653"/>
      <c r="BC36" s="653"/>
      <c r="BD36" s="653"/>
      <c r="BE36" s="653"/>
      <c r="BF36" s="653"/>
      <c r="BG36" s="653"/>
      <c r="BH36" s="653"/>
      <c r="BI36" s="653"/>
      <c r="BJ36" s="653"/>
      <c r="BK36" s="653"/>
      <c r="BL36" s="653"/>
      <c r="BM36" s="653"/>
      <c r="BN36" s="653"/>
      <c r="BO36" s="653"/>
      <c r="BP36" s="653"/>
      <c r="BQ36" s="653"/>
      <c r="BR36" s="653"/>
    </row>
    <row r="37" spans="1:71" ht="18.75" customHeight="1">
      <c r="A37" s="122"/>
      <c r="B37" s="122"/>
      <c r="C37" s="122"/>
      <c r="D37" s="122"/>
      <c r="E37" s="122"/>
      <c r="F37" s="122"/>
      <c r="G37" s="122"/>
      <c r="H37" s="122"/>
      <c r="I37" s="122"/>
      <c r="J37" s="122"/>
      <c r="K37" s="122"/>
      <c r="L37" s="122"/>
      <c r="M37" s="655"/>
      <c r="N37" s="655"/>
      <c r="O37" s="655"/>
      <c r="P37" s="655"/>
      <c r="Q37" s="655"/>
      <c r="R37" s="655"/>
      <c r="S37" s="655"/>
      <c r="T37" s="655"/>
      <c r="U37" s="655"/>
      <c r="V37" s="122"/>
      <c r="W37" s="122"/>
      <c r="X37" s="656"/>
      <c r="Y37" s="656"/>
      <c r="Z37" s="656"/>
      <c r="AA37" s="656"/>
      <c r="AB37" s="656"/>
      <c r="AC37" s="656"/>
      <c r="AD37" s="656"/>
      <c r="AE37" s="656"/>
      <c r="AF37" s="656"/>
      <c r="AG37" s="656"/>
      <c r="AH37" s="656"/>
      <c r="AI37" s="656"/>
      <c r="AJ37" s="655"/>
      <c r="AK37" s="655"/>
      <c r="AL37" s="122"/>
      <c r="AN37" s="338"/>
      <c r="AO37" s="653"/>
      <c r="AP37" s="653"/>
      <c r="AQ37" s="653"/>
      <c r="AR37" s="653"/>
      <c r="AS37" s="653"/>
      <c r="AT37" s="653"/>
      <c r="AU37" s="653"/>
      <c r="AV37" s="653"/>
      <c r="AW37" s="653"/>
      <c r="AX37" s="653"/>
      <c r="AY37" s="653"/>
      <c r="AZ37" s="653"/>
      <c r="BA37" s="653"/>
      <c r="BB37" s="653"/>
      <c r="BC37" s="653"/>
      <c r="BD37" s="653"/>
      <c r="BE37" s="653"/>
      <c r="BF37" s="653"/>
      <c r="BG37" s="653"/>
      <c r="BH37" s="653"/>
      <c r="BI37" s="653"/>
      <c r="BJ37" s="653"/>
      <c r="BK37" s="653"/>
      <c r="BL37" s="653"/>
      <c r="BM37" s="653"/>
      <c r="BN37" s="653"/>
      <c r="BO37" s="653"/>
      <c r="BP37" s="653"/>
      <c r="BQ37" s="653"/>
      <c r="BR37" s="653"/>
    </row>
    <row r="38" spans="1:71" ht="85.5" customHeight="1">
      <c r="A38" s="657"/>
      <c r="B38" s="122"/>
      <c r="C38" s="122"/>
      <c r="D38" s="658" t="s">
        <v>368</v>
      </c>
      <c r="E38" s="658"/>
      <c r="F38" s="658"/>
      <c r="G38" s="658"/>
      <c r="H38" s="658"/>
      <c r="I38" s="658"/>
      <c r="J38" s="658"/>
      <c r="K38" s="658"/>
      <c r="L38" s="658"/>
      <c r="M38" s="655"/>
      <c r="N38" s="655"/>
      <c r="O38" s="655"/>
      <c r="P38" s="655"/>
      <c r="Q38" s="655"/>
      <c r="R38" s="655"/>
      <c r="S38" s="655"/>
      <c r="T38" s="655"/>
      <c r="U38" s="655"/>
      <c r="V38" s="122"/>
      <c r="W38" s="657"/>
      <c r="X38" s="656"/>
      <c r="Y38" s="656"/>
      <c r="Z38" s="656"/>
      <c r="AA38" s="656"/>
      <c r="AB38" s="656"/>
      <c r="AC38" s="656"/>
      <c r="AD38" s="656"/>
      <c r="AE38" s="656"/>
      <c r="AF38" s="656"/>
      <c r="AG38" s="656"/>
      <c r="AH38" s="656"/>
      <c r="AI38" s="656"/>
      <c r="AJ38" s="655"/>
      <c r="AK38" s="655"/>
      <c r="AL38" s="122"/>
      <c r="AN38" s="338"/>
      <c r="AO38" s="659"/>
      <c r="AP38" s="659"/>
      <c r="AQ38" s="659"/>
      <c r="AR38" s="659"/>
      <c r="AS38" s="659"/>
      <c r="AT38" s="659"/>
      <c r="AU38" s="659"/>
      <c r="AV38" s="659"/>
      <c r="AW38" s="659"/>
      <c r="AX38" s="659"/>
      <c r="AY38" s="659"/>
      <c r="AZ38" s="659"/>
      <c r="BA38" s="659"/>
      <c r="BB38" s="659"/>
      <c r="BC38" s="659"/>
      <c r="BD38" s="659"/>
      <c r="BE38" s="659"/>
      <c r="BF38" s="659"/>
      <c r="BG38" s="659"/>
      <c r="BH38" s="659"/>
      <c r="BI38" s="659"/>
      <c r="BJ38" s="659"/>
      <c r="BK38" s="659"/>
      <c r="BL38" s="659"/>
      <c r="BM38" s="659"/>
      <c r="BN38" s="659"/>
      <c r="BO38" s="659"/>
      <c r="BP38" s="659"/>
      <c r="BQ38" s="659"/>
      <c r="BR38" s="659"/>
    </row>
    <row r="39" spans="1:71" ht="18.75" customHeight="1">
      <c r="A39" s="122"/>
      <c r="B39" s="122"/>
      <c r="C39" s="122"/>
      <c r="D39" s="660"/>
      <c r="E39" s="661"/>
      <c r="F39" s="662" t="s">
        <v>369</v>
      </c>
      <c r="G39" s="662"/>
      <c r="H39" s="662"/>
      <c r="I39" s="662"/>
      <c r="J39" s="662"/>
      <c r="K39" s="662"/>
      <c r="L39" s="662"/>
      <c r="M39" s="662"/>
      <c r="N39" s="663"/>
      <c r="O39" s="663"/>
      <c r="P39" s="663"/>
      <c r="Q39" s="663"/>
      <c r="R39" s="663"/>
      <c r="S39" s="663"/>
      <c r="T39" s="663"/>
      <c r="U39" s="663"/>
      <c r="V39" s="122"/>
      <c r="W39" s="122"/>
      <c r="X39" s="664"/>
      <c r="Y39" s="665"/>
      <c r="Z39" s="665"/>
      <c r="AA39" s="665"/>
      <c r="AB39" s="665"/>
      <c r="AC39" s="665"/>
      <c r="AD39" s="665"/>
      <c r="AE39" s="665"/>
      <c r="AF39" s="665"/>
      <c r="AG39" s="665"/>
      <c r="AH39" s="666"/>
      <c r="AI39" s="664"/>
      <c r="AJ39" s="663"/>
      <c r="AK39" s="663"/>
      <c r="AL39" s="122"/>
      <c r="AN39" s="338"/>
      <c r="AO39" s="659"/>
      <c r="AP39" s="659"/>
      <c r="AQ39" s="659"/>
      <c r="AR39" s="659"/>
      <c r="AS39" s="659"/>
      <c r="AT39" s="659"/>
      <c r="AU39" s="659"/>
      <c r="AV39" s="659"/>
      <c r="AW39" s="659"/>
      <c r="AX39" s="659"/>
      <c r="AY39" s="659"/>
      <c r="AZ39" s="659"/>
      <c r="BA39" s="659"/>
      <c r="BB39" s="659"/>
      <c r="BC39" s="659"/>
      <c r="BD39" s="659"/>
      <c r="BE39" s="659"/>
      <c r="BF39" s="659"/>
      <c r="BG39" s="659"/>
      <c r="BH39" s="659"/>
      <c r="BI39" s="659"/>
      <c r="BJ39" s="659"/>
      <c r="BK39" s="659"/>
      <c r="BL39" s="659"/>
      <c r="BM39" s="659"/>
      <c r="BN39" s="659"/>
      <c r="BO39" s="659"/>
      <c r="BP39" s="659"/>
      <c r="BQ39" s="659"/>
      <c r="BR39" s="659"/>
    </row>
    <row r="40" spans="1:71" ht="28.5" customHeight="1">
      <c r="A40" s="122"/>
      <c r="B40" s="122"/>
      <c r="C40" s="122"/>
      <c r="D40" s="661"/>
      <c r="E40" s="667"/>
      <c r="F40" s="668" t="s">
        <v>283</v>
      </c>
      <c r="G40" s="669" t="s">
        <v>370</v>
      </c>
      <c r="H40" s="669" t="s">
        <v>371</v>
      </c>
      <c r="I40" s="669" t="s">
        <v>372</v>
      </c>
      <c r="J40" s="669" t="s">
        <v>373</v>
      </c>
      <c r="K40" s="670"/>
      <c r="L40" s="671"/>
      <c r="M40" s="663"/>
      <c r="N40" s="663"/>
      <c r="O40" s="663"/>
      <c r="P40" s="663"/>
      <c r="Q40" s="663"/>
      <c r="R40" s="663"/>
      <c r="S40" s="663"/>
      <c r="T40" s="663"/>
      <c r="U40" s="663"/>
      <c r="V40" s="122"/>
      <c r="W40" s="122"/>
      <c r="X40" s="664"/>
      <c r="Y40" s="665"/>
      <c r="Z40" s="665"/>
      <c r="AA40" s="665"/>
      <c r="AB40" s="665"/>
      <c r="AC40" s="665"/>
      <c r="AD40" s="665"/>
      <c r="AE40" s="665"/>
      <c r="AF40" s="665"/>
      <c r="AG40" s="665"/>
      <c r="AH40" s="666"/>
      <c r="AI40" s="664"/>
      <c r="AJ40" s="663"/>
      <c r="AK40" s="663"/>
      <c r="AL40" s="128"/>
      <c r="AN40" s="338"/>
      <c r="AO40" s="659"/>
      <c r="AP40" s="659"/>
      <c r="AQ40" s="659"/>
      <c r="AR40" s="659"/>
      <c r="AS40" s="659"/>
      <c r="AT40" s="659"/>
      <c r="AU40" s="659"/>
      <c r="AV40" s="659"/>
      <c r="AW40" s="659"/>
      <c r="AX40" s="659"/>
      <c r="AY40" s="659"/>
      <c r="AZ40" s="659"/>
      <c r="BA40" s="659"/>
      <c r="BB40" s="659"/>
      <c r="BC40" s="659"/>
      <c r="BD40" s="659"/>
      <c r="BE40" s="659"/>
      <c r="BF40" s="659"/>
      <c r="BG40" s="659"/>
      <c r="BH40" s="659"/>
      <c r="BI40" s="659"/>
      <c r="BJ40" s="659"/>
      <c r="BK40" s="659"/>
      <c r="BL40" s="659"/>
      <c r="BM40" s="659"/>
      <c r="BN40" s="659"/>
      <c r="BO40" s="659"/>
      <c r="BP40" s="659"/>
      <c r="BQ40" s="659"/>
      <c r="BR40" s="659"/>
    </row>
    <row r="41" spans="1:71" ht="21.75" customHeight="1">
      <c r="A41" s="122"/>
      <c r="B41" s="122"/>
      <c r="C41" s="122"/>
      <c r="D41" s="661"/>
      <c r="E41" s="667"/>
      <c r="F41" s="672" t="s">
        <v>374</v>
      </c>
      <c r="G41" s="673">
        <v>204</v>
      </c>
      <c r="H41" s="674">
        <v>193</v>
      </c>
      <c r="I41" s="674">
        <v>46</v>
      </c>
      <c r="J41" s="675">
        <v>554</v>
      </c>
      <c r="K41" s="676"/>
      <c r="L41" s="677"/>
      <c r="M41" s="663"/>
      <c r="N41" s="663"/>
      <c r="O41" s="663"/>
      <c r="P41" s="663"/>
      <c r="Q41" s="663"/>
      <c r="R41" s="663"/>
      <c r="S41" s="663"/>
      <c r="T41" s="663"/>
      <c r="U41" s="663"/>
      <c r="V41" s="122"/>
      <c r="W41" s="122"/>
      <c r="X41" s="664"/>
      <c r="Y41" s="665"/>
      <c r="Z41" s="665"/>
      <c r="AA41" s="665"/>
      <c r="AB41" s="665"/>
      <c r="AC41" s="665"/>
      <c r="AD41" s="665"/>
      <c r="AE41" s="665"/>
      <c r="AF41" s="665"/>
      <c r="AG41" s="665"/>
      <c r="AH41" s="666"/>
      <c r="AI41" s="664"/>
      <c r="AJ41" s="663"/>
      <c r="AK41" s="663"/>
      <c r="AL41" s="128"/>
      <c r="AN41" s="338"/>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row>
    <row r="42" spans="1:71" ht="21.75" customHeight="1">
      <c r="A42" s="122"/>
      <c r="B42" s="122"/>
      <c r="C42" s="122"/>
      <c r="D42" s="661"/>
      <c r="E42" s="678"/>
      <c r="F42" s="679" t="s">
        <v>375</v>
      </c>
      <c r="G42" s="680">
        <v>0.37</v>
      </c>
      <c r="H42" s="681">
        <v>0.35</v>
      </c>
      <c r="I42" s="681">
        <v>0.08</v>
      </c>
      <c r="J42" s="682">
        <v>1</v>
      </c>
      <c r="K42" s="676"/>
      <c r="L42" s="677"/>
      <c r="M42" s="663"/>
      <c r="N42" s="663"/>
      <c r="O42" s="663"/>
      <c r="P42" s="663"/>
      <c r="Q42" s="663"/>
      <c r="R42" s="663"/>
      <c r="S42" s="663"/>
      <c r="T42" s="663"/>
      <c r="U42" s="663"/>
      <c r="V42" s="122"/>
      <c r="W42" s="122"/>
      <c r="X42" s="664"/>
      <c r="Y42" s="665"/>
      <c r="Z42" s="665"/>
      <c r="AA42" s="665"/>
      <c r="AB42" s="665"/>
      <c r="AC42" s="665"/>
      <c r="AD42" s="665"/>
      <c r="AE42" s="665"/>
      <c r="AF42" s="665"/>
      <c r="AG42" s="665"/>
      <c r="AH42" s="666"/>
      <c r="AI42" s="664"/>
      <c r="AJ42" s="663"/>
      <c r="AK42" s="663"/>
      <c r="AL42" s="128"/>
      <c r="AN42" s="338"/>
      <c r="AO42" s="659"/>
      <c r="AP42" s="659"/>
      <c r="AQ42" s="659"/>
      <c r="AR42" s="659"/>
      <c r="AS42" s="659"/>
      <c r="AT42" s="659"/>
      <c r="AU42" s="659"/>
      <c r="AV42" s="659"/>
      <c r="AW42" s="659"/>
      <c r="AX42" s="659"/>
      <c r="AY42" s="659"/>
      <c r="AZ42" s="659"/>
      <c r="BA42" s="659"/>
      <c r="BB42" s="659"/>
      <c r="BC42" s="659"/>
      <c r="BD42" s="659"/>
      <c r="BE42" s="659"/>
      <c r="BF42" s="659"/>
      <c r="BG42" s="659"/>
      <c r="BH42" s="659"/>
      <c r="BI42" s="659"/>
      <c r="BJ42" s="659"/>
      <c r="BK42" s="659"/>
      <c r="BL42" s="659"/>
      <c r="BM42" s="659"/>
      <c r="BN42" s="659"/>
      <c r="BO42" s="659"/>
      <c r="BP42" s="659"/>
      <c r="BQ42" s="659"/>
      <c r="BR42" s="659"/>
    </row>
    <row r="43" spans="1:71" ht="18" customHeight="1">
      <c r="A43" s="122"/>
      <c r="B43" s="122"/>
      <c r="C43" s="122"/>
      <c r="D43" s="661"/>
      <c r="E43" s="678"/>
      <c r="F43" s="678"/>
      <c r="G43" s="678"/>
      <c r="H43" s="122"/>
      <c r="I43" s="661"/>
      <c r="J43" s="683"/>
      <c r="K43" s="683"/>
      <c r="L43" s="660"/>
      <c r="M43" s="684"/>
      <c r="N43" s="684"/>
      <c r="O43" s="684"/>
      <c r="P43" s="684"/>
      <c r="Q43" s="684" t="s">
        <v>376</v>
      </c>
      <c r="R43" s="684"/>
      <c r="S43" s="684"/>
      <c r="T43" s="684"/>
      <c r="U43" s="684"/>
      <c r="V43" s="122"/>
      <c r="W43" s="122"/>
      <c r="X43" s="664"/>
      <c r="Y43" s="665"/>
      <c r="Z43" s="665"/>
      <c r="AA43" s="665"/>
      <c r="AB43" s="665"/>
      <c r="AC43" s="665"/>
      <c r="AD43" s="665"/>
      <c r="AE43" s="665"/>
      <c r="AF43" s="665"/>
      <c r="AG43" s="665"/>
      <c r="AH43" s="666"/>
      <c r="AI43" s="664"/>
      <c r="AJ43" s="684"/>
      <c r="AK43" s="684"/>
      <c r="AL43" s="122"/>
      <c r="AM43" s="338"/>
      <c r="AN43" s="685"/>
      <c r="AO43" s="686"/>
      <c r="AP43" s="686"/>
      <c r="AQ43" s="686"/>
      <c r="AR43" s="686"/>
      <c r="AS43" s="686"/>
      <c r="AT43" s="686"/>
      <c r="AU43" s="686"/>
      <c r="AV43" s="686"/>
      <c r="AW43" s="686"/>
      <c r="AX43" s="686"/>
      <c r="AY43" s="686"/>
      <c r="AZ43" s="686"/>
      <c r="BA43" s="686"/>
      <c r="BB43" s="686"/>
      <c r="BC43" s="686"/>
      <c r="BD43" s="686"/>
      <c r="BE43" s="686"/>
      <c r="BF43" s="686"/>
      <c r="BG43" s="686"/>
      <c r="BH43" s="686"/>
      <c r="BI43" s="686"/>
      <c r="BJ43" s="686"/>
      <c r="BK43" s="686"/>
      <c r="BL43" s="686"/>
      <c r="BM43" s="686"/>
      <c r="BN43" s="686"/>
      <c r="BO43" s="686"/>
      <c r="BP43" s="686"/>
      <c r="BQ43" s="686"/>
      <c r="BR43" s="686"/>
    </row>
    <row r="44" spans="1:71" ht="18" customHeight="1">
      <c r="A44" s="122"/>
      <c r="B44" s="122"/>
      <c r="C44" s="122"/>
      <c r="D44" s="122"/>
      <c r="E44" s="122"/>
      <c r="F44" s="122"/>
      <c r="G44" s="122"/>
      <c r="H44" s="122"/>
      <c r="I44" s="687"/>
      <c r="J44" s="687"/>
      <c r="K44" s="687"/>
      <c r="L44" s="687"/>
      <c r="M44" s="684"/>
      <c r="N44" s="684"/>
      <c r="O44" s="684"/>
      <c r="P44" s="684"/>
      <c r="Q44" s="684"/>
      <c r="R44" s="684"/>
      <c r="S44" s="684"/>
      <c r="T44" s="684"/>
      <c r="U44" s="684"/>
      <c r="V44" s="122"/>
      <c r="W44" s="122"/>
      <c r="X44" s="664"/>
      <c r="Y44" s="688"/>
      <c r="Z44" s="688"/>
      <c r="AA44" s="688"/>
      <c r="AB44" s="688"/>
      <c r="AC44" s="688"/>
      <c r="AD44" s="688"/>
      <c r="AE44" s="688"/>
      <c r="AF44" s="688"/>
      <c r="AG44" s="688"/>
      <c r="AH44" s="666"/>
      <c r="AI44" s="664"/>
      <c r="AJ44" s="684"/>
      <c r="AK44" s="684"/>
      <c r="AL44" s="122"/>
      <c r="AM44" s="338"/>
      <c r="AN44" s="685"/>
      <c r="AO44" s="686"/>
      <c r="AP44" s="686"/>
      <c r="AQ44" s="686"/>
      <c r="AR44" s="686"/>
      <c r="AS44" s="686"/>
      <c r="AT44" s="686"/>
      <c r="AU44" s="686"/>
      <c r="AV44" s="686"/>
      <c r="AW44" s="686"/>
      <c r="AX44" s="686"/>
      <c r="AY44" s="686"/>
      <c r="AZ44" s="686"/>
      <c r="BA44" s="686"/>
      <c r="BB44" s="686"/>
      <c r="BC44" s="686"/>
      <c r="BD44" s="686"/>
      <c r="BE44" s="686"/>
      <c r="BF44" s="686"/>
      <c r="BG44" s="686"/>
      <c r="BH44" s="686"/>
      <c r="BI44" s="686"/>
      <c r="BJ44" s="686"/>
      <c r="BK44" s="686"/>
      <c r="BL44" s="686"/>
      <c r="BM44" s="686"/>
      <c r="BN44" s="686"/>
      <c r="BO44" s="686"/>
      <c r="BP44" s="686"/>
      <c r="BQ44" s="686"/>
      <c r="BR44" s="686"/>
    </row>
    <row r="45" spans="1:71" ht="18" customHeight="1">
      <c r="A45" s="122"/>
      <c r="B45" s="122"/>
      <c r="C45" s="122"/>
      <c r="D45" s="122"/>
      <c r="E45" s="122"/>
      <c r="F45" s="122"/>
      <c r="G45" s="122"/>
      <c r="H45" s="122"/>
      <c r="I45" s="122"/>
      <c r="J45" s="122"/>
      <c r="K45" s="122"/>
      <c r="L45" s="122"/>
      <c r="M45" s="687"/>
      <c r="N45" s="684"/>
      <c r="O45" s="684"/>
      <c r="P45" s="684"/>
      <c r="Q45" s="684"/>
      <c r="R45" s="684"/>
      <c r="S45" s="684"/>
      <c r="T45" s="684"/>
      <c r="U45" s="122"/>
      <c r="V45" s="122"/>
      <c r="W45" s="122"/>
      <c r="X45" s="664"/>
      <c r="Y45" s="666"/>
      <c r="Z45" s="666"/>
      <c r="AA45" s="666"/>
      <c r="AB45" s="666"/>
      <c r="AC45" s="666"/>
      <c r="AD45" s="689"/>
      <c r="AE45" s="689"/>
      <c r="AF45" s="689"/>
      <c r="AG45" s="689"/>
      <c r="AH45" s="664"/>
      <c r="AI45" s="684"/>
      <c r="AJ45" s="684"/>
      <c r="AK45" s="684"/>
      <c r="AL45" s="338"/>
      <c r="AM45" s="690"/>
      <c r="AN45" s="691"/>
      <c r="AO45" s="692"/>
      <c r="AP45" s="692"/>
      <c r="AQ45" s="692"/>
      <c r="AR45" s="692"/>
      <c r="AS45" s="692"/>
      <c r="AT45" s="692"/>
      <c r="AU45" s="692"/>
      <c r="AV45" s="692"/>
      <c r="AW45" s="692"/>
      <c r="AX45" s="692"/>
      <c r="AY45" s="692"/>
      <c r="AZ45" s="692"/>
      <c r="BA45" s="692"/>
      <c r="BB45" s="692"/>
      <c r="BC45" s="692"/>
      <c r="BD45" s="338"/>
      <c r="BE45" s="338"/>
      <c r="BF45" s="338"/>
      <c r="BG45" s="338"/>
      <c r="BH45" s="338"/>
      <c r="BI45" s="338"/>
      <c r="BJ45" s="338"/>
      <c r="BK45" s="338"/>
      <c r="BL45" s="338"/>
      <c r="BM45" s="338"/>
      <c r="BN45" s="338"/>
      <c r="BO45" s="338"/>
      <c r="BP45" s="338"/>
      <c r="BQ45" s="691"/>
    </row>
    <row r="46" spans="1:71" ht="9.75" customHeight="1">
      <c r="A46" s="122"/>
      <c r="B46" s="122"/>
      <c r="C46" s="122"/>
      <c r="D46" s="122"/>
      <c r="E46" s="122"/>
      <c r="F46" s="122"/>
      <c r="G46" s="122"/>
      <c r="H46" s="122"/>
      <c r="I46" s="122"/>
      <c r="J46" s="122"/>
      <c r="K46" s="122"/>
      <c r="L46" s="128"/>
      <c r="M46" s="687"/>
      <c r="N46" s="684"/>
      <c r="O46" s="684"/>
      <c r="P46" s="684"/>
      <c r="Q46" s="684"/>
      <c r="R46" s="338"/>
      <c r="S46" s="684"/>
      <c r="T46" s="684"/>
      <c r="U46" s="122"/>
      <c r="V46" s="122"/>
      <c r="W46" s="122"/>
      <c r="X46" s="684"/>
      <c r="Y46" s="664"/>
      <c r="Z46" s="664"/>
      <c r="AA46" s="664"/>
      <c r="AB46" s="664"/>
      <c r="AC46" s="664"/>
      <c r="AD46" s="693"/>
      <c r="AE46" s="693"/>
      <c r="AF46" s="693"/>
      <c r="AG46" s="693"/>
      <c r="AH46" s="664"/>
      <c r="AI46" s="684"/>
      <c r="AJ46" s="684"/>
      <c r="AK46" s="684"/>
      <c r="AL46" s="694"/>
      <c r="AM46" s="690"/>
      <c r="AN46" s="691"/>
      <c r="AO46" s="692"/>
      <c r="AP46" s="692"/>
      <c r="AQ46" s="692"/>
      <c r="AR46" s="692"/>
      <c r="AS46" s="692"/>
      <c r="AT46" s="692"/>
      <c r="AU46" s="692"/>
      <c r="AV46" s="692"/>
      <c r="AW46" s="692"/>
      <c r="AX46" s="692"/>
      <c r="AY46" s="692"/>
      <c r="AZ46" s="692"/>
      <c r="BA46" s="692"/>
      <c r="BB46" s="692"/>
      <c r="BC46" s="692"/>
      <c r="BD46" s="338"/>
      <c r="BE46" s="338"/>
      <c r="BF46" s="338"/>
      <c r="BG46" s="338"/>
      <c r="BH46" s="338"/>
      <c r="BI46" s="338"/>
      <c r="BJ46" s="338"/>
      <c r="BK46" s="338"/>
      <c r="BL46" s="338"/>
      <c r="BM46" s="338"/>
      <c r="BN46" s="338"/>
      <c r="BO46" s="338"/>
      <c r="BP46" s="338"/>
      <c r="BQ46" s="691"/>
    </row>
    <row r="47" spans="1:71" ht="96.75" customHeight="1">
      <c r="A47" s="128"/>
      <c r="B47" s="128"/>
      <c r="C47" s="128"/>
      <c r="D47" s="128"/>
      <c r="E47" s="128"/>
      <c r="F47" s="128"/>
      <c r="G47" s="128"/>
      <c r="H47" s="128"/>
      <c r="I47" s="128"/>
      <c r="J47" s="128"/>
      <c r="K47" s="128"/>
      <c r="L47" s="128"/>
      <c r="M47" s="695"/>
      <c r="N47" s="696"/>
      <c r="O47" s="696"/>
      <c r="P47" s="696"/>
      <c r="Q47" s="696"/>
      <c r="S47" s="696"/>
      <c r="T47" s="696"/>
      <c r="U47" s="128"/>
      <c r="V47" s="128"/>
      <c r="W47" s="128"/>
      <c r="X47" s="696"/>
      <c r="Y47" s="697"/>
      <c r="Z47" s="697"/>
      <c r="AA47" s="697"/>
      <c r="AB47" s="697"/>
      <c r="AC47" s="697"/>
      <c r="AD47" s="693"/>
      <c r="AE47" s="698"/>
      <c r="AF47" s="698"/>
      <c r="AG47" s="698"/>
      <c r="AH47" s="697"/>
      <c r="AI47" s="696"/>
      <c r="AJ47" s="696"/>
      <c r="AK47" s="696"/>
      <c r="AL47" s="699"/>
      <c r="AM47" s="700"/>
      <c r="AN47" s="701"/>
      <c r="AO47" s="702"/>
      <c r="AP47" s="702"/>
      <c r="AQ47" s="702"/>
      <c r="AR47" s="702"/>
      <c r="AS47" s="702"/>
      <c r="AT47" s="702"/>
      <c r="AU47" s="702"/>
      <c r="AV47" s="702"/>
      <c r="AW47" s="702"/>
      <c r="AX47" s="702"/>
      <c r="AY47" s="702"/>
      <c r="AZ47" s="702"/>
      <c r="BA47" s="702"/>
      <c r="BB47" s="702"/>
      <c r="BC47" s="702"/>
      <c r="BQ47" s="701"/>
    </row>
    <row r="48" spans="1:71" ht="35.25" customHeight="1">
      <c r="A48" s="122"/>
      <c r="B48" s="122"/>
      <c r="C48" s="122"/>
      <c r="D48" s="122"/>
      <c r="E48" s="122"/>
      <c r="F48" s="122"/>
      <c r="G48" s="122"/>
      <c r="H48" s="122"/>
      <c r="I48" s="122"/>
      <c r="J48" s="122"/>
      <c r="K48" s="122"/>
      <c r="L48" s="128"/>
      <c r="M48" s="687"/>
      <c r="N48" s="687"/>
      <c r="O48" s="687"/>
      <c r="P48" s="687"/>
      <c r="Q48" s="687"/>
      <c r="R48" s="695"/>
      <c r="S48" s="695"/>
      <c r="T48" s="695"/>
      <c r="U48" s="690"/>
      <c r="V48" s="122"/>
      <c r="W48" s="122"/>
      <c r="X48" s="703"/>
      <c r="Y48" s="122"/>
      <c r="Z48" s="704"/>
      <c r="AA48" s="704"/>
      <c r="AB48" s="704"/>
      <c r="AC48" s="704"/>
      <c r="AD48" s="693"/>
      <c r="AE48" s="698"/>
      <c r="AF48" s="698"/>
      <c r="AG48" s="698"/>
      <c r="AH48" s="705"/>
      <c r="AI48" s="706"/>
      <c r="AJ48" s="687"/>
      <c r="AK48" s="687"/>
      <c r="AL48" s="122"/>
      <c r="AM48" s="338"/>
      <c r="AN48" s="338"/>
      <c r="AO48" s="707"/>
      <c r="AP48" s="338"/>
      <c r="AQ48" s="338"/>
      <c r="AR48" s="338"/>
      <c r="AS48" s="338"/>
      <c r="AT48" s="338"/>
      <c r="AU48" s="338"/>
      <c r="AV48" s="338"/>
      <c r="AW48" s="338"/>
      <c r="AX48" s="338"/>
      <c r="AY48" s="708"/>
      <c r="AZ48" s="708"/>
      <c r="BA48" s="709"/>
      <c r="BB48" s="710"/>
      <c r="BC48" s="710"/>
      <c r="BD48" s="710"/>
      <c r="BE48" s="710"/>
      <c r="BF48" s="711"/>
      <c r="BG48" s="711"/>
      <c r="BH48" s="711"/>
      <c r="BI48" s="711"/>
      <c r="BJ48" s="711"/>
      <c r="BK48" s="711"/>
      <c r="BL48" s="711"/>
      <c r="BM48" s="711"/>
      <c r="BN48" s="711"/>
      <c r="BO48" s="711"/>
      <c r="BP48" s="711"/>
      <c r="BQ48" s="711"/>
      <c r="BR48" s="691"/>
    </row>
    <row r="49" spans="1:70" ht="31.5" customHeight="1">
      <c r="A49" s="122"/>
      <c r="B49" s="122"/>
      <c r="C49" s="122"/>
      <c r="D49" s="122"/>
      <c r="E49" s="122"/>
      <c r="F49" s="122"/>
      <c r="G49" s="122"/>
      <c r="H49" s="122"/>
      <c r="I49" s="122"/>
      <c r="J49" s="122"/>
      <c r="K49" s="122"/>
      <c r="L49" s="128"/>
      <c r="M49" s="687"/>
      <c r="N49" s="687"/>
      <c r="O49" s="687"/>
      <c r="P49" s="687"/>
      <c r="Q49" s="687"/>
      <c r="R49" s="695"/>
      <c r="S49" s="695"/>
      <c r="T49" s="695"/>
      <c r="U49" s="690"/>
      <c r="V49" s="122"/>
      <c r="W49" s="122"/>
      <c r="X49" s="703"/>
      <c r="Y49" s="122"/>
      <c r="Z49" s="712"/>
      <c r="AA49" s="712"/>
      <c r="AB49" s="712"/>
      <c r="AC49" s="712"/>
      <c r="AD49" s="665"/>
      <c r="AE49" s="665"/>
      <c r="AF49" s="665"/>
      <c r="AG49" s="665"/>
      <c r="AH49" s="713"/>
      <c r="AI49" s="706"/>
      <c r="AJ49" s="687"/>
      <c r="AK49" s="687"/>
      <c r="AL49" s="122"/>
      <c r="AM49" s="338"/>
      <c r="AN49" s="338"/>
      <c r="AO49" s="707"/>
      <c r="AP49" s="338"/>
      <c r="AQ49" s="338"/>
      <c r="AR49" s="338"/>
      <c r="AS49" s="338"/>
      <c r="AT49" s="338"/>
      <c r="AU49" s="338"/>
      <c r="AV49" s="338"/>
      <c r="AW49" s="338"/>
      <c r="AX49" s="338"/>
      <c r="AY49" s="708"/>
      <c r="AZ49" s="708"/>
      <c r="BA49" s="709"/>
      <c r="BB49" s="710"/>
      <c r="BC49" s="710"/>
      <c r="BD49" s="710"/>
      <c r="BE49" s="710"/>
      <c r="BF49" s="711"/>
      <c r="BG49" s="711"/>
      <c r="BH49" s="711"/>
      <c r="BI49" s="711"/>
      <c r="BJ49" s="711"/>
      <c r="BK49" s="711"/>
      <c r="BL49" s="711"/>
      <c r="BM49" s="711"/>
      <c r="BN49" s="711"/>
      <c r="BO49" s="711"/>
      <c r="BP49" s="711"/>
      <c r="BQ49" s="711"/>
      <c r="BR49" s="691"/>
    </row>
    <row r="50" spans="1:70" ht="31.5" customHeight="1">
      <c r="A50" s="122"/>
      <c r="B50" s="122"/>
      <c r="C50" s="122"/>
      <c r="D50" s="122"/>
      <c r="E50" s="122"/>
      <c r="F50" s="122"/>
      <c r="G50" s="122"/>
      <c r="H50" s="122"/>
      <c r="I50" s="122"/>
      <c r="J50" s="122"/>
      <c r="K50" s="122"/>
      <c r="L50" s="128"/>
      <c r="M50" s="687"/>
      <c r="N50" s="687"/>
      <c r="O50" s="687"/>
      <c r="P50" s="687"/>
      <c r="Q50" s="687"/>
      <c r="R50" s="695"/>
      <c r="S50" s="695"/>
      <c r="T50" s="695"/>
      <c r="U50" s="690"/>
      <c r="V50" s="122"/>
      <c r="W50" s="122"/>
      <c r="X50" s="703"/>
      <c r="Y50" s="122"/>
      <c r="Z50" s="714"/>
      <c r="AA50" s="715"/>
      <c r="AB50" s="715"/>
      <c r="AC50" s="715"/>
      <c r="AD50" s="704"/>
      <c r="AE50" s="716"/>
      <c r="AF50" s="716"/>
      <c r="AG50" s="716"/>
      <c r="AH50" s="717"/>
      <c r="AI50" s="706"/>
      <c r="AJ50" s="687"/>
      <c r="AK50" s="687"/>
      <c r="AL50" s="122"/>
      <c r="AM50" s="338"/>
      <c r="AN50" s="338"/>
      <c r="AO50" s="707"/>
      <c r="AP50" s="338"/>
      <c r="AQ50" s="338"/>
      <c r="AR50" s="338"/>
      <c r="AS50" s="338"/>
      <c r="AT50" s="338"/>
      <c r="AU50" s="338"/>
      <c r="AV50" s="338"/>
      <c r="AW50" s="338"/>
      <c r="AX50" s="338"/>
      <c r="AY50" s="708"/>
      <c r="AZ50" s="708"/>
      <c r="BA50" s="709"/>
      <c r="BB50" s="710"/>
      <c r="BC50" s="710"/>
      <c r="BD50" s="710"/>
      <c r="BE50" s="710"/>
      <c r="BF50" s="711"/>
      <c r="BG50" s="711"/>
      <c r="BH50" s="711"/>
      <c r="BI50" s="711"/>
      <c r="BJ50" s="711"/>
      <c r="BK50" s="711"/>
      <c r="BL50" s="711"/>
      <c r="BM50" s="711"/>
      <c r="BN50" s="711"/>
      <c r="BO50" s="711"/>
      <c r="BP50" s="711"/>
      <c r="BQ50" s="711"/>
      <c r="BR50" s="691"/>
    </row>
    <row r="51" spans="1:70" ht="63" customHeight="1">
      <c r="A51" s="122"/>
      <c r="B51" s="122"/>
      <c r="C51" s="122"/>
      <c r="D51" s="122"/>
      <c r="E51" s="122"/>
      <c r="F51" s="122"/>
      <c r="G51" s="122"/>
      <c r="H51" s="122"/>
      <c r="I51" s="122"/>
      <c r="J51" s="122"/>
      <c r="K51" s="122"/>
      <c r="L51" s="128"/>
      <c r="M51" s="128"/>
      <c r="N51" s="687"/>
      <c r="O51" s="687"/>
      <c r="P51" s="687"/>
      <c r="Q51" s="687"/>
      <c r="R51" s="695"/>
      <c r="S51" s="695"/>
      <c r="T51" s="695"/>
      <c r="U51" s="690"/>
      <c r="V51" s="122"/>
      <c r="W51" s="122"/>
      <c r="X51" s="703"/>
      <c r="Y51" s="122"/>
      <c r="Z51" s="704"/>
      <c r="AA51" s="704"/>
      <c r="AB51" s="704"/>
      <c r="AC51" s="704"/>
      <c r="AD51" s="704"/>
      <c r="AE51" s="718"/>
      <c r="AF51" s="718"/>
      <c r="AG51" s="718"/>
      <c r="AH51" s="716"/>
      <c r="AI51" s="706"/>
      <c r="AJ51" s="687"/>
      <c r="AK51" s="687"/>
      <c r="AL51" s="122"/>
      <c r="AM51" s="338"/>
      <c r="AN51" s="338"/>
      <c r="AO51" s="707"/>
      <c r="AP51" s="338"/>
      <c r="AQ51" s="338"/>
      <c r="AR51" s="338"/>
      <c r="AS51" s="338"/>
      <c r="AT51" s="338"/>
      <c r="AU51" s="338"/>
      <c r="AV51" s="338"/>
      <c r="AW51" s="338"/>
      <c r="AX51" s="338"/>
      <c r="AY51" s="708"/>
      <c r="AZ51" s="708"/>
      <c r="BA51" s="709"/>
      <c r="BB51" s="710"/>
      <c r="BC51" s="710"/>
      <c r="BD51" s="710"/>
      <c r="BE51" s="710"/>
      <c r="BF51" s="711"/>
      <c r="BG51" s="711"/>
      <c r="BH51" s="711"/>
      <c r="BI51" s="711"/>
      <c r="BJ51" s="711"/>
      <c r="BK51" s="711"/>
      <c r="BL51" s="711"/>
      <c r="BM51" s="711"/>
      <c r="BN51" s="711"/>
      <c r="BO51" s="711"/>
      <c r="BP51" s="711"/>
      <c r="BQ51" s="711"/>
      <c r="BR51" s="691"/>
    </row>
    <row r="52" spans="1:70" ht="20.25" customHeight="1">
      <c r="A52" s="122"/>
      <c r="B52" s="122"/>
      <c r="C52" s="122"/>
      <c r="D52" s="122"/>
      <c r="E52" s="122"/>
      <c r="F52" s="122"/>
      <c r="G52" s="122"/>
      <c r="H52" s="122"/>
      <c r="I52" s="122"/>
      <c r="J52" s="122"/>
      <c r="K52" s="122"/>
      <c r="L52" s="128"/>
      <c r="M52" s="128"/>
      <c r="N52" s="687"/>
      <c r="O52" s="687"/>
      <c r="P52" s="687"/>
      <c r="Q52" s="687"/>
      <c r="R52" s="695"/>
      <c r="S52" s="695"/>
      <c r="T52" s="695"/>
      <c r="U52" s="690"/>
      <c r="V52" s="122"/>
      <c r="W52" s="122"/>
      <c r="X52" s="703"/>
      <c r="Y52" s="122"/>
      <c r="Z52" s="704"/>
      <c r="AA52" s="704"/>
      <c r="AB52" s="704"/>
      <c r="AC52" s="704"/>
      <c r="AD52" s="122"/>
      <c r="AE52" s="122"/>
      <c r="AF52" s="122"/>
      <c r="AG52" s="122"/>
      <c r="AH52" s="718"/>
      <c r="AI52" s="706"/>
      <c r="AJ52" s="687"/>
      <c r="AK52" s="687"/>
      <c r="AL52" s="122"/>
      <c r="AM52" s="338"/>
      <c r="AN52" s="338"/>
      <c r="AO52" s="707"/>
      <c r="AP52" s="338"/>
      <c r="AQ52" s="338"/>
      <c r="AR52" s="338"/>
      <c r="AS52" s="338"/>
      <c r="AT52" s="338"/>
      <c r="AU52" s="338"/>
      <c r="AV52" s="338"/>
      <c r="AW52" s="338"/>
      <c r="AX52" s="338"/>
      <c r="AY52" s="708"/>
      <c r="AZ52" s="708"/>
      <c r="BA52" s="709"/>
      <c r="BB52" s="710"/>
      <c r="BC52" s="710"/>
      <c r="BD52" s="710"/>
      <c r="BE52" s="710"/>
      <c r="BF52" s="711"/>
      <c r="BG52" s="711"/>
      <c r="BH52" s="711"/>
      <c r="BI52" s="711"/>
      <c r="BJ52" s="711"/>
      <c r="BK52" s="711"/>
      <c r="BL52" s="711"/>
      <c r="BM52" s="711"/>
      <c r="BN52" s="711"/>
      <c r="BO52" s="711"/>
      <c r="BP52" s="711"/>
      <c r="BQ52" s="711"/>
      <c r="BR52" s="691"/>
    </row>
    <row r="53" spans="1:70" ht="59.25" customHeight="1">
      <c r="A53" s="122"/>
      <c r="B53" s="122"/>
      <c r="C53" s="122"/>
      <c r="D53" s="122"/>
      <c r="E53" s="122"/>
      <c r="F53" s="122"/>
      <c r="G53" s="122"/>
      <c r="H53" s="122"/>
      <c r="I53" s="122"/>
      <c r="J53" s="122"/>
      <c r="K53" s="122"/>
      <c r="L53" s="128"/>
      <c r="M53" s="128"/>
      <c r="N53" s="122"/>
      <c r="O53" s="122"/>
      <c r="P53" s="122"/>
      <c r="Q53" s="122"/>
      <c r="R53" s="128"/>
      <c r="S53" s="128"/>
      <c r="T53" s="128"/>
      <c r="U53" s="128"/>
      <c r="V53" s="128"/>
      <c r="W53" s="122"/>
      <c r="X53" s="122"/>
      <c r="Y53" s="122"/>
      <c r="Z53" s="122"/>
      <c r="AA53" s="122"/>
      <c r="AB53" s="122"/>
      <c r="AC53" s="122"/>
      <c r="AD53" s="128"/>
      <c r="AE53" s="128"/>
      <c r="AF53" s="128"/>
      <c r="AG53" s="128"/>
      <c r="AH53" s="719"/>
      <c r="AI53" s="122"/>
      <c r="AJ53" s="128"/>
      <c r="AK53" s="122"/>
      <c r="AL53" s="128"/>
      <c r="AM53" s="128"/>
    </row>
    <row r="54" spans="1:70" ht="24.75" customHeight="1">
      <c r="A54" s="128"/>
      <c r="B54" s="128"/>
      <c r="C54" s="128"/>
      <c r="D54" s="128"/>
      <c r="E54" s="128"/>
      <c r="F54" s="128"/>
      <c r="G54" s="128"/>
      <c r="H54" s="128"/>
      <c r="I54" s="128"/>
      <c r="J54" s="128"/>
      <c r="K54" s="128"/>
      <c r="L54" s="128"/>
      <c r="M54" s="128"/>
      <c r="N54" s="122"/>
      <c r="O54" s="122"/>
      <c r="P54" s="122"/>
      <c r="Q54" s="122"/>
      <c r="R54" s="128"/>
      <c r="S54" s="128"/>
      <c r="T54" s="128"/>
      <c r="U54" s="128"/>
      <c r="V54" s="128"/>
      <c r="W54" s="128"/>
      <c r="X54" s="128"/>
      <c r="Y54" s="128"/>
      <c r="Z54" s="128"/>
      <c r="AA54" s="128"/>
      <c r="AB54" s="128"/>
      <c r="AC54" s="128"/>
      <c r="AD54" s="128"/>
      <c r="AE54" s="128"/>
      <c r="AF54" s="128"/>
      <c r="AG54" s="128"/>
      <c r="AH54" s="128"/>
      <c r="AI54" s="128"/>
      <c r="AJ54" s="128"/>
      <c r="AK54" s="122"/>
      <c r="AL54" s="128"/>
      <c r="AM54" s="128"/>
    </row>
    <row r="55" spans="1:70">
      <c r="A55" s="128"/>
      <c r="B55" s="128"/>
      <c r="C55" s="128"/>
      <c r="D55" s="128"/>
      <c r="E55" s="128"/>
      <c r="F55" s="128"/>
      <c r="G55" s="128"/>
      <c r="H55" s="128"/>
      <c r="I55" s="128"/>
      <c r="J55" s="128"/>
      <c r="K55" s="128"/>
      <c r="L55" s="128"/>
      <c r="M55" s="128"/>
      <c r="N55" s="122"/>
      <c r="O55" s="122"/>
      <c r="P55" s="122"/>
      <c r="Q55" s="122"/>
      <c r="R55" s="128"/>
      <c r="S55" s="128"/>
      <c r="T55" s="128"/>
      <c r="U55" s="128"/>
      <c r="V55" s="128"/>
      <c r="W55" s="128"/>
      <c r="X55" s="128"/>
      <c r="Y55" s="128"/>
      <c r="Z55" s="128"/>
      <c r="AA55" s="128"/>
      <c r="AB55" s="128"/>
      <c r="AC55" s="128"/>
      <c r="AD55" s="128"/>
      <c r="AE55" s="128"/>
      <c r="AF55" s="128"/>
      <c r="AG55" s="128"/>
      <c r="AH55" s="128"/>
      <c r="AI55" s="128"/>
      <c r="AJ55" s="128"/>
      <c r="AK55" s="122"/>
      <c r="AL55" s="128"/>
      <c r="AM55" s="128"/>
    </row>
    <row r="56" spans="1:70">
      <c r="A56" s="128"/>
      <c r="B56" s="128"/>
      <c r="C56" s="128"/>
      <c r="D56" s="128"/>
      <c r="E56" s="128"/>
      <c r="F56" s="128"/>
      <c r="G56" s="128"/>
      <c r="H56" s="128"/>
      <c r="I56" s="128"/>
      <c r="J56" s="128"/>
      <c r="K56" s="128"/>
      <c r="L56" s="128"/>
      <c r="M56" s="128"/>
      <c r="N56" s="122"/>
      <c r="O56" s="122"/>
      <c r="P56" s="122"/>
      <c r="Q56" s="122"/>
      <c r="R56" s="128"/>
      <c r="S56" s="128"/>
      <c r="T56" s="128"/>
      <c r="U56" s="128"/>
      <c r="V56" s="128"/>
      <c r="W56" s="128"/>
      <c r="X56" s="128"/>
      <c r="Y56" s="128"/>
      <c r="Z56" s="128"/>
      <c r="AA56" s="128"/>
      <c r="AB56" s="128"/>
      <c r="AC56" s="128"/>
      <c r="AD56" s="128"/>
      <c r="AE56" s="128"/>
      <c r="AF56" s="128"/>
      <c r="AG56" s="128"/>
      <c r="AH56" s="128"/>
      <c r="AI56" s="128"/>
      <c r="AJ56" s="128"/>
      <c r="AK56" s="122"/>
      <c r="AL56" s="128"/>
      <c r="AM56" s="128"/>
    </row>
    <row r="57" spans="1:70">
      <c r="A57" s="128"/>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row>
    <row r="58" spans="1:70">
      <c r="A58" s="128"/>
      <c r="B58" s="128"/>
      <c r="C58" s="128"/>
      <c r="D58" s="128"/>
      <c r="E58" s="128"/>
      <c r="F58" s="128"/>
      <c r="G58" s="128"/>
      <c r="H58" s="128"/>
      <c r="I58" s="128"/>
      <c r="J58" s="128"/>
      <c r="K58" s="128"/>
      <c r="L58" s="128"/>
      <c r="M58" s="128"/>
      <c r="N58" s="128"/>
      <c r="O58" s="128"/>
      <c r="P58" s="128"/>
      <c r="Q58" s="128"/>
      <c r="R58" s="128"/>
      <c r="S58" s="128"/>
      <c r="T58" s="128"/>
      <c r="W58" s="128"/>
      <c r="X58" s="128"/>
      <c r="Y58" s="128"/>
      <c r="Z58" s="128"/>
      <c r="AA58" s="128"/>
      <c r="AB58" s="128"/>
      <c r="AC58" s="128"/>
      <c r="AD58" s="128"/>
      <c r="AE58" s="128"/>
      <c r="AF58" s="128"/>
      <c r="AG58" s="128"/>
      <c r="AH58" s="128"/>
      <c r="AI58" s="128"/>
      <c r="AJ58" s="128"/>
      <c r="AK58" s="128"/>
    </row>
    <row r="59" spans="1:70">
      <c r="A59" s="128"/>
      <c r="B59" s="128"/>
      <c r="C59" s="128"/>
      <c r="D59" s="128"/>
      <c r="E59" s="128"/>
      <c r="F59" s="128"/>
      <c r="G59" s="128"/>
      <c r="H59" s="128"/>
      <c r="I59" s="128"/>
      <c r="J59" s="128"/>
      <c r="K59" s="128"/>
      <c r="L59" s="128"/>
      <c r="M59" s="128"/>
      <c r="N59" s="128"/>
      <c r="O59" s="128"/>
      <c r="P59" s="128"/>
      <c r="Q59" s="128"/>
      <c r="R59" s="128"/>
      <c r="S59" s="128"/>
      <c r="T59" s="128"/>
      <c r="W59" s="128"/>
      <c r="X59" s="128"/>
      <c r="Y59" s="128"/>
      <c r="Z59" s="128"/>
      <c r="AA59" s="128"/>
      <c r="AB59" s="128"/>
      <c r="AC59" s="128"/>
      <c r="AD59" s="128"/>
      <c r="AE59" s="128"/>
      <c r="AF59" s="128"/>
      <c r="AG59" s="128"/>
      <c r="AH59" s="128"/>
      <c r="AI59" s="128"/>
      <c r="AJ59" s="128"/>
      <c r="AK59" s="128"/>
    </row>
    <row r="60" spans="1:70">
      <c r="A60" s="128"/>
      <c r="B60" s="128"/>
      <c r="C60" s="128"/>
      <c r="D60" s="128"/>
      <c r="E60" s="128"/>
      <c r="F60" s="128"/>
      <c r="G60" s="128"/>
      <c r="H60" s="128"/>
      <c r="I60" s="128"/>
      <c r="J60" s="128"/>
      <c r="K60" s="128"/>
      <c r="L60" s="128"/>
      <c r="M60" s="128"/>
      <c r="N60" s="128"/>
      <c r="O60" s="128"/>
      <c r="P60" s="128"/>
      <c r="Q60" s="128"/>
      <c r="R60" s="128"/>
      <c r="S60" s="128"/>
      <c r="T60" s="128"/>
      <c r="W60" s="128"/>
      <c r="X60" s="128"/>
      <c r="Y60" s="128"/>
      <c r="Z60" s="128"/>
      <c r="AA60" s="128"/>
      <c r="AB60" s="128"/>
      <c r="AC60" s="128"/>
      <c r="AD60" s="128"/>
      <c r="AE60" s="128"/>
      <c r="AF60" s="128"/>
      <c r="AG60" s="128"/>
      <c r="AH60" s="128"/>
      <c r="AI60" s="128"/>
      <c r="AJ60" s="128"/>
      <c r="AK60" s="128"/>
    </row>
    <row r="61" spans="1:70">
      <c r="A61" s="128"/>
      <c r="B61" s="128"/>
      <c r="C61" s="128"/>
      <c r="D61" s="128"/>
      <c r="E61" s="128"/>
      <c r="F61" s="128"/>
      <c r="G61" s="128"/>
      <c r="H61" s="128"/>
      <c r="I61" s="128"/>
      <c r="J61" s="128"/>
      <c r="K61" s="128"/>
      <c r="L61" s="128"/>
      <c r="M61" s="128"/>
      <c r="N61" s="128"/>
      <c r="O61" s="128"/>
      <c r="P61" s="128"/>
      <c r="Q61" s="128"/>
      <c r="R61" s="128"/>
      <c r="S61" s="128"/>
      <c r="T61" s="128"/>
      <c r="W61" s="128"/>
      <c r="X61" s="128"/>
      <c r="Y61" s="128"/>
      <c r="Z61" s="128"/>
      <c r="AA61" s="128"/>
      <c r="AB61" s="128"/>
      <c r="AC61" s="128"/>
      <c r="AD61" s="128"/>
      <c r="AE61" s="128"/>
      <c r="AF61" s="128"/>
      <c r="AG61" s="128"/>
      <c r="AH61" s="128"/>
      <c r="AI61" s="128"/>
      <c r="AJ61" s="128"/>
      <c r="AK61" s="128"/>
    </row>
    <row r="62" spans="1:70">
      <c r="A62" s="128"/>
      <c r="B62" s="128"/>
      <c r="C62" s="128"/>
      <c r="D62" s="128"/>
      <c r="E62" s="128"/>
      <c r="F62" s="128"/>
      <c r="G62" s="128"/>
      <c r="H62" s="128"/>
      <c r="I62" s="128"/>
      <c r="J62" s="128"/>
      <c r="K62" s="128"/>
      <c r="L62" s="128"/>
      <c r="M62" s="128"/>
      <c r="N62" s="128"/>
      <c r="O62" s="128"/>
      <c r="P62" s="128"/>
      <c r="Q62" s="128"/>
      <c r="R62" s="128"/>
      <c r="S62" s="128"/>
      <c r="T62" s="128"/>
      <c r="W62" s="128"/>
      <c r="X62" s="128"/>
      <c r="Y62" s="128"/>
      <c r="Z62" s="128"/>
      <c r="AA62" s="128"/>
      <c r="AB62" s="128"/>
      <c r="AC62" s="128"/>
      <c r="AD62" s="128"/>
      <c r="AE62" s="128"/>
      <c r="AF62" s="128"/>
      <c r="AG62" s="128"/>
      <c r="AH62" s="128"/>
      <c r="AI62" s="128"/>
      <c r="AJ62" s="128"/>
      <c r="AK62" s="128"/>
    </row>
    <row r="63" spans="1:70">
      <c r="A63" s="128"/>
      <c r="B63" s="128"/>
      <c r="C63" s="128"/>
      <c r="D63" s="128"/>
      <c r="E63" s="128"/>
      <c r="F63" s="128"/>
      <c r="G63" s="128"/>
      <c r="H63" s="128"/>
      <c r="I63" s="128"/>
      <c r="J63" s="128"/>
      <c r="K63" s="128"/>
      <c r="L63" s="128"/>
      <c r="M63" s="128"/>
      <c r="N63" s="128"/>
      <c r="O63" s="128"/>
      <c r="P63" s="128"/>
      <c r="Q63" s="128"/>
      <c r="R63" s="128"/>
      <c r="S63" s="128"/>
      <c r="T63" s="128"/>
      <c r="W63" s="128"/>
      <c r="X63" s="128"/>
      <c r="Y63" s="128"/>
      <c r="Z63" s="128"/>
      <c r="AA63" s="128"/>
      <c r="AB63" s="128"/>
      <c r="AC63" s="128"/>
      <c r="AD63" s="128"/>
      <c r="AE63" s="128"/>
      <c r="AF63" s="128"/>
      <c r="AG63" s="128"/>
      <c r="AH63" s="128"/>
      <c r="AI63" s="128"/>
      <c r="AJ63" s="128"/>
      <c r="AK63" s="128"/>
    </row>
    <row r="64" spans="1:70">
      <c r="A64" s="128"/>
      <c r="B64" s="128"/>
      <c r="C64" s="128"/>
      <c r="D64" s="128"/>
      <c r="E64" s="128"/>
      <c r="F64" s="128"/>
      <c r="G64" s="128"/>
      <c r="H64" s="128"/>
      <c r="I64" s="128"/>
      <c r="J64" s="128"/>
      <c r="K64" s="128"/>
      <c r="L64" s="128"/>
      <c r="M64" s="128"/>
      <c r="N64" s="128"/>
      <c r="O64" s="128"/>
      <c r="P64" s="128"/>
      <c r="Q64" s="128"/>
      <c r="R64" s="128"/>
      <c r="S64" s="128"/>
      <c r="T64" s="128"/>
      <c r="W64" s="128"/>
      <c r="X64" s="128"/>
      <c r="Y64" s="128"/>
      <c r="Z64" s="128"/>
      <c r="AA64" s="128"/>
      <c r="AB64" s="128"/>
      <c r="AC64" s="128"/>
      <c r="AD64" s="128"/>
      <c r="AE64" s="128"/>
      <c r="AF64" s="128"/>
      <c r="AG64" s="128"/>
      <c r="AH64" s="128"/>
      <c r="AI64" s="128"/>
      <c r="AJ64" s="128"/>
      <c r="AK64" s="128"/>
    </row>
    <row r="65" spans="1:37">
      <c r="A65" s="128"/>
      <c r="B65" s="128"/>
      <c r="C65" s="128"/>
      <c r="D65" s="128"/>
      <c r="E65" s="128"/>
      <c r="F65" s="128"/>
      <c r="G65" s="128"/>
      <c r="H65" s="128"/>
      <c r="I65" s="128"/>
      <c r="J65" s="128"/>
      <c r="K65" s="128"/>
      <c r="L65" s="128"/>
      <c r="M65" s="128"/>
      <c r="N65" s="128"/>
      <c r="O65" s="128"/>
      <c r="P65" s="128"/>
      <c r="Q65" s="128"/>
      <c r="R65" s="128"/>
      <c r="S65" s="128"/>
      <c r="T65" s="128"/>
      <c r="W65" s="128"/>
      <c r="X65" s="128"/>
      <c r="Y65" s="128"/>
      <c r="Z65" s="128"/>
      <c r="AA65" s="128"/>
      <c r="AB65" s="128"/>
      <c r="AC65" s="128"/>
      <c r="AD65" s="128"/>
      <c r="AE65" s="128"/>
      <c r="AF65" s="128"/>
      <c r="AG65" s="128"/>
      <c r="AH65" s="128"/>
      <c r="AI65" s="128"/>
      <c r="AJ65" s="128"/>
      <c r="AK65" s="128"/>
    </row>
    <row r="66" spans="1:37">
      <c r="A66" s="128"/>
      <c r="B66" s="128"/>
      <c r="C66" s="128"/>
      <c r="D66" s="128"/>
      <c r="E66" s="128"/>
      <c r="F66" s="128"/>
      <c r="G66" s="128"/>
      <c r="H66" s="128"/>
      <c r="I66" s="128"/>
      <c r="J66" s="128"/>
      <c r="K66" s="128"/>
      <c r="L66" s="128"/>
      <c r="M66" s="128"/>
      <c r="N66" s="128"/>
      <c r="O66" s="128"/>
      <c r="P66" s="128"/>
      <c r="Q66" s="128"/>
      <c r="R66" s="128"/>
      <c r="S66" s="128"/>
      <c r="T66" s="128"/>
      <c r="W66" s="128"/>
      <c r="X66" s="128"/>
      <c r="Y66" s="128"/>
      <c r="Z66" s="128"/>
      <c r="AA66" s="128"/>
      <c r="AB66" s="128"/>
      <c r="AC66" s="128"/>
      <c r="AD66" s="128"/>
      <c r="AE66" s="128"/>
      <c r="AF66" s="128"/>
      <c r="AG66" s="128"/>
      <c r="AH66" s="128"/>
      <c r="AI66" s="128"/>
      <c r="AJ66" s="128"/>
      <c r="AK66" s="128"/>
    </row>
    <row r="67" spans="1:37">
      <c r="A67" s="128"/>
      <c r="B67" s="128"/>
      <c r="C67" s="128"/>
      <c r="D67" s="128"/>
      <c r="E67" s="128"/>
      <c r="F67" s="128"/>
      <c r="G67" s="128"/>
      <c r="H67" s="128"/>
      <c r="I67" s="128"/>
      <c r="J67" s="128"/>
      <c r="K67" s="128"/>
      <c r="L67" s="128"/>
      <c r="M67" s="128"/>
      <c r="N67" s="128"/>
      <c r="O67" s="128"/>
      <c r="P67" s="128"/>
      <c r="Q67" s="128"/>
      <c r="R67" s="128"/>
      <c r="S67" s="128"/>
      <c r="T67" s="128"/>
      <c r="W67" s="128"/>
      <c r="X67" s="128"/>
      <c r="Y67" s="128"/>
      <c r="Z67" s="128"/>
      <c r="AA67" s="128"/>
      <c r="AB67" s="128"/>
      <c r="AC67" s="128"/>
      <c r="AD67" s="128"/>
      <c r="AE67" s="128"/>
      <c r="AF67" s="128"/>
      <c r="AG67" s="128"/>
      <c r="AH67" s="128"/>
      <c r="AI67" s="128"/>
      <c r="AJ67" s="128"/>
      <c r="AK67" s="128"/>
    </row>
    <row r="68" spans="1:37">
      <c r="A68" s="128"/>
      <c r="B68" s="128"/>
      <c r="C68" s="128"/>
      <c r="D68" s="128"/>
      <c r="E68" s="128"/>
      <c r="F68" s="128"/>
      <c r="G68" s="128"/>
      <c r="H68" s="128"/>
      <c r="I68" s="128"/>
      <c r="J68" s="128"/>
      <c r="K68" s="128"/>
      <c r="L68" s="128"/>
      <c r="M68" s="128"/>
      <c r="N68" s="128"/>
      <c r="O68" s="128"/>
      <c r="P68" s="128"/>
      <c r="Q68" s="128"/>
      <c r="R68" s="128"/>
      <c r="S68" s="128"/>
      <c r="T68" s="128"/>
      <c r="W68" s="128"/>
      <c r="X68" s="128"/>
      <c r="Y68" s="128"/>
      <c r="Z68" s="128"/>
      <c r="AA68" s="128"/>
      <c r="AB68" s="128"/>
      <c r="AC68" s="128"/>
      <c r="AD68" s="128"/>
      <c r="AE68" s="128"/>
      <c r="AF68" s="128"/>
      <c r="AG68" s="128"/>
      <c r="AH68" s="128"/>
      <c r="AI68" s="128"/>
      <c r="AJ68" s="128"/>
      <c r="AK68" s="128"/>
    </row>
    <row r="69" spans="1:37">
      <c r="A69" s="128"/>
      <c r="B69" s="128"/>
      <c r="C69" s="128"/>
      <c r="D69" s="128"/>
      <c r="E69" s="128"/>
      <c r="F69" s="128"/>
      <c r="G69" s="128"/>
      <c r="H69" s="128"/>
      <c r="I69" s="128"/>
      <c r="J69" s="128"/>
      <c r="K69" s="128"/>
      <c r="L69" s="128"/>
      <c r="M69" s="128"/>
      <c r="N69" s="128"/>
      <c r="O69" s="128"/>
      <c r="P69" s="128"/>
      <c r="Q69" s="128"/>
      <c r="R69" s="128"/>
      <c r="S69" s="128"/>
      <c r="T69" s="128"/>
      <c r="W69" s="128"/>
      <c r="X69" s="128"/>
      <c r="Y69" s="128"/>
      <c r="Z69" s="128"/>
      <c r="AA69" s="128"/>
      <c r="AB69" s="128"/>
      <c r="AC69" s="128"/>
      <c r="AD69" s="128"/>
      <c r="AE69" s="128"/>
      <c r="AF69" s="128"/>
      <c r="AG69" s="128"/>
      <c r="AH69" s="128"/>
      <c r="AI69" s="128"/>
      <c r="AJ69" s="128"/>
      <c r="AK69" s="128"/>
    </row>
    <row r="70" spans="1:37">
      <c r="A70" s="128"/>
      <c r="B70" s="128"/>
      <c r="C70" s="128"/>
      <c r="D70" s="128"/>
      <c r="E70" s="128"/>
      <c r="F70" s="128"/>
      <c r="G70" s="128"/>
      <c r="H70" s="128"/>
      <c r="I70" s="128"/>
      <c r="J70" s="128"/>
      <c r="K70" s="128"/>
      <c r="L70" s="128"/>
      <c r="M70" s="128"/>
      <c r="N70" s="128"/>
      <c r="O70" s="128"/>
      <c r="P70" s="128"/>
      <c r="Q70" s="128"/>
      <c r="R70" s="128"/>
      <c r="S70" s="128"/>
      <c r="T70" s="128"/>
      <c r="W70" s="128"/>
      <c r="X70" s="128"/>
      <c r="Y70" s="128"/>
      <c r="Z70" s="128"/>
      <c r="AA70" s="128"/>
      <c r="AB70" s="128"/>
      <c r="AC70" s="128"/>
      <c r="AD70" s="128"/>
      <c r="AE70" s="128"/>
      <c r="AF70" s="128"/>
      <c r="AG70" s="128"/>
      <c r="AH70" s="128"/>
      <c r="AI70" s="128"/>
      <c r="AJ70" s="128"/>
      <c r="AK70" s="128"/>
    </row>
    <row r="71" spans="1:37">
      <c r="A71" s="128"/>
      <c r="B71" s="128"/>
      <c r="C71" s="128"/>
      <c r="D71" s="128"/>
      <c r="E71" s="128"/>
      <c r="F71" s="128"/>
      <c r="G71" s="128"/>
      <c r="H71" s="128"/>
      <c r="I71" s="128"/>
      <c r="J71" s="128"/>
      <c r="K71" s="128"/>
      <c r="L71" s="128"/>
      <c r="M71" s="128"/>
      <c r="N71" s="128"/>
      <c r="O71" s="128"/>
      <c r="P71" s="128"/>
      <c r="Q71" s="128"/>
      <c r="R71" s="128"/>
      <c r="S71" s="128"/>
      <c r="T71" s="128"/>
      <c r="W71" s="128"/>
      <c r="X71" s="128"/>
      <c r="Y71" s="128"/>
      <c r="Z71" s="128"/>
      <c r="AA71" s="128"/>
      <c r="AB71" s="128"/>
      <c r="AC71" s="128"/>
      <c r="AD71" s="128"/>
      <c r="AE71" s="128"/>
      <c r="AF71" s="128"/>
      <c r="AG71" s="128"/>
      <c r="AH71" s="128"/>
      <c r="AI71" s="128"/>
      <c r="AJ71" s="128"/>
      <c r="AK71" s="128"/>
    </row>
    <row r="72" spans="1:37">
      <c r="A72" s="128"/>
      <c r="B72" s="128"/>
      <c r="C72" s="128"/>
      <c r="D72" s="128"/>
      <c r="E72" s="128"/>
      <c r="F72" s="128"/>
      <c r="G72" s="128"/>
      <c r="H72" s="128"/>
      <c r="I72" s="128"/>
      <c r="J72" s="128"/>
      <c r="K72" s="128"/>
      <c r="L72" s="128"/>
      <c r="M72" s="128"/>
      <c r="N72" s="128"/>
      <c r="O72" s="128"/>
      <c r="P72" s="128"/>
      <c r="Q72" s="128"/>
      <c r="R72" s="128"/>
      <c r="S72" s="128"/>
      <c r="T72" s="128"/>
      <c r="W72" s="128"/>
      <c r="X72" s="128"/>
      <c r="Y72" s="128"/>
      <c r="Z72" s="128"/>
      <c r="AA72" s="128"/>
      <c r="AB72" s="128"/>
      <c r="AC72" s="128"/>
      <c r="AD72" s="128"/>
      <c r="AE72" s="128"/>
      <c r="AF72" s="128"/>
      <c r="AG72" s="128"/>
      <c r="AH72" s="128"/>
      <c r="AI72" s="128"/>
      <c r="AJ72" s="128"/>
      <c r="AK72" s="128"/>
    </row>
    <row r="73" spans="1:37">
      <c r="A73" s="128"/>
      <c r="B73" s="128"/>
      <c r="C73" s="128"/>
      <c r="D73" s="128"/>
      <c r="E73" s="128"/>
      <c r="F73" s="128"/>
      <c r="G73" s="128"/>
      <c r="H73" s="128"/>
      <c r="I73" s="128"/>
      <c r="J73" s="128"/>
      <c r="K73" s="128"/>
      <c r="L73" s="128"/>
      <c r="M73" s="128"/>
      <c r="N73" s="128"/>
      <c r="O73" s="128"/>
      <c r="P73" s="128"/>
      <c r="Q73" s="128"/>
      <c r="R73" s="128"/>
      <c r="S73" s="128"/>
      <c r="T73" s="128"/>
      <c r="W73" s="128"/>
      <c r="X73" s="128"/>
      <c r="Y73" s="128"/>
      <c r="Z73" s="128"/>
      <c r="AA73" s="128"/>
      <c r="AB73" s="128"/>
      <c r="AC73" s="128"/>
      <c r="AD73" s="128"/>
      <c r="AE73" s="128"/>
      <c r="AF73" s="128"/>
      <c r="AG73" s="128"/>
      <c r="AH73" s="128"/>
      <c r="AI73" s="128"/>
      <c r="AJ73" s="128"/>
      <c r="AK73" s="128"/>
    </row>
    <row r="74" spans="1:37">
      <c r="A74" s="128"/>
      <c r="B74" s="128"/>
      <c r="C74" s="128"/>
      <c r="D74" s="128"/>
      <c r="E74" s="128"/>
      <c r="F74" s="128"/>
      <c r="G74" s="128"/>
      <c r="H74" s="128"/>
      <c r="I74" s="128"/>
      <c r="J74" s="128"/>
      <c r="K74" s="128"/>
      <c r="L74" s="128"/>
      <c r="M74" s="128"/>
      <c r="N74" s="128"/>
      <c r="O74" s="128"/>
      <c r="P74" s="128"/>
      <c r="Q74" s="128"/>
      <c r="R74" s="128"/>
      <c r="S74" s="128"/>
      <c r="T74" s="128"/>
      <c r="W74" s="128"/>
      <c r="X74" s="128"/>
      <c r="Y74" s="128"/>
      <c r="Z74" s="128"/>
      <c r="AA74" s="128"/>
      <c r="AB74" s="128"/>
      <c r="AC74" s="128"/>
      <c r="AD74" s="128"/>
      <c r="AE74" s="128"/>
      <c r="AF74" s="128"/>
      <c r="AG74" s="128"/>
      <c r="AH74" s="128"/>
      <c r="AI74" s="128"/>
      <c r="AJ74" s="128"/>
      <c r="AK74" s="128"/>
    </row>
    <row r="75" spans="1:37">
      <c r="A75" s="128"/>
      <c r="B75" s="128"/>
      <c r="C75" s="128"/>
      <c r="D75" s="128"/>
      <c r="E75" s="128"/>
      <c r="F75" s="128"/>
      <c r="G75" s="128"/>
      <c r="H75" s="128"/>
      <c r="I75" s="128"/>
      <c r="J75" s="128"/>
      <c r="K75" s="128"/>
      <c r="L75" s="128"/>
      <c r="M75" s="128"/>
      <c r="N75" s="128"/>
      <c r="O75" s="128"/>
      <c r="P75" s="128"/>
      <c r="Q75" s="128"/>
      <c r="R75" s="128"/>
      <c r="S75" s="128"/>
      <c r="T75" s="128"/>
      <c r="W75" s="128"/>
      <c r="X75" s="128"/>
      <c r="Y75" s="128"/>
      <c r="Z75" s="128"/>
      <c r="AA75" s="128"/>
      <c r="AB75" s="128"/>
      <c r="AC75" s="128"/>
      <c r="AD75" s="128"/>
      <c r="AE75" s="128"/>
      <c r="AF75" s="128"/>
      <c r="AG75" s="128"/>
      <c r="AH75" s="128"/>
      <c r="AI75" s="128"/>
      <c r="AJ75" s="128"/>
      <c r="AK75" s="128"/>
    </row>
    <row r="76" spans="1:37">
      <c r="A76" s="128"/>
      <c r="B76" s="128"/>
      <c r="C76" s="128"/>
      <c r="D76" s="128"/>
      <c r="E76" s="128"/>
      <c r="F76" s="128"/>
      <c r="G76" s="128"/>
      <c r="H76" s="128"/>
      <c r="I76" s="128"/>
      <c r="J76" s="128"/>
      <c r="K76" s="128"/>
      <c r="L76" s="128"/>
      <c r="M76" s="128"/>
      <c r="N76" s="128"/>
      <c r="O76" s="128"/>
      <c r="P76" s="128"/>
      <c r="Q76" s="128"/>
      <c r="R76" s="128"/>
      <c r="S76" s="128"/>
      <c r="T76" s="128"/>
      <c r="W76" s="128"/>
      <c r="X76" s="128"/>
      <c r="Y76" s="128"/>
      <c r="Z76" s="128"/>
      <c r="AA76" s="128"/>
      <c r="AB76" s="128"/>
      <c r="AC76" s="128"/>
      <c r="AD76" s="128"/>
      <c r="AE76" s="128"/>
      <c r="AF76" s="128"/>
      <c r="AG76" s="128"/>
      <c r="AH76" s="128"/>
      <c r="AI76" s="128"/>
      <c r="AJ76" s="128"/>
      <c r="AK76" s="128"/>
    </row>
    <row r="77" spans="1:37">
      <c r="A77" s="128"/>
      <c r="B77" s="128"/>
      <c r="C77" s="128"/>
      <c r="D77" s="128"/>
      <c r="E77" s="128"/>
      <c r="F77" s="128"/>
      <c r="G77" s="128"/>
      <c r="H77" s="128"/>
      <c r="I77" s="128"/>
      <c r="J77" s="128"/>
      <c r="K77" s="128"/>
      <c r="L77" s="128"/>
      <c r="M77" s="128"/>
      <c r="N77" s="128"/>
      <c r="O77" s="128"/>
      <c r="P77" s="128"/>
      <c r="Q77" s="128"/>
      <c r="R77" s="128"/>
      <c r="S77" s="128"/>
      <c r="T77" s="128"/>
      <c r="W77" s="128"/>
      <c r="X77" s="128"/>
      <c r="Y77" s="128"/>
      <c r="Z77" s="128"/>
      <c r="AA77" s="128"/>
      <c r="AB77" s="128"/>
      <c r="AC77" s="128"/>
      <c r="AD77" s="128"/>
      <c r="AE77" s="128"/>
      <c r="AF77" s="128"/>
      <c r="AG77" s="128"/>
      <c r="AH77" s="128"/>
      <c r="AI77" s="128"/>
      <c r="AJ77" s="128"/>
      <c r="AK77" s="128"/>
    </row>
    <row r="78" spans="1:37">
      <c r="A78" s="128"/>
      <c r="B78" s="128"/>
      <c r="C78" s="128"/>
      <c r="D78" s="128"/>
      <c r="E78" s="128"/>
      <c r="F78" s="128"/>
      <c r="G78" s="128"/>
      <c r="H78" s="128"/>
      <c r="I78" s="128"/>
      <c r="J78" s="128"/>
      <c r="K78" s="128"/>
      <c r="L78" s="128"/>
      <c r="M78" s="128"/>
      <c r="N78" s="128"/>
      <c r="O78" s="128"/>
      <c r="P78" s="128"/>
      <c r="Q78" s="128"/>
      <c r="R78" s="128"/>
      <c r="S78" s="128"/>
      <c r="T78" s="128"/>
      <c r="W78" s="128"/>
      <c r="X78" s="128"/>
      <c r="Y78" s="128"/>
      <c r="Z78" s="128"/>
      <c r="AA78" s="128"/>
      <c r="AB78" s="128"/>
      <c r="AC78" s="128"/>
      <c r="AD78" s="128"/>
      <c r="AE78" s="128"/>
      <c r="AF78" s="128"/>
      <c r="AG78" s="128"/>
      <c r="AH78" s="128"/>
      <c r="AI78" s="128"/>
      <c r="AJ78" s="128"/>
      <c r="AK78" s="128"/>
    </row>
    <row r="79" spans="1:37">
      <c r="A79" s="128"/>
      <c r="B79" s="128"/>
      <c r="C79" s="128"/>
      <c r="D79" s="128"/>
      <c r="E79" s="128"/>
      <c r="F79" s="128"/>
      <c r="G79" s="128"/>
      <c r="H79" s="128"/>
      <c r="I79" s="128"/>
      <c r="J79" s="128"/>
      <c r="K79" s="128"/>
      <c r="L79" s="128"/>
      <c r="M79" s="128"/>
      <c r="N79" s="128"/>
      <c r="O79" s="128"/>
      <c r="P79" s="128"/>
      <c r="Q79" s="128"/>
      <c r="R79" s="128"/>
      <c r="S79" s="128"/>
      <c r="T79" s="128"/>
      <c r="W79" s="128"/>
      <c r="X79" s="128"/>
      <c r="Y79" s="128"/>
      <c r="Z79" s="128"/>
      <c r="AA79" s="128"/>
      <c r="AB79" s="128"/>
      <c r="AC79" s="128"/>
      <c r="AD79" s="128"/>
      <c r="AE79" s="128"/>
      <c r="AF79" s="128"/>
      <c r="AG79" s="128"/>
      <c r="AH79" s="128"/>
      <c r="AI79" s="128"/>
      <c r="AJ79" s="128"/>
      <c r="AK79" s="128"/>
    </row>
    <row r="80" spans="1:37">
      <c r="A80" s="128"/>
      <c r="B80" s="128"/>
      <c r="C80" s="128"/>
      <c r="D80" s="128"/>
      <c r="E80" s="128"/>
      <c r="F80" s="128"/>
      <c r="G80" s="128"/>
      <c r="H80" s="128"/>
      <c r="I80" s="128"/>
      <c r="J80" s="128"/>
      <c r="K80" s="128"/>
      <c r="L80" s="128"/>
      <c r="M80" s="128"/>
      <c r="N80" s="128"/>
      <c r="O80" s="128"/>
      <c r="P80" s="128"/>
      <c r="Q80" s="128"/>
      <c r="R80" s="128"/>
      <c r="S80" s="128"/>
      <c r="T80" s="128"/>
      <c r="W80" s="128"/>
      <c r="X80" s="128"/>
      <c r="Y80" s="128"/>
      <c r="Z80" s="128"/>
      <c r="AA80" s="128"/>
      <c r="AB80" s="128"/>
      <c r="AC80" s="128"/>
      <c r="AD80" s="128"/>
      <c r="AE80" s="128"/>
      <c r="AF80" s="128"/>
      <c r="AG80" s="128"/>
      <c r="AH80" s="128"/>
      <c r="AI80" s="128"/>
      <c r="AJ80" s="128"/>
      <c r="AK80" s="128"/>
    </row>
    <row r="81" spans="1:37">
      <c r="A81" s="128"/>
      <c r="B81" s="128"/>
      <c r="C81" s="128"/>
      <c r="D81" s="128"/>
      <c r="E81" s="128"/>
      <c r="F81" s="128"/>
      <c r="G81" s="128"/>
      <c r="H81" s="128"/>
      <c r="I81" s="128"/>
      <c r="J81" s="128"/>
      <c r="K81" s="128"/>
      <c r="L81" s="128"/>
      <c r="M81" s="128"/>
      <c r="N81" s="128"/>
      <c r="O81" s="128"/>
      <c r="P81" s="128"/>
      <c r="Q81" s="128"/>
      <c r="R81" s="128"/>
      <c r="S81" s="128"/>
      <c r="T81" s="128"/>
      <c r="W81" s="128"/>
      <c r="X81" s="128"/>
      <c r="Y81" s="128"/>
      <c r="Z81" s="128"/>
      <c r="AA81" s="128"/>
      <c r="AB81" s="128"/>
      <c r="AC81" s="128"/>
      <c r="AD81" s="128"/>
      <c r="AE81" s="128"/>
      <c r="AF81" s="128"/>
      <c r="AG81" s="128"/>
      <c r="AH81" s="128"/>
      <c r="AI81" s="128"/>
      <c r="AJ81" s="128"/>
      <c r="AK81" s="128"/>
    </row>
    <row r="82" spans="1:37">
      <c r="A82" s="128"/>
      <c r="B82" s="128"/>
      <c r="C82" s="128"/>
      <c r="D82" s="128"/>
      <c r="E82" s="128"/>
      <c r="F82" s="128"/>
      <c r="G82" s="128"/>
      <c r="H82" s="128"/>
      <c r="I82" s="128"/>
      <c r="J82" s="128"/>
      <c r="K82" s="128"/>
      <c r="L82" s="128"/>
      <c r="M82" s="128"/>
      <c r="N82" s="128"/>
      <c r="O82" s="128"/>
      <c r="P82" s="128"/>
      <c r="Q82" s="128"/>
      <c r="R82" s="128"/>
      <c r="S82" s="128"/>
      <c r="T82" s="128"/>
      <c r="W82" s="128"/>
      <c r="X82" s="128"/>
      <c r="Y82" s="128"/>
      <c r="Z82" s="128"/>
      <c r="AA82" s="128"/>
      <c r="AB82" s="128"/>
      <c r="AC82" s="128"/>
      <c r="AD82" s="128"/>
      <c r="AE82" s="128"/>
      <c r="AF82" s="128"/>
      <c r="AG82" s="128"/>
      <c r="AH82" s="128"/>
      <c r="AI82" s="128"/>
      <c r="AJ82" s="128"/>
      <c r="AK82" s="128"/>
    </row>
    <row r="83" spans="1:37">
      <c r="A83" s="128"/>
      <c r="B83" s="128"/>
      <c r="C83" s="128"/>
      <c r="D83" s="128"/>
      <c r="E83" s="128"/>
      <c r="F83" s="128"/>
      <c r="G83" s="128"/>
      <c r="H83" s="128"/>
      <c r="I83" s="128"/>
      <c r="J83" s="128"/>
      <c r="K83" s="128"/>
      <c r="L83" s="128"/>
      <c r="M83" s="128"/>
      <c r="N83" s="128"/>
      <c r="O83" s="128"/>
      <c r="P83" s="128"/>
      <c r="Q83" s="128"/>
      <c r="R83" s="128"/>
      <c r="S83" s="128"/>
      <c r="T83" s="128"/>
      <c r="W83" s="128"/>
      <c r="X83" s="128"/>
      <c r="Y83" s="128"/>
      <c r="Z83" s="128"/>
      <c r="AA83" s="128"/>
      <c r="AB83" s="128"/>
      <c r="AC83" s="128"/>
      <c r="AD83" s="128"/>
      <c r="AE83" s="128"/>
      <c r="AF83" s="128"/>
      <c r="AG83" s="128"/>
      <c r="AH83" s="128"/>
      <c r="AI83" s="128"/>
      <c r="AJ83" s="128"/>
      <c r="AK83" s="128"/>
    </row>
    <row r="84" spans="1:37">
      <c r="A84" s="128"/>
      <c r="B84" s="128"/>
      <c r="C84" s="128"/>
      <c r="D84" s="128"/>
      <c r="E84" s="128"/>
      <c r="F84" s="128"/>
      <c r="G84" s="128"/>
      <c r="H84" s="128"/>
      <c r="I84" s="128"/>
      <c r="J84" s="128"/>
      <c r="K84" s="128"/>
      <c r="L84" s="128"/>
      <c r="M84" s="128"/>
      <c r="N84" s="128"/>
      <c r="O84" s="128"/>
      <c r="P84" s="128"/>
      <c r="Q84" s="128"/>
      <c r="R84" s="128"/>
      <c r="S84" s="128"/>
      <c r="T84" s="128"/>
      <c r="W84" s="128"/>
      <c r="X84" s="128"/>
      <c r="Y84" s="128"/>
      <c r="Z84" s="128"/>
      <c r="AA84" s="128"/>
      <c r="AB84" s="128"/>
      <c r="AC84" s="128"/>
      <c r="AD84" s="128"/>
      <c r="AE84" s="128"/>
      <c r="AF84" s="128"/>
      <c r="AG84" s="128"/>
      <c r="AH84" s="128"/>
      <c r="AI84" s="128"/>
      <c r="AJ84" s="128"/>
      <c r="AK84" s="128"/>
    </row>
    <row r="85" spans="1:37">
      <c r="A85" s="128"/>
      <c r="B85" s="128"/>
      <c r="C85" s="128"/>
      <c r="D85" s="128"/>
      <c r="E85" s="128"/>
      <c r="F85" s="128"/>
      <c r="G85" s="128"/>
      <c r="H85" s="128"/>
      <c r="I85" s="128"/>
      <c r="J85" s="128"/>
      <c r="K85" s="128"/>
      <c r="L85" s="128"/>
      <c r="M85" s="128"/>
      <c r="N85" s="128"/>
      <c r="O85" s="128"/>
      <c r="P85" s="128"/>
      <c r="Q85" s="128"/>
      <c r="R85" s="128"/>
      <c r="S85" s="128"/>
      <c r="T85" s="128"/>
      <c r="W85" s="128"/>
      <c r="X85" s="128"/>
      <c r="Y85" s="128"/>
      <c r="Z85" s="128"/>
      <c r="AA85" s="128"/>
      <c r="AB85" s="128"/>
      <c r="AC85" s="128"/>
      <c r="AD85" s="128"/>
      <c r="AE85" s="128"/>
      <c r="AF85" s="128"/>
      <c r="AG85" s="128"/>
      <c r="AH85" s="128"/>
      <c r="AI85" s="128"/>
      <c r="AJ85" s="128"/>
      <c r="AK85" s="128"/>
    </row>
    <row r="86" spans="1:37">
      <c r="A86" s="128"/>
      <c r="B86" s="128"/>
      <c r="C86" s="128"/>
      <c r="D86" s="128"/>
      <c r="E86" s="128"/>
      <c r="F86" s="128"/>
      <c r="G86" s="128"/>
      <c r="H86" s="128"/>
      <c r="I86" s="128"/>
      <c r="J86" s="128"/>
      <c r="K86" s="128"/>
      <c r="L86" s="128"/>
      <c r="M86" s="128"/>
      <c r="N86" s="128"/>
      <c r="O86" s="128"/>
      <c r="P86" s="128"/>
      <c r="Q86" s="128"/>
      <c r="R86" s="128"/>
      <c r="S86" s="128"/>
      <c r="T86" s="128"/>
      <c r="W86" s="128"/>
      <c r="X86" s="128"/>
      <c r="Y86" s="128"/>
      <c r="Z86" s="128"/>
      <c r="AA86" s="128"/>
      <c r="AB86" s="128"/>
      <c r="AC86" s="128"/>
      <c r="AD86" s="128"/>
      <c r="AE86" s="128"/>
      <c r="AF86" s="128"/>
      <c r="AG86" s="128"/>
      <c r="AH86" s="128"/>
      <c r="AI86" s="128"/>
      <c r="AJ86" s="128"/>
      <c r="AK86" s="128"/>
    </row>
    <row r="87" spans="1:37">
      <c r="A87" s="128"/>
      <c r="B87" s="128"/>
      <c r="C87" s="128"/>
      <c r="D87" s="128"/>
      <c r="E87" s="128"/>
      <c r="F87" s="128"/>
      <c r="G87" s="128"/>
      <c r="H87" s="128"/>
      <c r="I87" s="128"/>
      <c r="J87" s="128"/>
      <c r="K87" s="128"/>
      <c r="L87" s="128"/>
      <c r="M87" s="128"/>
      <c r="N87" s="128"/>
      <c r="O87" s="128"/>
      <c r="P87" s="128"/>
      <c r="Q87" s="128"/>
      <c r="R87" s="128"/>
      <c r="S87" s="128"/>
      <c r="T87" s="128"/>
      <c r="W87" s="128"/>
      <c r="X87" s="128"/>
      <c r="Y87" s="128"/>
      <c r="Z87" s="128"/>
      <c r="AA87" s="128"/>
      <c r="AB87" s="128"/>
      <c r="AC87" s="128"/>
      <c r="AD87" s="128"/>
      <c r="AE87" s="128"/>
      <c r="AF87" s="128"/>
      <c r="AG87" s="128"/>
      <c r="AH87" s="128"/>
      <c r="AI87" s="128"/>
      <c r="AJ87" s="128"/>
      <c r="AK87" s="128"/>
    </row>
    <row r="88" spans="1:37">
      <c r="A88" s="128"/>
      <c r="B88" s="128"/>
      <c r="C88" s="128"/>
      <c r="D88" s="128"/>
      <c r="E88" s="128"/>
      <c r="F88" s="128"/>
      <c r="G88" s="128"/>
      <c r="H88" s="128"/>
      <c r="I88" s="128"/>
      <c r="J88" s="128"/>
      <c r="K88" s="128"/>
      <c r="L88" s="128"/>
      <c r="M88" s="128"/>
      <c r="N88" s="128"/>
      <c r="O88" s="128"/>
      <c r="P88" s="128"/>
      <c r="Q88" s="128"/>
      <c r="R88" s="128"/>
      <c r="S88" s="128"/>
      <c r="T88" s="128"/>
      <c r="W88" s="128"/>
      <c r="X88" s="128"/>
      <c r="Y88" s="128"/>
      <c r="Z88" s="128"/>
      <c r="AA88" s="128"/>
      <c r="AB88" s="128"/>
      <c r="AC88" s="128"/>
      <c r="AD88" s="128"/>
      <c r="AE88" s="128"/>
      <c r="AF88" s="128"/>
      <c r="AG88" s="128"/>
      <c r="AH88" s="128"/>
      <c r="AI88" s="128"/>
      <c r="AJ88" s="128"/>
      <c r="AK88" s="128"/>
    </row>
    <row r="89" spans="1:37">
      <c r="A89" s="128"/>
      <c r="B89" s="128"/>
      <c r="C89" s="128"/>
      <c r="D89" s="128"/>
      <c r="E89" s="128"/>
      <c r="F89" s="128"/>
      <c r="G89" s="128"/>
      <c r="H89" s="128"/>
      <c r="I89" s="128"/>
      <c r="J89" s="128"/>
      <c r="K89" s="128"/>
      <c r="L89" s="128"/>
      <c r="M89" s="128"/>
      <c r="N89" s="128"/>
      <c r="O89" s="128"/>
      <c r="P89" s="128"/>
      <c r="Q89" s="128"/>
      <c r="R89" s="128"/>
      <c r="S89" s="128"/>
      <c r="T89" s="128"/>
      <c r="W89" s="128"/>
      <c r="X89" s="128"/>
      <c r="Y89" s="128"/>
      <c r="Z89" s="128"/>
      <c r="AA89" s="128"/>
      <c r="AB89" s="128"/>
      <c r="AC89" s="128"/>
      <c r="AD89" s="128"/>
      <c r="AE89" s="128"/>
      <c r="AF89" s="128"/>
      <c r="AG89" s="128"/>
      <c r="AH89" s="128"/>
      <c r="AI89" s="128"/>
      <c r="AJ89" s="128"/>
      <c r="AK89" s="128"/>
    </row>
    <row r="90" spans="1:37">
      <c r="A90" s="128"/>
      <c r="B90" s="128"/>
      <c r="C90" s="128"/>
      <c r="D90" s="128"/>
      <c r="E90" s="128"/>
      <c r="F90" s="128"/>
      <c r="G90" s="128"/>
      <c r="H90" s="128"/>
      <c r="I90" s="128"/>
      <c r="J90" s="128"/>
      <c r="K90" s="128"/>
      <c r="L90" s="128"/>
      <c r="M90" s="128"/>
      <c r="N90" s="128"/>
      <c r="O90" s="128"/>
      <c r="P90" s="128"/>
      <c r="Q90" s="128"/>
      <c r="R90" s="128"/>
      <c r="S90" s="128"/>
      <c r="T90" s="128"/>
      <c r="W90" s="128"/>
      <c r="X90" s="128"/>
      <c r="Y90" s="128"/>
      <c r="Z90" s="128"/>
      <c r="AA90" s="128"/>
      <c r="AB90" s="128"/>
      <c r="AC90" s="128"/>
      <c r="AD90" s="128"/>
      <c r="AE90" s="128"/>
      <c r="AF90" s="128"/>
      <c r="AG90" s="128"/>
      <c r="AH90" s="128"/>
      <c r="AI90" s="128"/>
      <c r="AJ90" s="128"/>
      <c r="AK90" s="128"/>
    </row>
    <row r="91" spans="1:37">
      <c r="A91" s="128"/>
      <c r="B91" s="128"/>
      <c r="C91" s="128"/>
      <c r="D91" s="128"/>
      <c r="E91" s="128"/>
      <c r="F91" s="128"/>
      <c r="G91" s="128"/>
      <c r="H91" s="128"/>
      <c r="I91" s="128"/>
      <c r="J91" s="128"/>
      <c r="K91" s="128"/>
      <c r="L91" s="128"/>
      <c r="M91" s="128"/>
      <c r="N91" s="128"/>
      <c r="O91" s="128"/>
      <c r="P91" s="128"/>
      <c r="Q91" s="128"/>
      <c r="R91" s="128"/>
      <c r="S91" s="128"/>
      <c r="T91" s="128"/>
      <c r="W91" s="128"/>
      <c r="X91" s="128"/>
      <c r="Y91" s="128"/>
      <c r="Z91" s="128"/>
      <c r="AA91" s="128"/>
      <c r="AB91" s="128"/>
      <c r="AC91" s="128"/>
      <c r="AD91" s="128"/>
      <c r="AE91" s="128"/>
      <c r="AF91" s="128"/>
      <c r="AG91" s="128"/>
      <c r="AH91" s="128"/>
      <c r="AI91" s="128"/>
      <c r="AJ91" s="128"/>
      <c r="AK91" s="128"/>
    </row>
    <row r="92" spans="1:37">
      <c r="A92" s="128"/>
      <c r="B92" s="128"/>
      <c r="C92" s="128"/>
      <c r="D92" s="128"/>
      <c r="E92" s="128"/>
      <c r="F92" s="128"/>
      <c r="G92" s="128"/>
      <c r="H92" s="128"/>
      <c r="I92" s="128"/>
      <c r="J92" s="128"/>
      <c r="K92" s="128"/>
      <c r="L92" s="128"/>
      <c r="M92" s="128"/>
      <c r="N92" s="128"/>
      <c r="O92" s="128"/>
      <c r="P92" s="128"/>
      <c r="Q92" s="128"/>
      <c r="R92" s="128"/>
      <c r="S92" s="128"/>
      <c r="T92" s="128"/>
      <c r="W92" s="128"/>
      <c r="X92" s="128"/>
      <c r="Y92" s="128"/>
      <c r="Z92" s="128"/>
      <c r="AA92" s="128"/>
      <c r="AB92" s="128"/>
      <c r="AC92" s="128"/>
      <c r="AD92" s="128"/>
      <c r="AE92" s="128"/>
      <c r="AF92" s="128"/>
      <c r="AG92" s="128"/>
      <c r="AH92" s="128"/>
      <c r="AI92" s="128"/>
      <c r="AJ92" s="128"/>
      <c r="AK92" s="128"/>
    </row>
    <row r="93" spans="1:37">
      <c r="A93" s="128"/>
      <c r="B93" s="128"/>
      <c r="C93" s="128"/>
      <c r="D93" s="128"/>
      <c r="E93" s="128"/>
      <c r="F93" s="128"/>
      <c r="G93" s="128"/>
      <c r="H93" s="128"/>
      <c r="I93" s="128"/>
      <c r="J93" s="128"/>
      <c r="K93" s="128"/>
      <c r="L93" s="128"/>
      <c r="M93" s="128"/>
      <c r="N93" s="128"/>
      <c r="O93" s="128"/>
      <c r="P93" s="128"/>
      <c r="Q93" s="128"/>
      <c r="R93" s="128"/>
      <c r="S93" s="128"/>
      <c r="T93" s="128"/>
      <c r="W93" s="128"/>
      <c r="X93" s="128"/>
      <c r="Y93" s="128"/>
      <c r="Z93" s="128"/>
      <c r="AA93" s="128"/>
      <c r="AB93" s="128"/>
      <c r="AC93" s="128"/>
      <c r="AD93" s="128"/>
      <c r="AE93" s="128"/>
      <c r="AF93" s="128"/>
      <c r="AG93" s="128"/>
      <c r="AH93" s="128"/>
      <c r="AI93" s="128"/>
      <c r="AJ93" s="128"/>
      <c r="AK93" s="128"/>
    </row>
    <row r="94" spans="1:37">
      <c r="A94" s="128"/>
      <c r="B94" s="128"/>
      <c r="C94" s="128"/>
      <c r="D94" s="128"/>
      <c r="E94" s="128"/>
      <c r="F94" s="128"/>
      <c r="G94" s="128"/>
      <c r="H94" s="128"/>
      <c r="I94" s="128"/>
      <c r="J94" s="128"/>
      <c r="K94" s="128"/>
      <c r="L94" s="128"/>
      <c r="M94" s="128"/>
      <c r="N94" s="128"/>
      <c r="O94" s="128"/>
      <c r="P94" s="128"/>
      <c r="Q94" s="128"/>
      <c r="R94" s="128"/>
      <c r="S94" s="128"/>
      <c r="T94" s="128"/>
      <c r="W94" s="128"/>
      <c r="X94" s="128"/>
      <c r="Y94" s="128"/>
      <c r="Z94" s="128"/>
      <c r="AA94" s="128"/>
      <c r="AB94" s="128"/>
      <c r="AC94" s="128"/>
      <c r="AD94" s="128"/>
      <c r="AE94" s="128"/>
      <c r="AF94" s="128"/>
      <c r="AG94" s="128"/>
      <c r="AH94" s="128"/>
      <c r="AI94" s="128"/>
      <c r="AJ94" s="128"/>
      <c r="AK94" s="128"/>
    </row>
    <row r="95" spans="1:37">
      <c r="A95" s="128"/>
      <c r="B95" s="128"/>
      <c r="C95" s="128"/>
      <c r="D95" s="128"/>
      <c r="E95" s="128"/>
      <c r="F95" s="128"/>
      <c r="G95" s="128"/>
      <c r="H95" s="128"/>
      <c r="I95" s="128"/>
      <c r="J95" s="128"/>
      <c r="K95" s="128"/>
      <c r="L95" s="128"/>
      <c r="M95" s="128"/>
      <c r="N95" s="128"/>
      <c r="O95" s="128"/>
      <c r="P95" s="128"/>
      <c r="Q95" s="128"/>
      <c r="R95" s="128"/>
      <c r="S95" s="128"/>
      <c r="T95" s="128"/>
      <c r="W95" s="128"/>
      <c r="X95" s="128"/>
      <c r="Y95" s="128"/>
      <c r="Z95" s="128"/>
      <c r="AA95" s="128"/>
      <c r="AB95" s="128"/>
      <c r="AC95" s="128"/>
      <c r="AD95" s="128"/>
      <c r="AE95" s="128"/>
      <c r="AF95" s="128"/>
      <c r="AG95" s="128"/>
      <c r="AH95" s="128"/>
      <c r="AI95" s="128"/>
      <c r="AJ95" s="128"/>
      <c r="AK95" s="128"/>
    </row>
    <row r="96" spans="1:37">
      <c r="A96" s="128"/>
      <c r="B96" s="128"/>
      <c r="C96" s="128"/>
      <c r="D96" s="128"/>
      <c r="E96" s="128"/>
      <c r="F96" s="128"/>
      <c r="G96" s="128"/>
      <c r="H96" s="128"/>
      <c r="I96" s="128"/>
      <c r="J96" s="128"/>
      <c r="K96" s="128"/>
      <c r="L96" s="128"/>
      <c r="M96" s="128"/>
      <c r="N96" s="128"/>
      <c r="O96" s="128"/>
      <c r="P96" s="128"/>
      <c r="Q96" s="128"/>
      <c r="R96" s="128"/>
      <c r="S96" s="128"/>
      <c r="T96" s="128"/>
      <c r="W96" s="128"/>
      <c r="X96" s="128"/>
      <c r="Y96" s="128"/>
      <c r="Z96" s="128"/>
      <c r="AA96" s="128"/>
      <c r="AB96" s="128"/>
      <c r="AC96" s="128"/>
      <c r="AD96" s="128"/>
      <c r="AE96" s="128"/>
      <c r="AF96" s="128"/>
      <c r="AG96" s="128"/>
      <c r="AH96" s="128"/>
      <c r="AI96" s="128"/>
      <c r="AJ96" s="128"/>
      <c r="AK96" s="128"/>
    </row>
    <row r="97" spans="1:37">
      <c r="A97" s="128"/>
      <c r="B97" s="128"/>
      <c r="C97" s="128"/>
      <c r="D97" s="128"/>
      <c r="E97" s="128"/>
      <c r="F97" s="128"/>
      <c r="G97" s="128"/>
      <c r="H97" s="128"/>
      <c r="I97" s="128"/>
      <c r="J97" s="128"/>
      <c r="K97" s="128"/>
      <c r="L97" s="128"/>
      <c r="M97" s="128"/>
      <c r="N97" s="128"/>
      <c r="O97" s="128"/>
      <c r="P97" s="128"/>
      <c r="Q97" s="128"/>
      <c r="R97" s="128"/>
      <c r="S97" s="128"/>
      <c r="T97" s="128"/>
      <c r="W97" s="128"/>
      <c r="X97" s="128"/>
      <c r="Y97" s="128"/>
      <c r="Z97" s="128"/>
      <c r="AA97" s="128"/>
      <c r="AB97" s="128"/>
      <c r="AC97" s="128"/>
      <c r="AD97" s="128"/>
      <c r="AE97" s="128"/>
      <c r="AF97" s="128"/>
      <c r="AG97" s="128"/>
      <c r="AH97" s="128"/>
      <c r="AI97" s="128"/>
      <c r="AJ97" s="128"/>
      <c r="AK97" s="128"/>
    </row>
    <row r="98" spans="1:37">
      <c r="A98" s="128"/>
      <c r="B98" s="128"/>
      <c r="C98" s="128"/>
      <c r="D98" s="128"/>
      <c r="E98" s="128"/>
      <c r="F98" s="128"/>
      <c r="G98" s="128"/>
      <c r="H98" s="128"/>
      <c r="I98" s="128"/>
      <c r="J98" s="128"/>
      <c r="K98" s="128"/>
      <c r="L98" s="128"/>
      <c r="M98" s="128"/>
      <c r="N98" s="128"/>
      <c r="O98" s="128"/>
      <c r="P98" s="128"/>
      <c r="Q98" s="128"/>
      <c r="R98" s="128"/>
      <c r="S98" s="128"/>
      <c r="T98" s="128"/>
      <c r="W98" s="128"/>
      <c r="X98" s="128"/>
      <c r="Y98" s="128"/>
      <c r="Z98" s="128"/>
      <c r="AA98" s="128"/>
      <c r="AB98" s="128"/>
      <c r="AC98" s="128"/>
      <c r="AD98" s="128"/>
      <c r="AE98" s="128"/>
      <c r="AF98" s="128"/>
      <c r="AG98" s="128"/>
      <c r="AH98" s="128"/>
      <c r="AI98" s="128"/>
      <c r="AJ98" s="128"/>
      <c r="AK98" s="128"/>
    </row>
    <row r="99" spans="1:37">
      <c r="A99" s="128"/>
      <c r="B99" s="128"/>
      <c r="C99" s="128"/>
      <c r="D99" s="128"/>
      <c r="E99" s="128"/>
      <c r="F99" s="128"/>
      <c r="G99" s="128"/>
      <c r="H99" s="128"/>
      <c r="I99" s="128"/>
      <c r="J99" s="128"/>
      <c r="K99" s="128"/>
      <c r="L99" s="128"/>
      <c r="M99" s="128"/>
      <c r="N99" s="128"/>
      <c r="O99" s="128"/>
      <c r="P99" s="128"/>
      <c r="Q99" s="128"/>
      <c r="R99" s="128"/>
      <c r="S99" s="128"/>
      <c r="T99" s="128"/>
      <c r="W99" s="128"/>
      <c r="X99" s="128"/>
      <c r="Y99" s="128"/>
      <c r="Z99" s="128"/>
      <c r="AA99" s="128"/>
      <c r="AB99" s="128"/>
      <c r="AC99" s="128"/>
      <c r="AD99" s="128"/>
      <c r="AE99" s="128"/>
      <c r="AF99" s="128"/>
      <c r="AG99" s="128"/>
      <c r="AH99" s="128"/>
      <c r="AI99" s="128"/>
      <c r="AJ99" s="128"/>
      <c r="AK99" s="128"/>
    </row>
    <row r="100" spans="1:37">
      <c r="A100" s="128"/>
      <c r="B100" s="128"/>
      <c r="C100" s="128"/>
      <c r="D100" s="128"/>
      <c r="E100" s="128"/>
      <c r="F100" s="128"/>
      <c r="G100" s="128"/>
      <c r="H100" s="128"/>
      <c r="I100" s="128"/>
      <c r="J100" s="128"/>
      <c r="K100" s="128"/>
      <c r="L100" s="128"/>
      <c r="M100" s="128"/>
      <c r="N100" s="128"/>
      <c r="O100" s="128"/>
      <c r="P100" s="128"/>
      <c r="Q100" s="128"/>
      <c r="R100" s="128"/>
      <c r="S100" s="128"/>
      <c r="T100" s="128"/>
      <c r="W100" s="128"/>
      <c r="X100" s="128"/>
      <c r="Y100" s="128"/>
      <c r="Z100" s="128"/>
      <c r="AA100" s="128"/>
      <c r="AB100" s="128"/>
      <c r="AC100" s="128"/>
      <c r="AD100" s="128"/>
      <c r="AE100" s="128"/>
      <c r="AF100" s="128"/>
      <c r="AG100" s="128"/>
      <c r="AH100" s="128"/>
      <c r="AI100" s="128"/>
      <c r="AJ100" s="128"/>
      <c r="AK100" s="128"/>
    </row>
    <row r="101" spans="1:37">
      <c r="A101" s="128"/>
      <c r="B101" s="128"/>
      <c r="C101" s="128"/>
      <c r="D101" s="128"/>
      <c r="E101" s="128"/>
      <c r="F101" s="128"/>
      <c r="G101" s="128"/>
      <c r="H101" s="128"/>
      <c r="I101" s="128"/>
      <c r="J101" s="128"/>
      <c r="K101" s="128"/>
      <c r="L101" s="128"/>
      <c r="M101" s="128"/>
      <c r="N101" s="128"/>
      <c r="O101" s="128"/>
      <c r="P101" s="128"/>
      <c r="Q101" s="128"/>
      <c r="R101" s="128"/>
      <c r="S101" s="128"/>
      <c r="T101" s="128"/>
      <c r="W101" s="128"/>
      <c r="X101" s="128"/>
      <c r="Y101" s="128"/>
      <c r="Z101" s="128"/>
      <c r="AA101" s="128"/>
      <c r="AB101" s="128"/>
      <c r="AC101" s="128"/>
      <c r="AD101" s="128"/>
      <c r="AE101" s="128"/>
      <c r="AF101" s="128"/>
      <c r="AG101" s="128"/>
      <c r="AH101" s="128"/>
      <c r="AI101" s="128"/>
      <c r="AJ101" s="128"/>
      <c r="AK101" s="128"/>
    </row>
    <row r="102" spans="1:37">
      <c r="A102" s="128"/>
      <c r="B102" s="128"/>
      <c r="C102" s="128"/>
      <c r="D102" s="128"/>
      <c r="E102" s="128"/>
      <c r="F102" s="128"/>
      <c r="G102" s="128"/>
      <c r="H102" s="128"/>
      <c r="I102" s="128"/>
      <c r="J102" s="128"/>
      <c r="K102" s="128"/>
      <c r="L102" s="128"/>
      <c r="M102" s="128"/>
      <c r="N102" s="128"/>
      <c r="O102" s="128"/>
      <c r="P102" s="128"/>
      <c r="Q102" s="128"/>
      <c r="R102" s="128"/>
      <c r="S102" s="128"/>
      <c r="T102" s="128"/>
      <c r="W102" s="128"/>
      <c r="X102" s="128"/>
      <c r="Y102" s="128"/>
      <c r="Z102" s="128"/>
      <c r="AA102" s="128"/>
      <c r="AB102" s="128"/>
      <c r="AC102" s="128"/>
      <c r="AD102" s="128"/>
      <c r="AE102" s="128"/>
      <c r="AF102" s="128"/>
      <c r="AG102" s="128"/>
      <c r="AH102" s="128"/>
      <c r="AI102" s="128"/>
      <c r="AJ102" s="128"/>
      <c r="AK102" s="128"/>
    </row>
    <row r="103" spans="1:37">
      <c r="A103" s="128"/>
      <c r="B103" s="128"/>
      <c r="C103" s="128"/>
      <c r="D103" s="128"/>
      <c r="E103" s="128"/>
      <c r="F103" s="128"/>
      <c r="G103" s="128"/>
      <c r="H103" s="128"/>
      <c r="I103" s="128"/>
      <c r="J103" s="128"/>
      <c r="K103" s="128"/>
      <c r="L103" s="128"/>
      <c r="M103" s="128"/>
      <c r="N103" s="128"/>
      <c r="O103" s="128"/>
      <c r="P103" s="128"/>
      <c r="Q103" s="128"/>
      <c r="R103" s="128"/>
      <c r="S103" s="128"/>
      <c r="T103" s="128"/>
      <c r="W103" s="128"/>
      <c r="X103" s="128"/>
      <c r="Y103" s="128"/>
      <c r="Z103" s="128"/>
      <c r="AA103" s="128"/>
      <c r="AB103" s="128"/>
      <c r="AC103" s="128"/>
      <c r="AD103" s="128"/>
      <c r="AE103" s="128"/>
      <c r="AF103" s="128"/>
      <c r="AG103" s="128"/>
      <c r="AH103" s="128"/>
      <c r="AI103" s="128"/>
      <c r="AJ103" s="128"/>
      <c r="AK103" s="128"/>
    </row>
    <row r="104" spans="1:37">
      <c r="A104" s="128"/>
      <c r="B104" s="128"/>
      <c r="C104" s="128"/>
      <c r="D104" s="128"/>
      <c r="E104" s="128"/>
      <c r="F104" s="128"/>
      <c r="G104" s="128"/>
      <c r="H104" s="128"/>
      <c r="I104" s="128"/>
      <c r="J104" s="128"/>
      <c r="K104" s="128"/>
      <c r="L104" s="128"/>
      <c r="M104" s="128"/>
      <c r="N104" s="128"/>
      <c r="O104" s="128"/>
      <c r="P104" s="128"/>
      <c r="Q104" s="128"/>
      <c r="R104" s="128"/>
      <c r="S104" s="128"/>
      <c r="T104" s="128"/>
      <c r="W104" s="128"/>
      <c r="X104" s="128"/>
      <c r="Y104" s="128"/>
      <c r="Z104" s="128"/>
      <c r="AA104" s="128"/>
      <c r="AB104" s="128"/>
      <c r="AC104" s="128"/>
      <c r="AD104" s="128"/>
      <c r="AE104" s="128"/>
      <c r="AF104" s="128"/>
      <c r="AG104" s="128"/>
      <c r="AH104" s="128"/>
      <c r="AI104" s="128"/>
      <c r="AJ104" s="128"/>
      <c r="AK104" s="128"/>
    </row>
    <row r="105" spans="1:37">
      <c r="A105" s="128"/>
      <c r="B105" s="128"/>
      <c r="C105" s="128"/>
      <c r="D105" s="128"/>
      <c r="E105" s="128"/>
      <c r="F105" s="128"/>
      <c r="G105" s="128"/>
      <c r="H105" s="128"/>
      <c r="I105" s="128"/>
      <c r="J105" s="128"/>
      <c r="K105" s="128"/>
      <c r="L105" s="128"/>
      <c r="M105" s="128"/>
      <c r="N105" s="128"/>
      <c r="O105" s="128"/>
      <c r="P105" s="128"/>
      <c r="Q105" s="128"/>
      <c r="R105" s="128"/>
      <c r="S105" s="128"/>
      <c r="T105" s="128"/>
      <c r="W105" s="128"/>
      <c r="X105" s="128"/>
      <c r="Y105" s="128"/>
      <c r="Z105" s="128"/>
      <c r="AA105" s="128"/>
      <c r="AB105" s="128"/>
      <c r="AC105" s="128"/>
      <c r="AD105" s="128"/>
      <c r="AE105" s="128"/>
      <c r="AF105" s="128"/>
      <c r="AG105" s="128"/>
      <c r="AH105" s="128"/>
      <c r="AI105" s="128"/>
      <c r="AJ105" s="128"/>
      <c r="AK105" s="128"/>
    </row>
    <row r="106" spans="1:37">
      <c r="A106" s="128"/>
      <c r="B106" s="128"/>
      <c r="C106" s="128"/>
      <c r="D106" s="128"/>
      <c r="E106" s="128"/>
      <c r="F106" s="128"/>
      <c r="G106" s="128"/>
      <c r="H106" s="128"/>
      <c r="I106" s="128"/>
      <c r="J106" s="128"/>
      <c r="K106" s="128"/>
      <c r="L106" s="128"/>
      <c r="M106" s="128"/>
      <c r="N106" s="128"/>
      <c r="O106" s="128"/>
      <c r="P106" s="128"/>
      <c r="Q106" s="128"/>
      <c r="R106" s="128"/>
      <c r="S106" s="128"/>
      <c r="T106" s="128"/>
      <c r="W106" s="128"/>
      <c r="X106" s="128"/>
      <c r="Y106" s="128"/>
      <c r="Z106" s="128"/>
      <c r="AA106" s="128"/>
      <c r="AB106" s="128"/>
      <c r="AC106" s="128"/>
      <c r="AD106" s="128"/>
      <c r="AE106" s="128"/>
      <c r="AF106" s="128"/>
      <c r="AG106" s="128"/>
      <c r="AH106" s="128"/>
      <c r="AI106" s="128"/>
      <c r="AJ106" s="128"/>
      <c r="AK106" s="128"/>
    </row>
    <row r="107" spans="1:37">
      <c r="A107" s="128"/>
      <c r="B107" s="128"/>
      <c r="C107" s="128"/>
      <c r="D107" s="128"/>
      <c r="E107" s="122"/>
      <c r="F107" s="128"/>
      <c r="G107" s="128"/>
      <c r="H107" s="128"/>
      <c r="I107" s="128"/>
      <c r="J107" s="128"/>
      <c r="K107" s="128"/>
      <c r="L107" s="128"/>
      <c r="M107" s="128"/>
      <c r="N107" s="128"/>
      <c r="O107" s="128"/>
      <c r="P107" s="128"/>
      <c r="Q107" s="128"/>
      <c r="R107" s="128"/>
      <c r="S107" s="128"/>
      <c r="T107" s="128"/>
      <c r="W107" s="128"/>
      <c r="X107" s="128"/>
      <c r="Y107" s="128"/>
      <c r="Z107" s="128"/>
      <c r="AA107" s="128"/>
      <c r="AB107" s="128"/>
      <c r="AC107" s="128"/>
      <c r="AD107" s="128"/>
      <c r="AE107" s="128"/>
      <c r="AF107" s="128"/>
      <c r="AG107" s="128"/>
      <c r="AH107" s="128"/>
      <c r="AI107" s="128"/>
      <c r="AJ107" s="128"/>
      <c r="AK107" s="128"/>
    </row>
    <row r="108" spans="1:37">
      <c r="A108" s="128"/>
      <c r="B108" s="128"/>
      <c r="C108" s="128"/>
      <c r="D108" s="128"/>
      <c r="E108" s="122"/>
      <c r="F108" s="128"/>
      <c r="G108" s="128"/>
      <c r="H108" s="128"/>
      <c r="I108" s="128"/>
      <c r="J108" s="128"/>
      <c r="K108" s="128"/>
      <c r="L108" s="128"/>
      <c r="M108" s="128"/>
      <c r="N108" s="128"/>
      <c r="O108" s="128"/>
      <c r="P108" s="128"/>
      <c r="Q108" s="128"/>
      <c r="R108" s="128"/>
      <c r="S108" s="128"/>
      <c r="T108" s="128"/>
      <c r="W108" s="128"/>
      <c r="X108" s="128"/>
      <c r="Y108" s="128"/>
      <c r="Z108" s="128"/>
      <c r="AA108" s="128"/>
      <c r="AB108" s="128"/>
      <c r="AC108" s="128"/>
      <c r="AD108" s="128"/>
      <c r="AE108" s="128"/>
      <c r="AF108" s="128"/>
      <c r="AG108" s="128"/>
      <c r="AH108" s="128"/>
      <c r="AI108" s="128"/>
      <c r="AJ108" s="128"/>
      <c r="AK108" s="128"/>
    </row>
    <row r="109" spans="1:37">
      <c r="A109" s="128"/>
      <c r="B109" s="128"/>
      <c r="C109" s="128"/>
      <c r="D109" s="128"/>
      <c r="E109" s="128"/>
      <c r="F109" s="128"/>
      <c r="G109" s="128"/>
      <c r="H109" s="128"/>
      <c r="I109" s="128"/>
      <c r="J109" s="128"/>
      <c r="K109" s="128"/>
      <c r="L109" s="128"/>
      <c r="M109" s="128"/>
      <c r="N109" s="128"/>
      <c r="O109" s="128"/>
      <c r="P109" s="128"/>
      <c r="Q109" s="128"/>
      <c r="R109" s="128"/>
      <c r="S109" s="128"/>
      <c r="T109" s="128"/>
      <c r="W109" s="128"/>
      <c r="X109" s="128"/>
      <c r="Y109" s="128"/>
      <c r="Z109" s="128"/>
      <c r="AA109" s="128"/>
      <c r="AB109" s="128"/>
      <c r="AC109" s="128"/>
      <c r="AD109" s="128"/>
      <c r="AE109" s="128"/>
      <c r="AF109" s="128"/>
      <c r="AG109" s="128"/>
      <c r="AH109" s="128"/>
      <c r="AI109" s="128"/>
      <c r="AJ109" s="128"/>
      <c r="AK109" s="128"/>
    </row>
    <row r="110" spans="1:37">
      <c r="A110" s="128"/>
      <c r="B110" s="128"/>
      <c r="C110" s="128"/>
      <c r="D110" s="128"/>
      <c r="E110" s="128"/>
      <c r="F110" s="128"/>
      <c r="G110" s="128"/>
      <c r="H110" s="128"/>
      <c r="I110" s="128"/>
      <c r="J110" s="128"/>
      <c r="K110" s="128"/>
      <c r="L110" s="128"/>
      <c r="M110" s="128"/>
      <c r="N110" s="128"/>
      <c r="O110" s="128"/>
      <c r="P110" s="128"/>
      <c r="Q110" s="128"/>
      <c r="R110" s="128"/>
      <c r="S110" s="128"/>
      <c r="T110" s="128"/>
      <c r="W110" s="128"/>
      <c r="X110" s="128"/>
      <c r="Y110" s="128"/>
      <c r="Z110" s="128"/>
      <c r="AA110" s="128"/>
      <c r="AB110" s="128"/>
      <c r="AC110" s="128"/>
      <c r="AD110" s="128"/>
      <c r="AE110" s="128"/>
      <c r="AF110" s="128"/>
      <c r="AG110" s="128"/>
      <c r="AH110" s="128"/>
      <c r="AI110" s="128"/>
      <c r="AJ110" s="128"/>
      <c r="AK110" s="128"/>
    </row>
    <row r="111" spans="1:37">
      <c r="A111" s="128"/>
      <c r="B111" s="128"/>
      <c r="C111" s="128"/>
      <c r="D111" s="128"/>
      <c r="E111" s="128"/>
      <c r="F111" s="128"/>
      <c r="G111" s="128"/>
      <c r="H111" s="128"/>
      <c r="I111" s="128"/>
      <c r="J111" s="128"/>
      <c r="K111" s="128"/>
      <c r="L111" s="128"/>
      <c r="M111" s="128"/>
      <c r="N111" s="128"/>
      <c r="O111" s="128"/>
      <c r="P111" s="128"/>
      <c r="Q111" s="128"/>
      <c r="R111" s="128"/>
      <c r="S111" s="128"/>
      <c r="T111" s="128"/>
      <c r="W111" s="128"/>
      <c r="X111" s="128"/>
      <c r="Y111" s="128"/>
      <c r="Z111" s="128"/>
      <c r="AA111" s="128"/>
      <c r="AB111" s="128"/>
      <c r="AC111" s="128"/>
      <c r="AD111" s="128"/>
      <c r="AE111" s="128"/>
      <c r="AF111" s="128"/>
      <c r="AG111" s="128"/>
      <c r="AH111" s="128"/>
      <c r="AI111" s="128"/>
      <c r="AJ111" s="128"/>
      <c r="AK111" s="128"/>
    </row>
    <row r="112" spans="1:37">
      <c r="A112" s="128"/>
      <c r="B112" s="128"/>
      <c r="C112" s="128"/>
      <c r="D112" s="128"/>
      <c r="E112" s="128"/>
      <c r="F112" s="128"/>
      <c r="G112" s="128"/>
      <c r="H112" s="128"/>
      <c r="I112" s="128"/>
      <c r="J112" s="128"/>
      <c r="K112" s="128"/>
      <c r="L112" s="128"/>
      <c r="M112" s="128"/>
      <c r="N112" s="128"/>
      <c r="O112" s="128"/>
      <c r="P112" s="128"/>
      <c r="Q112" s="128"/>
      <c r="R112" s="128"/>
      <c r="S112" s="128"/>
      <c r="T112" s="128"/>
      <c r="W112" s="128"/>
      <c r="X112" s="128"/>
      <c r="Y112" s="128"/>
      <c r="Z112" s="128"/>
      <c r="AA112" s="128"/>
      <c r="AB112" s="128"/>
      <c r="AC112" s="128"/>
      <c r="AD112" s="128"/>
      <c r="AE112" s="128"/>
      <c r="AF112" s="128"/>
      <c r="AG112" s="128"/>
      <c r="AH112" s="128"/>
      <c r="AI112" s="128"/>
      <c r="AJ112" s="128"/>
      <c r="AK112" s="128"/>
    </row>
    <row r="113" spans="1:37">
      <c r="A113" s="128"/>
      <c r="B113" s="128"/>
      <c r="C113" s="128"/>
      <c r="D113" s="128"/>
      <c r="E113" s="128"/>
      <c r="F113" s="128"/>
      <c r="G113" s="128"/>
      <c r="H113" s="128"/>
      <c r="I113" s="128"/>
      <c r="J113" s="128"/>
      <c r="K113" s="128"/>
      <c r="L113" s="128"/>
      <c r="M113" s="128"/>
      <c r="N113" s="128"/>
      <c r="O113" s="128"/>
      <c r="P113" s="128"/>
      <c r="Q113" s="128"/>
      <c r="R113" s="128"/>
      <c r="S113" s="128"/>
      <c r="T113" s="128"/>
      <c r="W113" s="128"/>
      <c r="X113" s="128"/>
      <c r="Y113" s="128"/>
      <c r="Z113" s="128"/>
      <c r="AA113" s="128"/>
      <c r="AB113" s="128"/>
      <c r="AC113" s="128"/>
      <c r="AD113" s="128"/>
      <c r="AE113" s="128"/>
      <c r="AF113" s="128"/>
      <c r="AG113" s="128"/>
      <c r="AH113" s="128"/>
      <c r="AI113" s="128"/>
      <c r="AJ113" s="128"/>
      <c r="AK113" s="128"/>
    </row>
    <row r="114" spans="1:37">
      <c r="A114" s="128"/>
      <c r="B114" s="128"/>
      <c r="C114" s="128"/>
      <c r="D114" s="128"/>
      <c r="E114" s="128"/>
      <c r="F114" s="128"/>
      <c r="G114" s="128"/>
      <c r="H114" s="128"/>
      <c r="I114" s="128"/>
      <c r="J114" s="128"/>
      <c r="K114" s="128"/>
      <c r="L114" s="128"/>
      <c r="M114" s="128"/>
      <c r="N114" s="128"/>
      <c r="O114" s="128"/>
      <c r="P114" s="128"/>
      <c r="Q114" s="128"/>
      <c r="R114" s="128"/>
      <c r="S114" s="128"/>
      <c r="T114" s="128"/>
      <c r="W114" s="128"/>
      <c r="X114" s="128"/>
      <c r="Y114" s="128"/>
      <c r="Z114" s="128"/>
      <c r="AA114" s="128"/>
      <c r="AB114" s="128"/>
      <c r="AC114" s="128"/>
      <c r="AD114" s="128"/>
      <c r="AE114" s="128"/>
      <c r="AF114" s="128"/>
      <c r="AG114" s="128"/>
      <c r="AH114" s="128"/>
      <c r="AI114" s="128"/>
      <c r="AJ114" s="128"/>
      <c r="AK114" s="128"/>
    </row>
    <row r="115" spans="1:37">
      <c r="A115" s="128"/>
      <c r="B115" s="128"/>
      <c r="C115" s="128"/>
      <c r="D115" s="128"/>
      <c r="E115" s="128"/>
      <c r="F115" s="128"/>
      <c r="G115" s="128"/>
      <c r="H115" s="128"/>
      <c r="I115" s="128"/>
      <c r="J115" s="128"/>
      <c r="K115" s="128"/>
      <c r="L115" s="128"/>
      <c r="M115" s="128"/>
      <c r="N115" s="128"/>
      <c r="O115" s="128"/>
      <c r="P115" s="128"/>
      <c r="Q115" s="128"/>
      <c r="R115" s="128"/>
      <c r="S115" s="128"/>
      <c r="T115" s="128"/>
      <c r="W115" s="128"/>
      <c r="X115" s="128"/>
      <c r="Y115" s="128"/>
      <c r="Z115" s="128"/>
      <c r="AA115" s="128"/>
      <c r="AB115" s="128"/>
      <c r="AC115" s="128"/>
      <c r="AD115" s="128"/>
      <c r="AE115" s="128"/>
      <c r="AF115" s="128"/>
      <c r="AG115" s="128"/>
      <c r="AH115" s="128"/>
      <c r="AI115" s="128"/>
      <c r="AJ115" s="128"/>
      <c r="AK115" s="128"/>
    </row>
    <row r="116" spans="1:37">
      <c r="A116" s="128"/>
      <c r="B116" s="128"/>
      <c r="C116" s="128"/>
      <c r="D116" s="128"/>
      <c r="E116" s="128"/>
      <c r="F116" s="128"/>
      <c r="G116" s="128"/>
      <c r="H116" s="128"/>
      <c r="I116" s="128"/>
      <c r="J116" s="128"/>
      <c r="K116" s="128"/>
      <c r="L116" s="128"/>
      <c r="M116" s="128"/>
      <c r="N116" s="128"/>
      <c r="O116" s="128"/>
      <c r="P116" s="128"/>
      <c r="Q116" s="128"/>
      <c r="R116" s="128"/>
      <c r="S116" s="128"/>
      <c r="T116" s="128"/>
      <c r="W116" s="128"/>
      <c r="X116" s="128"/>
      <c r="Y116" s="128"/>
      <c r="Z116" s="128"/>
      <c r="AA116" s="128"/>
      <c r="AB116" s="128"/>
      <c r="AC116" s="128"/>
      <c r="AD116" s="128"/>
      <c r="AE116" s="128"/>
      <c r="AF116" s="128"/>
      <c r="AG116" s="128"/>
      <c r="AH116" s="128"/>
      <c r="AI116" s="128"/>
      <c r="AJ116" s="128"/>
      <c r="AK116" s="128"/>
    </row>
    <row r="117" spans="1:37">
      <c r="A117" s="128"/>
      <c r="B117" s="128"/>
      <c r="C117" s="128"/>
      <c r="D117" s="128"/>
      <c r="E117" s="128"/>
      <c r="F117" s="128"/>
      <c r="G117" s="128"/>
      <c r="H117" s="128"/>
      <c r="I117" s="128"/>
      <c r="J117" s="128"/>
      <c r="K117" s="128"/>
      <c r="L117" s="128"/>
      <c r="M117" s="128"/>
      <c r="N117" s="128"/>
      <c r="O117" s="128"/>
      <c r="P117" s="128"/>
      <c r="Q117" s="128"/>
      <c r="R117" s="128"/>
      <c r="S117" s="128"/>
      <c r="T117" s="128"/>
      <c r="W117" s="128"/>
      <c r="X117" s="128"/>
      <c r="Y117" s="128"/>
      <c r="Z117" s="128"/>
      <c r="AA117" s="128"/>
      <c r="AB117" s="128"/>
      <c r="AC117" s="128"/>
      <c r="AD117" s="128"/>
      <c r="AE117" s="128"/>
      <c r="AF117" s="128"/>
      <c r="AG117" s="128"/>
      <c r="AH117" s="128"/>
      <c r="AI117" s="128"/>
      <c r="AJ117" s="128"/>
      <c r="AK117" s="128"/>
    </row>
    <row r="118" spans="1:37">
      <c r="A118" s="128"/>
      <c r="B118" s="128"/>
      <c r="C118" s="128"/>
      <c r="D118" s="128"/>
      <c r="E118" s="128"/>
      <c r="F118" s="128"/>
      <c r="G118" s="128"/>
      <c r="H118" s="128"/>
      <c r="I118" s="128"/>
      <c r="J118" s="128"/>
      <c r="K118" s="128"/>
      <c r="L118" s="128"/>
      <c r="M118" s="128"/>
      <c r="N118" s="128"/>
      <c r="O118" s="128"/>
      <c r="P118" s="128"/>
      <c r="Q118" s="128"/>
      <c r="R118" s="128"/>
      <c r="S118" s="128"/>
      <c r="T118" s="128"/>
      <c r="W118" s="128"/>
      <c r="X118" s="128"/>
      <c r="Y118" s="128"/>
      <c r="Z118" s="128"/>
      <c r="AA118" s="128"/>
      <c r="AB118" s="128"/>
      <c r="AC118" s="128"/>
      <c r="AD118" s="128"/>
      <c r="AE118" s="128"/>
      <c r="AF118" s="128"/>
      <c r="AG118" s="128"/>
      <c r="AH118" s="128"/>
      <c r="AI118" s="128"/>
      <c r="AJ118" s="128"/>
      <c r="AK118" s="128"/>
    </row>
    <row r="119" spans="1:37">
      <c r="A119" s="128"/>
      <c r="B119" s="128"/>
      <c r="C119" s="128"/>
      <c r="D119" s="128"/>
      <c r="E119" s="128"/>
      <c r="F119" s="128"/>
      <c r="G119" s="128"/>
      <c r="H119" s="128"/>
      <c r="I119" s="128"/>
      <c r="J119" s="128"/>
      <c r="K119" s="128"/>
      <c r="L119" s="128"/>
      <c r="M119" s="128"/>
      <c r="N119" s="128"/>
      <c r="O119" s="128"/>
      <c r="P119" s="128"/>
      <c r="Q119" s="128"/>
      <c r="R119" s="128"/>
      <c r="S119" s="128"/>
      <c r="T119" s="128"/>
      <c r="W119" s="128"/>
      <c r="X119" s="128"/>
      <c r="Y119" s="128"/>
      <c r="Z119" s="128"/>
      <c r="AA119" s="128"/>
      <c r="AB119" s="128"/>
      <c r="AC119" s="128"/>
      <c r="AD119" s="128"/>
      <c r="AE119" s="128"/>
      <c r="AF119" s="128"/>
      <c r="AG119" s="128"/>
      <c r="AH119" s="128"/>
      <c r="AI119" s="128"/>
      <c r="AJ119" s="128"/>
      <c r="AK119" s="128"/>
    </row>
    <row r="120" spans="1:37">
      <c r="A120" s="128"/>
      <c r="B120" s="128"/>
      <c r="C120" s="128"/>
      <c r="D120" s="128"/>
      <c r="E120" s="128"/>
      <c r="F120" s="128"/>
      <c r="G120" s="128"/>
      <c r="H120" s="128"/>
      <c r="I120" s="128"/>
      <c r="J120" s="128"/>
      <c r="K120" s="128"/>
      <c r="L120" s="128"/>
      <c r="M120" s="128"/>
      <c r="N120" s="128"/>
      <c r="O120" s="128"/>
      <c r="P120" s="128"/>
      <c r="Q120" s="128"/>
      <c r="R120" s="128"/>
      <c r="S120" s="128"/>
      <c r="T120" s="128"/>
      <c r="W120" s="128"/>
      <c r="X120" s="128"/>
      <c r="Y120" s="128"/>
      <c r="Z120" s="128"/>
      <c r="AA120" s="128"/>
      <c r="AB120" s="128"/>
      <c r="AC120" s="128"/>
      <c r="AD120" s="128"/>
      <c r="AE120" s="128"/>
      <c r="AF120" s="128"/>
      <c r="AG120" s="128"/>
      <c r="AH120" s="128"/>
      <c r="AI120" s="128"/>
      <c r="AJ120" s="128"/>
      <c r="AK120" s="128"/>
    </row>
    <row r="121" spans="1:37">
      <c r="A121" s="128"/>
      <c r="B121" s="128"/>
      <c r="C121" s="128"/>
      <c r="D121" s="128"/>
      <c r="E121" s="128"/>
      <c r="F121" s="128"/>
      <c r="G121" s="128"/>
      <c r="H121" s="128"/>
      <c r="I121" s="128"/>
      <c r="J121" s="128"/>
      <c r="K121" s="128"/>
      <c r="L121" s="128"/>
      <c r="M121" s="128"/>
      <c r="N121" s="128"/>
      <c r="O121" s="128"/>
      <c r="P121" s="128"/>
      <c r="Q121" s="128"/>
      <c r="R121" s="128"/>
      <c r="S121" s="128"/>
      <c r="T121" s="128"/>
      <c r="W121" s="128"/>
      <c r="X121" s="128"/>
      <c r="Y121" s="128"/>
      <c r="Z121" s="128"/>
      <c r="AA121" s="128"/>
      <c r="AB121" s="128"/>
      <c r="AC121" s="128"/>
      <c r="AD121" s="128"/>
      <c r="AE121" s="128"/>
      <c r="AF121" s="128"/>
      <c r="AG121" s="128"/>
      <c r="AH121" s="128"/>
      <c r="AI121" s="128"/>
      <c r="AJ121" s="128"/>
      <c r="AK121" s="128"/>
    </row>
    <row r="122" spans="1:37">
      <c r="A122" s="128"/>
      <c r="B122" s="128"/>
      <c r="C122" s="128"/>
      <c r="D122" s="128"/>
      <c r="E122" s="128"/>
      <c r="F122" s="128"/>
      <c r="G122" s="128"/>
      <c r="H122" s="128"/>
      <c r="I122" s="128"/>
      <c r="J122" s="128"/>
      <c r="K122" s="128"/>
      <c r="L122" s="128"/>
      <c r="M122" s="128"/>
      <c r="N122" s="128"/>
      <c r="O122" s="128"/>
      <c r="P122" s="128"/>
      <c r="Q122" s="128"/>
      <c r="R122" s="128"/>
      <c r="S122" s="128"/>
      <c r="T122" s="128"/>
      <c r="W122" s="128"/>
      <c r="X122" s="128"/>
      <c r="Y122" s="128"/>
      <c r="Z122" s="128"/>
      <c r="AA122" s="128"/>
      <c r="AB122" s="128"/>
      <c r="AC122" s="128"/>
      <c r="AD122" s="128"/>
      <c r="AE122" s="128"/>
      <c r="AF122" s="128"/>
      <c r="AG122" s="128"/>
      <c r="AH122" s="128"/>
      <c r="AI122" s="128"/>
      <c r="AJ122" s="128"/>
      <c r="AK122" s="128"/>
    </row>
    <row r="123" spans="1:37">
      <c r="A123" s="128"/>
      <c r="B123" s="128"/>
      <c r="C123" s="128"/>
      <c r="D123" s="128"/>
      <c r="E123" s="128"/>
      <c r="F123" s="128"/>
      <c r="G123" s="128"/>
      <c r="H123" s="128"/>
      <c r="I123" s="128"/>
      <c r="J123" s="128"/>
      <c r="K123" s="128"/>
      <c r="L123" s="128"/>
      <c r="M123" s="128"/>
      <c r="N123" s="128"/>
      <c r="O123" s="128"/>
      <c r="P123" s="128"/>
      <c r="Q123" s="128"/>
      <c r="R123" s="128"/>
      <c r="S123" s="128"/>
      <c r="T123" s="128"/>
      <c r="W123" s="128"/>
      <c r="X123" s="128"/>
      <c r="Y123" s="128"/>
      <c r="Z123" s="128"/>
      <c r="AA123" s="128"/>
      <c r="AB123" s="128"/>
      <c r="AC123" s="128"/>
      <c r="AD123" s="128"/>
      <c r="AE123" s="128"/>
      <c r="AF123" s="128"/>
      <c r="AG123" s="128"/>
      <c r="AH123" s="128"/>
      <c r="AI123" s="128"/>
      <c r="AJ123" s="128"/>
      <c r="AK123" s="128"/>
    </row>
    <row r="124" spans="1:37">
      <c r="A124" s="128"/>
      <c r="B124" s="128"/>
      <c r="C124" s="128"/>
      <c r="D124" s="128"/>
      <c r="E124" s="128"/>
      <c r="F124" s="128"/>
      <c r="G124" s="128"/>
      <c r="H124" s="128"/>
      <c r="I124" s="128"/>
      <c r="J124" s="128"/>
      <c r="K124" s="128"/>
      <c r="L124" s="128"/>
      <c r="M124" s="128"/>
      <c r="N124" s="128"/>
      <c r="O124" s="128"/>
      <c r="P124" s="128"/>
      <c r="Q124" s="128"/>
      <c r="R124" s="128"/>
      <c r="S124" s="128"/>
      <c r="T124" s="128"/>
      <c r="W124" s="128"/>
      <c r="X124" s="128"/>
      <c r="Y124" s="128"/>
      <c r="Z124" s="128"/>
      <c r="AA124" s="128"/>
      <c r="AB124" s="128"/>
      <c r="AC124" s="128"/>
      <c r="AD124" s="128"/>
      <c r="AE124" s="128"/>
      <c r="AF124" s="128"/>
      <c r="AG124" s="128"/>
      <c r="AH124" s="128"/>
      <c r="AI124" s="128"/>
      <c r="AJ124" s="128"/>
      <c r="AK124" s="128"/>
    </row>
    <row r="125" spans="1:37">
      <c r="A125" s="128"/>
      <c r="B125" s="128"/>
      <c r="C125" s="128"/>
      <c r="D125" s="128"/>
      <c r="E125" s="128"/>
      <c r="F125" s="128"/>
      <c r="G125" s="128"/>
      <c r="H125" s="128"/>
      <c r="I125" s="128"/>
      <c r="J125" s="128"/>
      <c r="K125" s="128"/>
      <c r="L125" s="128"/>
      <c r="M125" s="128"/>
      <c r="N125" s="128"/>
      <c r="O125" s="128"/>
      <c r="P125" s="128"/>
      <c r="Q125" s="128"/>
      <c r="R125" s="128"/>
      <c r="S125" s="128"/>
      <c r="T125" s="128"/>
      <c r="W125" s="128"/>
      <c r="X125" s="128"/>
      <c r="Y125" s="128"/>
      <c r="Z125" s="128"/>
      <c r="AA125" s="128"/>
      <c r="AB125" s="128"/>
      <c r="AC125" s="128"/>
      <c r="AD125" s="128"/>
      <c r="AE125" s="128"/>
      <c r="AF125" s="128"/>
      <c r="AG125" s="128"/>
      <c r="AH125" s="128"/>
      <c r="AI125" s="128"/>
      <c r="AJ125" s="128"/>
      <c r="AK125" s="128"/>
    </row>
    <row r="126" spans="1:37">
      <c r="A126" s="128"/>
      <c r="B126" s="128"/>
      <c r="C126" s="128"/>
      <c r="D126" s="128"/>
      <c r="E126" s="128"/>
      <c r="F126" s="128"/>
      <c r="G126" s="128"/>
      <c r="H126" s="128"/>
      <c r="I126" s="128"/>
      <c r="J126" s="128"/>
      <c r="K126" s="128"/>
      <c r="L126" s="128"/>
      <c r="M126" s="128"/>
      <c r="N126" s="128"/>
      <c r="O126" s="128"/>
      <c r="P126" s="128"/>
      <c r="Q126" s="128"/>
      <c r="R126" s="128"/>
      <c r="S126" s="128"/>
      <c r="T126" s="128"/>
      <c r="W126" s="128"/>
      <c r="X126" s="128"/>
      <c r="Y126" s="128"/>
      <c r="Z126" s="128"/>
      <c r="AA126" s="128"/>
      <c r="AB126" s="128"/>
      <c r="AC126" s="128"/>
      <c r="AD126" s="128"/>
      <c r="AE126" s="128"/>
      <c r="AF126" s="128"/>
      <c r="AG126" s="128"/>
      <c r="AH126" s="128"/>
      <c r="AI126" s="128"/>
      <c r="AJ126" s="128"/>
      <c r="AK126" s="128"/>
    </row>
    <row r="127" spans="1:37">
      <c r="A127" s="128"/>
      <c r="B127" s="128"/>
      <c r="C127" s="128"/>
      <c r="D127" s="128"/>
      <c r="E127" s="128"/>
      <c r="F127" s="128"/>
      <c r="G127" s="128"/>
      <c r="H127" s="128"/>
      <c r="I127" s="128"/>
      <c r="J127" s="128"/>
      <c r="K127" s="128"/>
      <c r="L127" s="128"/>
      <c r="M127" s="128"/>
      <c r="N127" s="128"/>
      <c r="O127" s="128"/>
      <c r="P127" s="128"/>
      <c r="Q127" s="128"/>
      <c r="R127" s="128"/>
      <c r="S127" s="128"/>
      <c r="T127" s="128"/>
      <c r="W127" s="128"/>
      <c r="X127" s="128"/>
      <c r="Y127" s="128"/>
      <c r="Z127" s="128"/>
      <c r="AA127" s="128"/>
      <c r="AB127" s="128"/>
      <c r="AC127" s="128"/>
      <c r="AD127" s="128"/>
      <c r="AE127" s="128"/>
      <c r="AF127" s="128"/>
      <c r="AG127" s="128"/>
      <c r="AH127" s="128"/>
      <c r="AI127" s="128"/>
      <c r="AJ127" s="128"/>
      <c r="AK127" s="128"/>
    </row>
    <row r="128" spans="1:37">
      <c r="A128" s="128"/>
      <c r="B128" s="128"/>
      <c r="C128" s="128"/>
      <c r="D128" s="128"/>
      <c r="E128" s="128"/>
      <c r="F128" s="128"/>
      <c r="G128" s="128"/>
      <c r="H128" s="128"/>
      <c r="I128" s="128"/>
      <c r="J128" s="128"/>
      <c r="K128" s="128"/>
      <c r="L128" s="128"/>
      <c r="M128" s="128"/>
      <c r="N128" s="128"/>
      <c r="O128" s="128"/>
      <c r="P128" s="128"/>
      <c r="Q128" s="128"/>
      <c r="R128" s="128"/>
      <c r="S128" s="128"/>
      <c r="T128" s="128"/>
      <c r="W128" s="128"/>
      <c r="X128" s="128"/>
      <c r="Y128" s="128"/>
      <c r="Z128" s="128"/>
      <c r="AA128" s="128"/>
      <c r="AB128" s="128"/>
      <c r="AC128" s="128"/>
      <c r="AD128" s="128"/>
      <c r="AE128" s="128"/>
      <c r="AF128" s="128"/>
      <c r="AG128" s="128"/>
      <c r="AH128" s="128"/>
      <c r="AI128" s="128"/>
      <c r="AJ128" s="128"/>
      <c r="AK128" s="128"/>
    </row>
    <row r="129" spans="1:37">
      <c r="A129" s="128"/>
      <c r="B129" s="128"/>
      <c r="C129" s="128"/>
      <c r="D129" s="128"/>
      <c r="E129" s="128"/>
      <c r="F129" s="128"/>
      <c r="G129" s="128"/>
      <c r="H129" s="128"/>
      <c r="I129" s="128"/>
      <c r="J129" s="128"/>
      <c r="K129" s="128"/>
      <c r="L129" s="128"/>
      <c r="M129" s="128"/>
      <c r="N129" s="128"/>
      <c r="O129" s="128"/>
      <c r="P129" s="128"/>
      <c r="Q129" s="128"/>
      <c r="R129" s="128"/>
      <c r="S129" s="128"/>
      <c r="T129" s="128"/>
      <c r="W129" s="128"/>
      <c r="X129" s="128"/>
      <c r="Y129" s="128"/>
      <c r="Z129" s="128"/>
      <c r="AA129" s="128"/>
      <c r="AB129" s="128"/>
      <c r="AC129" s="128"/>
      <c r="AD129" s="128"/>
      <c r="AE129" s="128"/>
      <c r="AF129" s="128"/>
      <c r="AG129" s="128"/>
      <c r="AH129" s="128"/>
      <c r="AI129" s="128"/>
      <c r="AJ129" s="128"/>
      <c r="AK129" s="128"/>
    </row>
    <row r="130" spans="1:37">
      <c r="A130" s="128"/>
      <c r="B130" s="128"/>
      <c r="C130" s="128"/>
      <c r="D130" s="128"/>
      <c r="E130" s="128"/>
      <c r="F130" s="128"/>
      <c r="G130" s="128"/>
      <c r="H130" s="128"/>
      <c r="I130" s="128"/>
      <c r="J130" s="128"/>
      <c r="K130" s="128"/>
      <c r="L130" s="128"/>
      <c r="M130" s="128"/>
      <c r="N130" s="128"/>
      <c r="O130" s="128"/>
      <c r="P130" s="128"/>
      <c r="Q130" s="128"/>
      <c r="R130" s="128"/>
      <c r="S130" s="128"/>
      <c r="T130" s="128"/>
      <c r="W130" s="128"/>
      <c r="X130" s="128"/>
      <c r="Y130" s="128"/>
      <c r="Z130" s="128"/>
      <c r="AA130" s="128"/>
      <c r="AB130" s="128"/>
      <c r="AC130" s="128"/>
      <c r="AD130" s="128"/>
      <c r="AE130" s="128"/>
      <c r="AF130" s="128"/>
      <c r="AG130" s="128"/>
      <c r="AH130" s="128"/>
      <c r="AI130" s="128"/>
      <c r="AJ130" s="128"/>
      <c r="AK130" s="128"/>
    </row>
    <row r="131" spans="1:37">
      <c r="A131" s="128"/>
      <c r="B131" s="128"/>
      <c r="C131" s="128"/>
      <c r="D131" s="128"/>
      <c r="E131" s="128"/>
      <c r="F131" s="128"/>
      <c r="G131" s="128"/>
      <c r="H131" s="128"/>
      <c r="I131" s="128"/>
      <c r="J131" s="128"/>
      <c r="K131" s="128"/>
      <c r="L131" s="128"/>
      <c r="M131" s="128"/>
      <c r="N131" s="128"/>
      <c r="O131" s="128"/>
      <c r="P131" s="128"/>
      <c r="Q131" s="128"/>
      <c r="R131" s="128"/>
      <c r="S131" s="128"/>
      <c r="T131" s="128"/>
      <c r="W131" s="128"/>
      <c r="X131" s="128"/>
      <c r="Y131" s="128"/>
      <c r="Z131" s="128"/>
      <c r="AA131" s="128"/>
      <c r="AB131" s="128"/>
      <c r="AC131" s="128"/>
      <c r="AD131" s="128"/>
      <c r="AE131" s="128"/>
      <c r="AF131" s="128"/>
      <c r="AG131" s="128"/>
      <c r="AH131" s="128"/>
      <c r="AI131" s="128"/>
      <c r="AJ131" s="128"/>
      <c r="AK131" s="128"/>
    </row>
    <row r="132" spans="1:37">
      <c r="A132" s="128"/>
      <c r="B132" s="128"/>
      <c r="C132" s="128"/>
      <c r="D132" s="128"/>
      <c r="E132" s="128"/>
      <c r="F132" s="128"/>
      <c r="G132" s="128"/>
      <c r="H132" s="128"/>
      <c r="I132" s="128"/>
      <c r="J132" s="128"/>
      <c r="K132" s="128"/>
      <c r="L132" s="128"/>
      <c r="M132" s="128"/>
      <c r="N132" s="128"/>
      <c r="O132" s="128"/>
      <c r="P132" s="128"/>
      <c r="Q132" s="128"/>
      <c r="R132" s="128"/>
      <c r="S132" s="128"/>
      <c r="T132" s="128"/>
      <c r="W132" s="128"/>
      <c r="X132" s="128"/>
      <c r="Y132" s="128"/>
      <c r="Z132" s="128"/>
      <c r="AA132" s="122"/>
      <c r="AB132" s="128"/>
      <c r="AC132" s="128"/>
      <c r="AD132" s="128"/>
      <c r="AE132" s="128"/>
      <c r="AF132" s="128"/>
      <c r="AG132" s="128"/>
      <c r="AH132" s="128"/>
      <c r="AI132" s="128"/>
      <c r="AJ132" s="128"/>
      <c r="AK132" s="128"/>
    </row>
    <row r="133" spans="1:37">
      <c r="A133" s="128"/>
      <c r="B133" s="128"/>
      <c r="C133" s="128"/>
      <c r="D133" s="128"/>
      <c r="E133" s="128"/>
      <c r="F133" s="128"/>
      <c r="G133" s="128"/>
      <c r="H133" s="128"/>
      <c r="I133" s="128"/>
      <c r="J133" s="128"/>
      <c r="K133" s="128"/>
      <c r="L133" s="128"/>
      <c r="M133" s="128"/>
      <c r="N133" s="128"/>
      <c r="O133" s="128"/>
      <c r="P133" s="128"/>
      <c r="Q133" s="128"/>
      <c r="R133" s="128"/>
      <c r="S133" s="128"/>
      <c r="T133" s="128"/>
      <c r="W133" s="128"/>
      <c r="X133" s="128"/>
      <c r="Y133" s="128"/>
      <c r="Z133" s="128"/>
      <c r="AA133" s="122"/>
      <c r="AB133" s="128"/>
      <c r="AC133" s="128"/>
      <c r="AD133" s="128"/>
      <c r="AE133" s="128"/>
      <c r="AF133" s="128"/>
      <c r="AG133" s="128"/>
      <c r="AH133" s="128"/>
      <c r="AI133" s="128"/>
      <c r="AJ133" s="128"/>
      <c r="AK133" s="128"/>
    </row>
    <row r="134" spans="1:37">
      <c r="A134" s="128"/>
      <c r="B134" s="128"/>
      <c r="C134" s="128"/>
      <c r="D134" s="128"/>
      <c r="E134" s="128"/>
      <c r="F134" s="128"/>
      <c r="G134" s="128"/>
      <c r="H134" s="128"/>
      <c r="I134" s="128"/>
      <c r="J134" s="128"/>
      <c r="K134" s="128"/>
      <c r="L134" s="128"/>
      <c r="M134" s="128"/>
      <c r="N134" s="128"/>
      <c r="O134" s="128"/>
      <c r="P134" s="128"/>
      <c r="Q134" s="128"/>
      <c r="R134" s="128"/>
      <c r="S134" s="128"/>
      <c r="T134" s="128"/>
      <c r="W134" s="128"/>
      <c r="X134" s="128"/>
      <c r="Y134" s="128"/>
      <c r="Z134" s="128"/>
      <c r="AA134" s="128"/>
      <c r="AB134" s="128"/>
      <c r="AC134" s="128"/>
      <c r="AD134" s="128"/>
      <c r="AE134" s="128"/>
      <c r="AF134" s="128"/>
      <c r="AG134" s="128"/>
      <c r="AH134" s="128"/>
      <c r="AI134" s="128"/>
      <c r="AJ134" s="128"/>
      <c r="AK134" s="128"/>
    </row>
    <row r="135" spans="1:37">
      <c r="A135" s="128"/>
      <c r="B135" s="128"/>
      <c r="C135" s="128"/>
      <c r="D135" s="128"/>
      <c r="E135" s="128"/>
      <c r="F135" s="128"/>
      <c r="G135" s="128"/>
      <c r="H135" s="128"/>
      <c r="I135" s="128"/>
      <c r="J135" s="128"/>
      <c r="K135" s="128"/>
      <c r="L135" s="128"/>
      <c r="M135" s="128"/>
      <c r="N135" s="128"/>
      <c r="O135" s="128"/>
      <c r="P135" s="128"/>
      <c r="Q135" s="128"/>
      <c r="R135" s="128"/>
      <c r="S135" s="128"/>
      <c r="T135" s="128"/>
      <c r="W135" s="128"/>
      <c r="X135" s="128"/>
      <c r="Y135" s="128"/>
      <c r="Z135" s="128"/>
      <c r="AA135" s="128"/>
      <c r="AB135" s="128"/>
      <c r="AC135" s="128"/>
      <c r="AD135" s="128"/>
      <c r="AE135" s="128"/>
      <c r="AF135" s="128"/>
      <c r="AG135" s="128"/>
      <c r="AH135" s="128"/>
      <c r="AI135" s="128"/>
      <c r="AJ135" s="128"/>
      <c r="AK135" s="128"/>
    </row>
    <row r="136" spans="1:37">
      <c r="A136" s="128"/>
      <c r="B136" s="128"/>
      <c r="C136" s="128"/>
      <c r="D136" s="128"/>
      <c r="E136" s="128"/>
      <c r="F136" s="128"/>
      <c r="G136" s="128"/>
      <c r="H136" s="128"/>
      <c r="I136" s="128"/>
      <c r="J136" s="128"/>
      <c r="K136" s="128"/>
      <c r="L136" s="128"/>
      <c r="M136" s="128"/>
      <c r="N136" s="128"/>
      <c r="O136" s="128"/>
      <c r="P136" s="128"/>
      <c r="Q136" s="128"/>
      <c r="R136" s="128"/>
      <c r="S136" s="128"/>
      <c r="T136" s="128"/>
      <c r="W136" s="128"/>
      <c r="X136" s="128"/>
      <c r="Y136" s="128"/>
      <c r="Z136" s="128"/>
      <c r="AA136" s="128"/>
      <c r="AB136" s="128"/>
      <c r="AC136" s="128"/>
      <c r="AD136" s="128"/>
      <c r="AE136" s="128"/>
      <c r="AF136" s="128"/>
      <c r="AG136" s="128"/>
      <c r="AH136" s="128"/>
      <c r="AI136" s="128"/>
      <c r="AJ136" s="128"/>
      <c r="AK136" s="128"/>
    </row>
    <row r="137" spans="1:37">
      <c r="A137" s="128"/>
      <c r="B137" s="128"/>
      <c r="C137" s="128"/>
      <c r="D137" s="128"/>
      <c r="E137" s="128"/>
      <c r="F137" s="128"/>
      <c r="G137" s="128"/>
      <c r="H137" s="128"/>
      <c r="I137" s="128"/>
      <c r="J137" s="128"/>
      <c r="K137" s="128"/>
      <c r="L137" s="128"/>
      <c r="M137" s="128"/>
      <c r="N137" s="128"/>
      <c r="O137" s="128"/>
      <c r="P137" s="128"/>
      <c r="Q137" s="128"/>
      <c r="R137" s="128"/>
      <c r="S137" s="128"/>
      <c r="T137" s="128"/>
      <c r="W137" s="128"/>
      <c r="X137" s="128"/>
      <c r="Y137" s="128"/>
      <c r="Z137" s="128"/>
      <c r="AA137" s="128"/>
      <c r="AB137" s="128"/>
      <c r="AC137" s="128"/>
      <c r="AD137" s="128"/>
      <c r="AE137" s="128"/>
      <c r="AF137" s="128"/>
      <c r="AG137" s="128"/>
      <c r="AH137" s="128"/>
      <c r="AI137" s="128"/>
      <c r="AJ137" s="128"/>
      <c r="AK137" s="128"/>
    </row>
    <row r="138" spans="1:37">
      <c r="A138" s="128"/>
      <c r="B138" s="128"/>
      <c r="C138" s="128"/>
      <c r="D138" s="128"/>
      <c r="E138" s="128"/>
      <c r="F138" s="128"/>
      <c r="G138" s="128"/>
      <c r="H138" s="128"/>
      <c r="I138" s="128"/>
      <c r="J138" s="128"/>
      <c r="K138" s="128"/>
      <c r="L138" s="128"/>
      <c r="M138" s="128"/>
      <c r="N138" s="128"/>
      <c r="O138" s="128"/>
      <c r="P138" s="128"/>
      <c r="Q138" s="128"/>
      <c r="R138" s="128"/>
      <c r="S138" s="128"/>
      <c r="T138" s="128"/>
      <c r="W138" s="128"/>
      <c r="X138" s="128"/>
      <c r="Y138" s="128"/>
      <c r="Z138" s="128"/>
      <c r="AA138" s="128"/>
      <c r="AB138" s="128"/>
      <c r="AC138" s="128"/>
      <c r="AD138" s="128"/>
      <c r="AE138" s="128"/>
      <c r="AF138" s="128"/>
      <c r="AG138" s="128"/>
      <c r="AH138" s="128"/>
      <c r="AI138" s="128"/>
      <c r="AJ138" s="128"/>
      <c r="AK138" s="128"/>
    </row>
    <row r="139" spans="1:37">
      <c r="A139" s="128"/>
      <c r="B139" s="128"/>
      <c r="C139" s="128"/>
      <c r="D139" s="128"/>
      <c r="E139" s="128"/>
      <c r="F139" s="128"/>
      <c r="G139" s="128"/>
      <c r="H139" s="128"/>
      <c r="I139" s="128"/>
      <c r="J139" s="128"/>
      <c r="K139" s="128"/>
      <c r="L139" s="128"/>
      <c r="M139" s="128"/>
      <c r="N139" s="128"/>
      <c r="O139" s="128"/>
      <c r="P139" s="128"/>
      <c r="Q139" s="128"/>
      <c r="R139" s="128"/>
      <c r="S139" s="128"/>
      <c r="T139" s="128"/>
      <c r="W139" s="128"/>
      <c r="X139" s="128"/>
      <c r="Y139" s="128"/>
      <c r="Z139" s="128"/>
      <c r="AA139" s="128"/>
      <c r="AB139" s="128"/>
      <c r="AC139" s="128"/>
      <c r="AD139" s="128"/>
      <c r="AE139" s="128"/>
      <c r="AF139" s="128"/>
      <c r="AG139" s="128"/>
      <c r="AH139" s="128"/>
      <c r="AI139" s="128"/>
      <c r="AJ139" s="128"/>
      <c r="AK139" s="128"/>
    </row>
    <row r="140" spans="1:37">
      <c r="A140" s="128"/>
      <c r="B140" s="128"/>
      <c r="C140" s="128"/>
      <c r="D140" s="128"/>
      <c r="E140" s="128"/>
      <c r="F140" s="128"/>
      <c r="G140" s="128"/>
      <c r="H140" s="128"/>
      <c r="I140" s="128"/>
      <c r="J140" s="128"/>
      <c r="K140" s="128"/>
      <c r="L140" s="128"/>
      <c r="M140" s="128"/>
      <c r="N140" s="128"/>
      <c r="O140" s="128"/>
      <c r="P140" s="128"/>
      <c r="Q140" s="128"/>
      <c r="R140" s="128"/>
      <c r="S140" s="128"/>
      <c r="T140" s="128"/>
      <c r="W140" s="128"/>
      <c r="X140" s="128"/>
      <c r="Y140" s="128"/>
      <c r="Z140" s="128"/>
      <c r="AA140" s="128"/>
      <c r="AB140" s="128"/>
      <c r="AC140" s="128"/>
      <c r="AD140" s="128"/>
      <c r="AE140" s="128"/>
      <c r="AF140" s="128"/>
      <c r="AG140" s="128"/>
      <c r="AH140" s="128"/>
      <c r="AI140" s="128"/>
      <c r="AJ140" s="128"/>
      <c r="AK140" s="128"/>
    </row>
    <row r="141" spans="1:37">
      <c r="A141" s="128"/>
      <c r="B141" s="128"/>
      <c r="C141" s="128"/>
      <c r="D141" s="128"/>
      <c r="E141" s="128"/>
      <c r="F141" s="128"/>
      <c r="G141" s="128"/>
      <c r="H141" s="128"/>
      <c r="I141" s="128"/>
      <c r="J141" s="128"/>
      <c r="K141" s="128"/>
      <c r="L141" s="128"/>
      <c r="M141" s="128"/>
      <c r="N141" s="128"/>
      <c r="O141" s="128"/>
      <c r="P141" s="128"/>
      <c r="Q141" s="128"/>
      <c r="R141" s="128"/>
      <c r="S141" s="128"/>
      <c r="T141" s="128"/>
      <c r="W141" s="128"/>
      <c r="X141" s="128"/>
      <c r="Y141" s="128"/>
      <c r="Z141" s="128"/>
      <c r="AA141" s="128"/>
      <c r="AB141" s="128"/>
      <c r="AC141" s="128"/>
      <c r="AD141" s="128"/>
      <c r="AE141" s="128"/>
      <c r="AF141" s="128"/>
      <c r="AG141" s="128"/>
      <c r="AH141" s="128"/>
      <c r="AI141" s="128"/>
      <c r="AJ141" s="128"/>
      <c r="AK141" s="128"/>
    </row>
    <row r="142" spans="1:37">
      <c r="A142" s="128"/>
      <c r="B142" s="128"/>
      <c r="C142" s="128"/>
      <c r="D142" s="128"/>
      <c r="E142" s="128"/>
      <c r="F142" s="128"/>
      <c r="G142" s="128"/>
      <c r="H142" s="128"/>
      <c r="I142" s="128"/>
      <c r="J142" s="128"/>
      <c r="K142" s="128"/>
      <c r="L142" s="128"/>
      <c r="M142" s="128"/>
      <c r="N142" s="128"/>
      <c r="O142" s="128"/>
      <c r="P142" s="128"/>
      <c r="Q142" s="128"/>
      <c r="R142" s="128"/>
      <c r="S142" s="128"/>
      <c r="T142" s="128"/>
      <c r="W142" s="128"/>
      <c r="X142" s="128"/>
      <c r="Y142" s="128"/>
      <c r="Z142" s="128"/>
      <c r="AA142" s="128"/>
      <c r="AB142" s="128"/>
      <c r="AC142" s="128"/>
      <c r="AD142" s="128"/>
      <c r="AE142" s="128"/>
      <c r="AF142" s="128"/>
      <c r="AG142" s="128"/>
      <c r="AH142" s="128"/>
      <c r="AI142" s="128"/>
      <c r="AJ142" s="128"/>
      <c r="AK142" s="128"/>
    </row>
    <row r="143" spans="1:37">
      <c r="A143" s="128"/>
      <c r="B143" s="128"/>
      <c r="C143" s="128"/>
      <c r="D143" s="128"/>
      <c r="E143" s="128"/>
      <c r="F143" s="128"/>
      <c r="G143" s="128"/>
      <c r="H143" s="128"/>
      <c r="I143" s="128"/>
      <c r="J143" s="128"/>
      <c r="K143" s="128"/>
      <c r="L143" s="128"/>
      <c r="M143" s="128"/>
      <c r="N143" s="128"/>
      <c r="O143" s="128"/>
      <c r="P143" s="128"/>
      <c r="Q143" s="128"/>
      <c r="R143" s="128"/>
      <c r="S143" s="128"/>
      <c r="T143" s="128"/>
      <c r="W143" s="128"/>
      <c r="X143" s="128"/>
      <c r="Y143" s="128"/>
      <c r="Z143" s="128"/>
      <c r="AA143" s="128"/>
      <c r="AB143" s="128"/>
      <c r="AC143" s="128"/>
      <c r="AD143" s="128"/>
      <c r="AE143" s="128"/>
      <c r="AF143" s="128"/>
      <c r="AG143" s="128"/>
      <c r="AH143" s="128"/>
      <c r="AI143" s="128"/>
      <c r="AJ143" s="128"/>
      <c r="AK143" s="128"/>
    </row>
    <row r="144" spans="1:37">
      <c r="A144" s="128"/>
      <c r="B144" s="128"/>
      <c r="C144" s="128"/>
      <c r="D144" s="128"/>
      <c r="E144" s="128"/>
      <c r="F144" s="128"/>
      <c r="G144" s="128"/>
      <c r="H144" s="128"/>
      <c r="I144" s="128"/>
      <c r="J144" s="128"/>
      <c r="K144" s="128"/>
      <c r="L144" s="128"/>
      <c r="M144" s="128"/>
      <c r="N144" s="128"/>
      <c r="O144" s="128"/>
      <c r="P144" s="128"/>
      <c r="Q144" s="128"/>
      <c r="R144" s="128"/>
      <c r="S144" s="128"/>
      <c r="T144" s="128"/>
      <c r="W144" s="128"/>
      <c r="X144" s="128"/>
      <c r="Y144" s="128"/>
      <c r="Z144" s="128"/>
      <c r="AA144" s="128"/>
      <c r="AB144" s="128"/>
      <c r="AC144" s="128"/>
      <c r="AD144" s="128"/>
      <c r="AE144" s="128"/>
      <c r="AF144" s="128"/>
      <c r="AG144" s="128"/>
      <c r="AH144" s="128"/>
      <c r="AI144" s="128"/>
      <c r="AJ144" s="128"/>
      <c r="AK144" s="128"/>
    </row>
    <row r="145" spans="1:37">
      <c r="A145" s="128"/>
      <c r="B145" s="128"/>
      <c r="C145" s="128"/>
      <c r="D145" s="128"/>
      <c r="E145" s="128"/>
      <c r="F145" s="128"/>
      <c r="G145" s="128"/>
      <c r="H145" s="128"/>
      <c r="I145" s="128"/>
      <c r="J145" s="128"/>
      <c r="K145" s="128"/>
      <c r="L145" s="128"/>
      <c r="M145" s="128"/>
      <c r="N145" s="128"/>
      <c r="O145" s="128"/>
      <c r="P145" s="128"/>
      <c r="Q145" s="128"/>
      <c r="R145" s="128"/>
      <c r="S145" s="128"/>
      <c r="T145" s="128"/>
      <c r="W145" s="128"/>
      <c r="X145" s="128"/>
      <c r="Y145" s="128"/>
      <c r="Z145" s="128"/>
      <c r="AA145" s="128"/>
      <c r="AB145" s="128"/>
      <c r="AC145" s="128"/>
      <c r="AD145" s="128"/>
      <c r="AE145" s="128"/>
      <c r="AF145" s="128"/>
      <c r="AG145" s="128"/>
      <c r="AH145" s="128"/>
      <c r="AI145" s="128"/>
      <c r="AJ145" s="128"/>
      <c r="AK145" s="128"/>
    </row>
    <row r="146" spans="1:37">
      <c r="A146" s="128"/>
      <c r="B146" s="128"/>
      <c r="C146" s="128"/>
      <c r="D146" s="128"/>
      <c r="E146" s="128"/>
      <c r="F146" s="128"/>
      <c r="G146" s="128"/>
      <c r="H146" s="128"/>
      <c r="I146" s="128"/>
      <c r="J146" s="128"/>
      <c r="K146" s="128"/>
      <c r="L146" s="128"/>
      <c r="M146" s="128"/>
      <c r="N146" s="128"/>
      <c r="O146" s="128"/>
      <c r="P146" s="128"/>
      <c r="Q146" s="128"/>
      <c r="R146" s="128"/>
      <c r="S146" s="128"/>
      <c r="T146" s="128"/>
      <c r="W146" s="128"/>
      <c r="X146" s="128"/>
      <c r="Y146" s="128"/>
      <c r="Z146" s="128"/>
      <c r="AA146" s="128"/>
      <c r="AB146" s="128"/>
      <c r="AC146" s="128"/>
      <c r="AD146" s="128"/>
      <c r="AE146" s="128"/>
      <c r="AF146" s="128"/>
      <c r="AG146" s="128"/>
      <c r="AH146" s="128"/>
      <c r="AI146" s="128"/>
      <c r="AJ146" s="128"/>
      <c r="AK146" s="128"/>
    </row>
    <row r="147" spans="1:37">
      <c r="A147" s="128"/>
      <c r="B147" s="128"/>
      <c r="C147" s="128"/>
      <c r="D147" s="128"/>
      <c r="E147" s="128"/>
      <c r="F147" s="128"/>
      <c r="G147" s="128"/>
      <c r="H147" s="128"/>
      <c r="I147" s="128"/>
      <c r="J147" s="128"/>
      <c r="K147" s="128"/>
      <c r="L147" s="128"/>
      <c r="M147" s="128"/>
      <c r="N147" s="128"/>
      <c r="O147" s="128"/>
      <c r="P147" s="128"/>
      <c r="Q147" s="128"/>
      <c r="R147" s="128"/>
      <c r="S147" s="128"/>
      <c r="T147" s="128"/>
      <c r="W147" s="128"/>
      <c r="X147" s="128"/>
      <c r="Y147" s="128"/>
      <c r="Z147" s="128"/>
      <c r="AA147" s="128"/>
      <c r="AB147" s="128"/>
      <c r="AC147" s="128"/>
      <c r="AD147" s="128"/>
      <c r="AE147" s="128"/>
      <c r="AF147" s="128"/>
      <c r="AG147" s="128"/>
      <c r="AH147" s="128"/>
      <c r="AI147" s="128"/>
      <c r="AJ147" s="128"/>
      <c r="AK147" s="128"/>
    </row>
    <row r="148" spans="1:37">
      <c r="A148" s="128"/>
      <c r="B148" s="128"/>
      <c r="C148" s="128"/>
      <c r="D148" s="128"/>
      <c r="E148" s="128"/>
      <c r="F148" s="128"/>
      <c r="G148" s="128"/>
      <c r="H148" s="128"/>
      <c r="I148" s="128"/>
      <c r="J148" s="128"/>
      <c r="K148" s="128"/>
      <c r="L148" s="128"/>
      <c r="M148" s="128"/>
      <c r="N148" s="128"/>
      <c r="O148" s="128"/>
      <c r="P148" s="128"/>
      <c r="Q148" s="128"/>
      <c r="R148" s="128"/>
      <c r="S148" s="128"/>
      <c r="T148" s="128"/>
      <c r="W148" s="128"/>
      <c r="X148" s="128"/>
      <c r="Y148" s="128"/>
      <c r="Z148" s="128"/>
      <c r="AA148" s="128"/>
      <c r="AB148" s="128"/>
      <c r="AC148" s="128"/>
      <c r="AD148" s="128"/>
      <c r="AE148" s="128"/>
      <c r="AF148" s="128"/>
      <c r="AG148" s="128"/>
      <c r="AH148" s="128"/>
      <c r="AI148" s="128"/>
      <c r="AJ148" s="128"/>
      <c r="AK148" s="128"/>
    </row>
    <row r="149" spans="1:37">
      <c r="A149" s="128"/>
      <c r="B149" s="128"/>
      <c r="C149" s="128"/>
      <c r="D149" s="128"/>
      <c r="E149" s="128"/>
      <c r="F149" s="128"/>
      <c r="G149" s="128"/>
      <c r="H149" s="128"/>
      <c r="I149" s="128"/>
      <c r="J149" s="128"/>
      <c r="K149" s="128"/>
      <c r="L149" s="128"/>
      <c r="M149" s="128"/>
      <c r="N149" s="128"/>
      <c r="O149" s="128"/>
      <c r="P149" s="128"/>
      <c r="Q149" s="128"/>
      <c r="R149" s="128"/>
      <c r="S149" s="128"/>
      <c r="T149" s="128"/>
      <c r="W149" s="128"/>
      <c r="X149" s="128"/>
      <c r="Y149" s="128"/>
      <c r="Z149" s="128"/>
      <c r="AA149" s="128"/>
      <c r="AB149" s="128"/>
      <c r="AC149" s="128"/>
      <c r="AD149" s="128"/>
      <c r="AE149" s="128"/>
      <c r="AF149" s="128"/>
      <c r="AG149" s="128"/>
      <c r="AH149" s="128"/>
      <c r="AI149" s="128"/>
      <c r="AJ149" s="128"/>
      <c r="AK149" s="128"/>
    </row>
    <row r="150" spans="1:37">
      <c r="A150" s="128"/>
      <c r="B150" s="128"/>
      <c r="C150" s="128"/>
      <c r="D150" s="128"/>
      <c r="E150" s="128"/>
      <c r="F150" s="128"/>
      <c r="G150" s="128"/>
      <c r="H150" s="128"/>
      <c r="I150" s="128"/>
      <c r="J150" s="128"/>
      <c r="K150" s="128"/>
      <c r="L150" s="128"/>
      <c r="M150" s="128"/>
      <c r="N150" s="128"/>
      <c r="O150" s="128"/>
      <c r="P150" s="128"/>
      <c r="Q150" s="128"/>
      <c r="R150" s="128"/>
      <c r="S150" s="128"/>
      <c r="T150" s="128"/>
      <c r="W150" s="128"/>
      <c r="X150" s="128"/>
      <c r="Y150" s="128"/>
      <c r="Z150" s="128"/>
      <c r="AA150" s="128"/>
      <c r="AB150" s="128"/>
      <c r="AC150" s="128"/>
      <c r="AD150" s="128"/>
      <c r="AE150" s="128"/>
      <c r="AF150" s="128"/>
      <c r="AG150" s="128"/>
      <c r="AH150" s="128"/>
      <c r="AI150" s="128"/>
      <c r="AJ150" s="128"/>
      <c r="AK150" s="128"/>
    </row>
    <row r="151" spans="1:37">
      <c r="A151" s="128"/>
      <c r="B151" s="128"/>
      <c r="C151" s="128"/>
      <c r="D151" s="128"/>
      <c r="E151" s="128"/>
      <c r="F151" s="128"/>
      <c r="G151" s="128"/>
      <c r="H151" s="128"/>
      <c r="I151" s="128"/>
      <c r="J151" s="128"/>
      <c r="K151" s="128"/>
      <c r="L151" s="128"/>
      <c r="M151" s="128"/>
      <c r="N151" s="128"/>
      <c r="O151" s="128"/>
      <c r="P151" s="128"/>
      <c r="Q151" s="128"/>
      <c r="R151" s="128"/>
      <c r="S151" s="128"/>
      <c r="T151" s="128"/>
      <c r="W151" s="128"/>
      <c r="X151" s="128"/>
      <c r="Y151" s="128"/>
      <c r="Z151" s="128"/>
      <c r="AA151" s="128"/>
      <c r="AB151" s="128"/>
      <c r="AC151" s="128"/>
      <c r="AD151" s="128"/>
      <c r="AE151" s="128"/>
      <c r="AF151" s="128"/>
      <c r="AG151" s="128"/>
      <c r="AH151" s="128"/>
      <c r="AI151" s="128"/>
      <c r="AJ151" s="128"/>
      <c r="AK151" s="128"/>
    </row>
    <row r="152" spans="1:37">
      <c r="A152" s="128"/>
      <c r="B152" s="128"/>
      <c r="C152" s="128"/>
      <c r="D152" s="128"/>
      <c r="E152" s="128"/>
      <c r="F152" s="128"/>
      <c r="G152" s="128"/>
      <c r="H152" s="128"/>
      <c r="I152" s="128"/>
      <c r="J152" s="128"/>
      <c r="K152" s="128"/>
      <c r="L152" s="128"/>
      <c r="M152" s="128"/>
      <c r="N152" s="128"/>
      <c r="O152" s="128"/>
      <c r="P152" s="128"/>
      <c r="Q152" s="128"/>
      <c r="R152" s="128"/>
      <c r="S152" s="128"/>
      <c r="T152" s="128"/>
      <c r="W152" s="128"/>
      <c r="X152" s="128"/>
      <c r="Y152" s="128"/>
      <c r="Z152" s="128"/>
      <c r="AA152" s="128"/>
      <c r="AB152" s="128"/>
      <c r="AC152" s="128"/>
      <c r="AD152" s="128"/>
      <c r="AE152" s="128"/>
      <c r="AF152" s="128"/>
      <c r="AG152" s="128"/>
      <c r="AH152" s="128"/>
      <c r="AI152" s="128"/>
      <c r="AJ152" s="128"/>
      <c r="AK152" s="128"/>
    </row>
    <row r="153" spans="1:37">
      <c r="A153" s="128"/>
      <c r="B153" s="128"/>
      <c r="C153" s="128"/>
      <c r="D153" s="128"/>
      <c r="E153" s="128"/>
      <c r="F153" s="128"/>
      <c r="G153" s="128"/>
      <c r="H153" s="128"/>
      <c r="I153" s="128"/>
      <c r="J153" s="128"/>
      <c r="K153" s="128"/>
      <c r="L153" s="128"/>
      <c r="M153" s="128"/>
      <c r="N153" s="128"/>
      <c r="O153" s="128"/>
      <c r="P153" s="128"/>
      <c r="Q153" s="128"/>
      <c r="R153" s="128"/>
      <c r="S153" s="128"/>
      <c r="T153" s="128"/>
      <c r="W153" s="128"/>
      <c r="X153" s="128"/>
      <c r="Y153" s="128"/>
      <c r="Z153" s="128"/>
      <c r="AA153" s="128"/>
      <c r="AB153" s="128"/>
      <c r="AC153" s="128"/>
      <c r="AD153" s="128"/>
      <c r="AE153" s="128"/>
      <c r="AF153" s="128"/>
      <c r="AG153" s="128"/>
      <c r="AH153" s="128"/>
      <c r="AI153" s="128"/>
      <c r="AJ153" s="128"/>
      <c r="AK153" s="128"/>
    </row>
    <row r="154" spans="1:37">
      <c r="A154" s="128"/>
      <c r="B154" s="128"/>
      <c r="C154" s="128"/>
      <c r="D154" s="128"/>
      <c r="E154" s="128"/>
      <c r="F154" s="128"/>
      <c r="G154" s="128"/>
      <c r="H154" s="128"/>
      <c r="I154" s="128"/>
      <c r="J154" s="128"/>
      <c r="K154" s="128"/>
      <c r="L154" s="128"/>
      <c r="M154" s="128"/>
      <c r="N154" s="128"/>
      <c r="O154" s="128"/>
      <c r="P154" s="128"/>
      <c r="Q154" s="128"/>
      <c r="R154" s="128"/>
      <c r="S154" s="128"/>
      <c r="T154" s="128"/>
      <c r="W154" s="128"/>
      <c r="X154" s="128"/>
      <c r="Y154" s="128"/>
      <c r="Z154" s="128"/>
      <c r="AA154" s="128"/>
      <c r="AB154" s="128"/>
      <c r="AC154" s="128"/>
      <c r="AD154" s="128"/>
      <c r="AE154" s="128"/>
      <c r="AF154" s="128"/>
      <c r="AG154" s="128"/>
      <c r="AH154" s="128"/>
      <c r="AI154" s="128"/>
      <c r="AJ154" s="128"/>
      <c r="AK154" s="128"/>
    </row>
    <row r="155" spans="1:37">
      <c r="A155" s="128"/>
      <c r="B155" s="128"/>
      <c r="C155" s="128"/>
      <c r="D155" s="128"/>
      <c r="E155" s="128"/>
      <c r="F155" s="128"/>
      <c r="G155" s="128"/>
      <c r="H155" s="128"/>
      <c r="I155" s="128"/>
      <c r="J155" s="128"/>
      <c r="K155" s="128"/>
      <c r="L155" s="128"/>
      <c r="M155" s="128"/>
      <c r="N155" s="128"/>
      <c r="O155" s="128"/>
      <c r="P155" s="128"/>
      <c r="Q155" s="128"/>
      <c r="R155" s="128"/>
      <c r="S155" s="128"/>
      <c r="T155" s="128"/>
      <c r="W155" s="128"/>
      <c r="X155" s="128"/>
      <c r="Y155" s="128"/>
      <c r="Z155" s="128"/>
      <c r="AA155" s="128"/>
      <c r="AB155" s="128"/>
      <c r="AC155" s="128"/>
      <c r="AD155" s="128"/>
      <c r="AE155" s="128"/>
      <c r="AF155" s="128"/>
      <c r="AG155" s="128"/>
      <c r="AH155" s="128"/>
      <c r="AI155" s="128"/>
      <c r="AJ155" s="128"/>
      <c r="AK155" s="128"/>
    </row>
    <row r="156" spans="1:37">
      <c r="A156" s="128"/>
      <c r="B156" s="128"/>
      <c r="C156" s="128"/>
      <c r="D156" s="128"/>
      <c r="E156" s="128"/>
      <c r="F156" s="128"/>
      <c r="G156" s="128"/>
      <c r="H156" s="128"/>
      <c r="I156" s="128"/>
      <c r="J156" s="128"/>
      <c r="K156" s="128"/>
      <c r="L156" s="128"/>
      <c r="M156" s="128"/>
      <c r="N156" s="128"/>
      <c r="O156" s="128"/>
      <c r="P156" s="128"/>
      <c r="Q156" s="128"/>
      <c r="R156" s="128"/>
      <c r="S156" s="128"/>
      <c r="T156" s="128"/>
      <c r="W156" s="128"/>
      <c r="X156" s="128"/>
      <c r="Y156" s="128"/>
      <c r="Z156" s="128"/>
      <c r="AA156" s="128"/>
      <c r="AB156" s="128"/>
      <c r="AC156" s="128"/>
      <c r="AD156" s="128"/>
      <c r="AE156" s="128"/>
      <c r="AF156" s="128"/>
      <c r="AG156" s="128"/>
      <c r="AH156" s="128"/>
      <c r="AI156" s="128"/>
      <c r="AJ156" s="128"/>
      <c r="AK156" s="128"/>
    </row>
    <row r="157" spans="1:37">
      <c r="A157" s="128"/>
      <c r="B157" s="128"/>
      <c r="C157" s="128"/>
      <c r="D157" s="128"/>
      <c r="E157" s="128"/>
      <c r="F157" s="128"/>
      <c r="G157" s="128"/>
      <c r="H157" s="128"/>
      <c r="I157" s="128"/>
      <c r="J157" s="128"/>
      <c r="K157" s="128"/>
      <c r="L157" s="128"/>
      <c r="M157" s="128"/>
      <c r="N157" s="128"/>
      <c r="O157" s="128"/>
      <c r="P157" s="128"/>
      <c r="Q157" s="128"/>
      <c r="R157" s="128"/>
      <c r="S157" s="128"/>
      <c r="T157" s="128"/>
      <c r="W157" s="128"/>
      <c r="X157" s="128"/>
      <c r="Y157" s="128"/>
      <c r="Z157" s="128"/>
      <c r="AA157" s="128"/>
      <c r="AB157" s="128"/>
      <c r="AC157" s="128"/>
      <c r="AD157" s="128"/>
      <c r="AE157" s="128"/>
      <c r="AF157" s="128"/>
      <c r="AG157" s="128"/>
      <c r="AH157" s="128"/>
      <c r="AI157" s="128"/>
      <c r="AJ157" s="128"/>
      <c r="AK157" s="128"/>
    </row>
    <row r="158" spans="1:37">
      <c r="A158" s="128"/>
      <c r="B158" s="128"/>
      <c r="C158" s="128"/>
      <c r="D158" s="128"/>
      <c r="E158" s="128"/>
      <c r="F158" s="128"/>
      <c r="G158" s="128"/>
      <c r="H158" s="128"/>
      <c r="I158" s="128"/>
      <c r="J158" s="128"/>
      <c r="K158" s="128"/>
      <c r="L158" s="128"/>
      <c r="M158" s="128"/>
      <c r="N158" s="128"/>
      <c r="O158" s="128"/>
      <c r="P158" s="128"/>
      <c r="Q158" s="128"/>
      <c r="R158" s="128"/>
      <c r="S158" s="128"/>
      <c r="T158" s="128"/>
      <c r="W158" s="128"/>
      <c r="X158" s="128"/>
      <c r="Y158" s="128"/>
      <c r="Z158" s="128"/>
      <c r="AA158" s="128"/>
      <c r="AB158" s="128"/>
      <c r="AC158" s="128"/>
      <c r="AD158" s="128"/>
      <c r="AE158" s="128"/>
      <c r="AF158" s="128"/>
      <c r="AG158" s="128"/>
      <c r="AH158" s="128"/>
      <c r="AI158" s="128"/>
      <c r="AJ158" s="128"/>
      <c r="AK158" s="128"/>
    </row>
    <row r="159" spans="1:37">
      <c r="A159" s="128"/>
      <c r="B159" s="128"/>
      <c r="C159" s="128"/>
      <c r="D159" s="128"/>
      <c r="E159" s="128"/>
      <c r="F159" s="128"/>
      <c r="G159" s="128"/>
      <c r="H159" s="128"/>
      <c r="I159" s="128"/>
      <c r="J159" s="128"/>
      <c r="K159" s="128"/>
      <c r="L159" s="128"/>
      <c r="M159" s="128"/>
      <c r="N159" s="128"/>
      <c r="O159" s="128"/>
      <c r="P159" s="128"/>
      <c r="Q159" s="128"/>
      <c r="R159" s="128"/>
      <c r="S159" s="128"/>
      <c r="T159" s="128"/>
      <c r="W159" s="128"/>
      <c r="X159" s="128"/>
      <c r="Y159" s="128"/>
      <c r="Z159" s="128"/>
      <c r="AA159" s="128"/>
      <c r="AB159" s="128"/>
      <c r="AC159" s="128"/>
      <c r="AD159" s="128"/>
      <c r="AE159" s="128"/>
      <c r="AF159" s="128"/>
      <c r="AG159" s="128"/>
      <c r="AH159" s="128"/>
      <c r="AI159" s="128"/>
      <c r="AJ159" s="128"/>
      <c r="AK159" s="128"/>
    </row>
    <row r="160" spans="1:37">
      <c r="A160" s="128"/>
      <c r="B160" s="128"/>
      <c r="C160" s="128"/>
      <c r="D160" s="128"/>
      <c r="E160" s="128"/>
      <c r="F160" s="128"/>
      <c r="G160" s="128"/>
      <c r="H160" s="128"/>
      <c r="I160" s="128"/>
      <c r="J160" s="128"/>
      <c r="K160" s="128"/>
      <c r="L160" s="128"/>
      <c r="M160" s="128"/>
      <c r="N160" s="128"/>
      <c r="O160" s="128"/>
      <c r="P160" s="128"/>
      <c r="Q160" s="128"/>
      <c r="R160" s="128"/>
      <c r="S160" s="128"/>
      <c r="T160" s="128"/>
      <c r="W160" s="128"/>
      <c r="X160" s="128"/>
      <c r="Y160" s="128"/>
      <c r="Z160" s="128"/>
      <c r="AA160" s="128"/>
      <c r="AB160" s="128"/>
      <c r="AC160" s="128"/>
      <c r="AD160" s="128"/>
      <c r="AE160" s="128"/>
      <c r="AF160" s="128"/>
      <c r="AG160" s="128"/>
      <c r="AH160" s="128"/>
      <c r="AI160" s="128"/>
      <c r="AJ160" s="128"/>
      <c r="AK160" s="128"/>
    </row>
    <row r="161" spans="1:37">
      <c r="A161" s="128"/>
      <c r="B161" s="128"/>
      <c r="C161" s="128"/>
      <c r="D161" s="128"/>
      <c r="E161" s="128"/>
      <c r="F161" s="128"/>
      <c r="G161" s="128"/>
      <c r="H161" s="128"/>
      <c r="I161" s="128"/>
      <c r="J161" s="128"/>
      <c r="K161" s="128"/>
      <c r="L161" s="128"/>
      <c r="M161" s="128"/>
      <c r="N161" s="128"/>
      <c r="O161" s="128"/>
      <c r="P161" s="128"/>
      <c r="Q161" s="128"/>
      <c r="R161" s="128"/>
      <c r="S161" s="128"/>
      <c r="T161" s="128"/>
      <c r="W161" s="128"/>
      <c r="X161" s="128"/>
      <c r="Y161" s="128"/>
      <c r="Z161" s="128"/>
      <c r="AA161" s="128"/>
      <c r="AB161" s="128"/>
      <c r="AC161" s="128"/>
      <c r="AD161" s="128"/>
      <c r="AE161" s="128"/>
      <c r="AF161" s="128"/>
      <c r="AG161" s="128"/>
      <c r="AH161" s="128"/>
      <c r="AI161" s="128"/>
      <c r="AJ161" s="128"/>
      <c r="AK161" s="128"/>
    </row>
    <row r="162" spans="1:37">
      <c r="A162" s="128"/>
      <c r="B162" s="128"/>
      <c r="C162" s="128"/>
      <c r="D162" s="128"/>
      <c r="E162" s="128"/>
      <c r="F162" s="128"/>
      <c r="G162" s="128"/>
      <c r="H162" s="128"/>
      <c r="I162" s="128"/>
      <c r="J162" s="128"/>
      <c r="K162" s="128"/>
      <c r="L162" s="128"/>
      <c r="M162" s="128"/>
      <c r="N162" s="128"/>
      <c r="O162" s="128"/>
      <c r="P162" s="128"/>
      <c r="Q162" s="128"/>
      <c r="R162" s="128"/>
      <c r="S162" s="128"/>
      <c r="T162" s="128"/>
      <c r="W162" s="128"/>
      <c r="X162" s="128"/>
      <c r="Y162" s="128"/>
      <c r="Z162" s="128"/>
      <c r="AA162" s="128"/>
      <c r="AB162" s="128"/>
      <c r="AC162" s="128"/>
      <c r="AD162" s="128"/>
      <c r="AE162" s="128"/>
      <c r="AF162" s="128"/>
      <c r="AG162" s="128"/>
      <c r="AH162" s="128"/>
      <c r="AI162" s="128"/>
      <c r="AJ162" s="128"/>
      <c r="AK162" s="128"/>
    </row>
    <row r="163" spans="1:37">
      <c r="A163" s="128"/>
      <c r="B163" s="128"/>
      <c r="C163" s="128"/>
      <c r="D163" s="128"/>
      <c r="E163" s="128"/>
      <c r="F163" s="128"/>
      <c r="G163" s="128"/>
      <c r="H163" s="128"/>
      <c r="I163" s="128"/>
      <c r="J163" s="128"/>
      <c r="K163" s="128"/>
      <c r="L163" s="128"/>
      <c r="M163" s="128"/>
      <c r="N163" s="128"/>
      <c r="O163" s="128"/>
      <c r="P163" s="128"/>
      <c r="Q163" s="128"/>
      <c r="R163" s="128"/>
      <c r="S163" s="128"/>
      <c r="T163" s="128"/>
      <c r="W163" s="128"/>
      <c r="X163" s="128"/>
      <c r="Y163" s="128"/>
      <c r="Z163" s="128"/>
      <c r="AA163" s="128"/>
      <c r="AB163" s="128"/>
      <c r="AC163" s="128"/>
      <c r="AD163" s="128"/>
      <c r="AE163" s="128"/>
      <c r="AF163" s="128"/>
      <c r="AG163" s="128"/>
      <c r="AH163" s="128"/>
      <c r="AI163" s="128"/>
      <c r="AJ163" s="128"/>
      <c r="AK163" s="128"/>
    </row>
    <row r="164" spans="1:37">
      <c r="A164" s="128"/>
      <c r="B164" s="128"/>
      <c r="C164" s="128"/>
      <c r="D164" s="128"/>
      <c r="E164" s="128"/>
      <c r="F164" s="128"/>
      <c r="G164" s="128"/>
      <c r="H164" s="128"/>
      <c r="I164" s="128"/>
      <c r="J164" s="128"/>
      <c r="K164" s="128"/>
      <c r="L164" s="128"/>
      <c r="M164" s="128"/>
      <c r="N164" s="128"/>
      <c r="O164" s="128"/>
      <c r="P164" s="128"/>
      <c r="Q164" s="128"/>
      <c r="R164" s="128"/>
      <c r="S164" s="128"/>
      <c r="T164" s="128"/>
      <c r="W164" s="128"/>
      <c r="X164" s="128"/>
      <c r="Y164" s="128"/>
      <c r="Z164" s="128"/>
      <c r="AA164" s="128"/>
      <c r="AB164" s="128"/>
      <c r="AC164" s="128"/>
      <c r="AD164" s="128"/>
      <c r="AE164" s="128"/>
      <c r="AF164" s="128"/>
      <c r="AG164" s="128"/>
      <c r="AH164" s="128"/>
      <c r="AI164" s="128"/>
      <c r="AJ164" s="128"/>
      <c r="AK164" s="128"/>
    </row>
    <row r="165" spans="1:37">
      <c r="A165" s="128"/>
      <c r="B165" s="128"/>
      <c r="C165" s="128"/>
      <c r="D165" s="128"/>
      <c r="E165" s="128"/>
      <c r="F165" s="128"/>
      <c r="G165" s="128"/>
      <c r="H165" s="128"/>
      <c r="I165" s="128"/>
      <c r="J165" s="128"/>
      <c r="K165" s="128"/>
      <c r="L165" s="128"/>
      <c r="M165" s="128"/>
      <c r="N165" s="128"/>
      <c r="O165" s="128"/>
      <c r="P165" s="128"/>
      <c r="Q165" s="128"/>
      <c r="R165" s="128"/>
      <c r="S165" s="128"/>
      <c r="T165" s="128"/>
      <c r="W165" s="128"/>
      <c r="X165" s="128"/>
      <c r="Y165" s="128"/>
      <c r="Z165" s="128"/>
      <c r="AA165" s="128"/>
      <c r="AB165" s="128"/>
      <c r="AC165" s="128"/>
      <c r="AD165" s="128"/>
      <c r="AE165" s="128"/>
      <c r="AF165" s="128"/>
      <c r="AG165" s="128"/>
      <c r="AH165" s="128"/>
      <c r="AI165" s="128"/>
      <c r="AJ165" s="128"/>
      <c r="AK165" s="128"/>
    </row>
    <row r="166" spans="1:37">
      <c r="A166" s="128"/>
      <c r="B166" s="128"/>
      <c r="C166" s="128"/>
      <c r="D166" s="128"/>
      <c r="E166" s="128"/>
      <c r="F166" s="128"/>
      <c r="G166" s="128"/>
      <c r="H166" s="128"/>
      <c r="I166" s="128"/>
      <c r="J166" s="128"/>
      <c r="K166" s="128"/>
      <c r="L166" s="128"/>
      <c r="M166" s="128"/>
      <c r="N166" s="128"/>
      <c r="O166" s="128"/>
      <c r="P166" s="128"/>
      <c r="Q166" s="128"/>
      <c r="R166" s="128"/>
      <c r="S166" s="128"/>
      <c r="T166" s="128"/>
      <c r="W166" s="128"/>
      <c r="X166" s="128"/>
      <c r="Y166" s="128"/>
      <c r="Z166" s="128"/>
      <c r="AA166" s="128"/>
      <c r="AB166" s="128"/>
      <c r="AC166" s="128"/>
      <c r="AD166" s="128"/>
      <c r="AE166" s="128"/>
      <c r="AF166" s="128"/>
      <c r="AG166" s="128"/>
      <c r="AH166" s="128"/>
      <c r="AI166" s="128"/>
      <c r="AJ166" s="128"/>
      <c r="AK166" s="128"/>
    </row>
    <row r="167" spans="1:37">
      <c r="A167" s="128"/>
      <c r="B167" s="128"/>
      <c r="C167" s="128"/>
      <c r="D167" s="128"/>
      <c r="E167" s="128"/>
      <c r="F167" s="128"/>
      <c r="G167" s="128"/>
      <c r="H167" s="128"/>
      <c r="I167" s="128"/>
      <c r="J167" s="128"/>
      <c r="K167" s="128"/>
      <c r="L167" s="128"/>
      <c r="M167" s="128"/>
      <c r="N167" s="128"/>
      <c r="O167" s="128"/>
      <c r="P167" s="128"/>
      <c r="Q167" s="128"/>
      <c r="R167" s="128"/>
      <c r="S167" s="128"/>
      <c r="T167" s="128"/>
      <c r="W167" s="128"/>
      <c r="X167" s="128"/>
      <c r="Y167" s="128"/>
      <c r="Z167" s="128"/>
      <c r="AA167" s="128"/>
      <c r="AB167" s="128"/>
      <c r="AC167" s="128"/>
      <c r="AD167" s="128"/>
      <c r="AE167" s="128"/>
      <c r="AF167" s="128"/>
      <c r="AG167" s="128"/>
      <c r="AH167" s="128"/>
      <c r="AI167" s="128"/>
      <c r="AJ167" s="128"/>
      <c r="AK167" s="128"/>
    </row>
    <row r="168" spans="1:37">
      <c r="A168" s="128"/>
      <c r="B168" s="128"/>
      <c r="C168" s="128"/>
      <c r="D168" s="128"/>
      <c r="E168" s="128"/>
      <c r="F168" s="128"/>
      <c r="G168" s="128"/>
      <c r="H168" s="128"/>
      <c r="I168" s="128"/>
      <c r="J168" s="128"/>
      <c r="K168" s="128"/>
      <c r="L168" s="128"/>
      <c r="M168" s="128"/>
      <c r="N168" s="128"/>
      <c r="O168" s="128"/>
      <c r="P168" s="128"/>
      <c r="Q168" s="128"/>
      <c r="R168" s="128"/>
      <c r="S168" s="128"/>
      <c r="T168" s="128"/>
      <c r="W168" s="128"/>
      <c r="X168" s="128"/>
      <c r="Y168" s="128"/>
      <c r="Z168" s="128"/>
      <c r="AA168" s="128"/>
      <c r="AB168" s="128"/>
      <c r="AC168" s="128"/>
      <c r="AD168" s="128"/>
      <c r="AE168" s="128"/>
      <c r="AF168" s="128"/>
      <c r="AG168" s="128"/>
      <c r="AH168" s="128"/>
      <c r="AI168" s="128"/>
      <c r="AJ168" s="128"/>
      <c r="AK168" s="128"/>
    </row>
    <row r="169" spans="1:37">
      <c r="A169" s="128"/>
      <c r="B169" s="128"/>
      <c r="C169" s="128"/>
      <c r="D169" s="128"/>
      <c r="E169" s="128"/>
      <c r="F169" s="128"/>
      <c r="G169" s="128"/>
      <c r="H169" s="128"/>
      <c r="I169" s="128"/>
      <c r="J169" s="128"/>
      <c r="K169" s="128"/>
      <c r="L169" s="128"/>
      <c r="M169" s="128"/>
      <c r="N169" s="128"/>
      <c r="O169" s="128"/>
      <c r="P169" s="128"/>
      <c r="Q169" s="128"/>
      <c r="R169" s="128"/>
      <c r="S169" s="128"/>
      <c r="T169" s="128"/>
      <c r="W169" s="128"/>
      <c r="X169" s="128"/>
      <c r="Y169" s="128"/>
      <c r="Z169" s="128"/>
      <c r="AA169" s="128"/>
      <c r="AB169" s="128"/>
      <c r="AC169" s="128"/>
      <c r="AD169" s="128"/>
      <c r="AE169" s="128"/>
      <c r="AF169" s="128"/>
      <c r="AG169" s="128"/>
      <c r="AH169" s="128"/>
      <c r="AI169" s="128"/>
      <c r="AJ169" s="128"/>
      <c r="AK169" s="128"/>
    </row>
    <row r="170" spans="1:37">
      <c r="A170" s="128"/>
      <c r="B170" s="128"/>
      <c r="C170" s="128"/>
      <c r="D170" s="128"/>
      <c r="E170" s="128"/>
      <c r="F170" s="128"/>
      <c r="G170" s="128"/>
      <c r="H170" s="128"/>
      <c r="I170" s="128"/>
      <c r="J170" s="128"/>
      <c r="K170" s="128"/>
      <c r="L170" s="128"/>
      <c r="M170" s="128"/>
      <c r="N170" s="128"/>
      <c r="O170" s="128"/>
      <c r="P170" s="128"/>
      <c r="Q170" s="128"/>
      <c r="R170" s="128"/>
      <c r="S170" s="128"/>
      <c r="T170" s="128"/>
      <c r="W170" s="128"/>
      <c r="X170" s="128"/>
      <c r="Y170" s="128"/>
      <c r="Z170" s="128"/>
      <c r="AA170" s="128"/>
      <c r="AB170" s="128"/>
      <c r="AC170" s="128"/>
      <c r="AD170" s="128"/>
      <c r="AE170" s="128"/>
      <c r="AF170" s="128"/>
      <c r="AG170" s="128"/>
      <c r="AH170" s="128"/>
      <c r="AI170" s="128"/>
      <c r="AJ170" s="128"/>
      <c r="AK170" s="128"/>
    </row>
    <row r="171" spans="1:37">
      <c r="A171" s="128"/>
      <c r="B171" s="128"/>
      <c r="C171" s="128"/>
      <c r="D171" s="128"/>
      <c r="E171" s="128"/>
      <c r="F171" s="128"/>
      <c r="G171" s="128"/>
      <c r="H171" s="128"/>
      <c r="I171" s="128"/>
      <c r="J171" s="128"/>
      <c r="K171" s="128"/>
      <c r="L171" s="128"/>
      <c r="M171" s="128"/>
      <c r="N171" s="128"/>
      <c r="O171" s="128"/>
      <c r="P171" s="128"/>
      <c r="Q171" s="128"/>
      <c r="R171" s="128"/>
      <c r="S171" s="128"/>
      <c r="T171" s="128"/>
      <c r="W171" s="128"/>
      <c r="X171" s="128"/>
      <c r="Y171" s="128"/>
      <c r="Z171" s="128"/>
      <c r="AA171" s="128"/>
      <c r="AB171" s="128"/>
      <c r="AC171" s="128"/>
      <c r="AD171" s="128"/>
      <c r="AE171" s="128"/>
      <c r="AF171" s="128"/>
      <c r="AG171" s="128"/>
      <c r="AH171" s="128"/>
      <c r="AI171" s="128"/>
      <c r="AJ171" s="128"/>
      <c r="AK171" s="128"/>
    </row>
    <row r="172" spans="1:37">
      <c r="A172" s="128"/>
      <c r="B172" s="128"/>
      <c r="C172" s="128"/>
      <c r="D172" s="128"/>
      <c r="E172" s="128"/>
      <c r="F172" s="128"/>
      <c r="G172" s="128"/>
      <c r="H172" s="128"/>
      <c r="I172" s="128"/>
      <c r="J172" s="128"/>
      <c r="K172" s="128"/>
      <c r="L172" s="128"/>
      <c r="M172" s="128"/>
      <c r="N172" s="128"/>
      <c r="O172" s="128"/>
      <c r="P172" s="128"/>
      <c r="Q172" s="128"/>
      <c r="R172" s="128"/>
      <c r="S172" s="128"/>
      <c r="T172" s="128"/>
      <c r="W172" s="128"/>
      <c r="X172" s="128"/>
      <c r="Y172" s="128"/>
      <c r="Z172" s="128"/>
      <c r="AA172" s="128"/>
      <c r="AB172" s="128"/>
      <c r="AC172" s="128"/>
      <c r="AD172" s="128"/>
      <c r="AE172" s="128"/>
      <c r="AF172" s="128"/>
      <c r="AG172" s="128"/>
      <c r="AH172" s="128"/>
      <c r="AI172" s="128"/>
      <c r="AJ172" s="128"/>
      <c r="AK172" s="128"/>
    </row>
    <row r="173" spans="1:37">
      <c r="A173" s="128"/>
      <c r="B173" s="128"/>
      <c r="C173" s="128"/>
      <c r="D173" s="128"/>
      <c r="E173" s="128"/>
      <c r="F173" s="128"/>
      <c r="G173" s="128"/>
      <c r="H173" s="128"/>
      <c r="I173" s="128"/>
      <c r="J173" s="128"/>
      <c r="K173" s="128"/>
      <c r="L173" s="128"/>
      <c r="M173" s="128"/>
      <c r="N173" s="128"/>
      <c r="O173" s="128"/>
      <c r="P173" s="128"/>
      <c r="Q173" s="128"/>
      <c r="R173" s="128"/>
      <c r="S173" s="128"/>
      <c r="T173" s="128"/>
      <c r="W173" s="128"/>
      <c r="X173" s="128"/>
      <c r="Y173" s="128"/>
      <c r="Z173" s="128"/>
      <c r="AA173" s="128"/>
      <c r="AB173" s="128"/>
      <c r="AC173" s="128"/>
      <c r="AD173" s="128"/>
      <c r="AE173" s="128"/>
      <c r="AF173" s="128"/>
      <c r="AG173" s="128"/>
      <c r="AH173" s="128"/>
      <c r="AI173" s="128"/>
      <c r="AJ173" s="128"/>
      <c r="AK173" s="128"/>
    </row>
    <row r="174" spans="1:37">
      <c r="A174" s="128"/>
      <c r="B174" s="128"/>
      <c r="C174" s="128"/>
      <c r="D174" s="128"/>
      <c r="E174" s="128"/>
      <c r="F174" s="128"/>
      <c r="G174" s="128"/>
      <c r="H174" s="128"/>
      <c r="I174" s="128"/>
      <c r="J174" s="128"/>
      <c r="K174" s="128"/>
      <c r="L174" s="128"/>
      <c r="M174" s="128"/>
      <c r="N174" s="128"/>
      <c r="O174" s="128"/>
      <c r="P174" s="128"/>
      <c r="Q174" s="128"/>
      <c r="R174" s="128"/>
      <c r="S174" s="128"/>
      <c r="T174" s="128"/>
      <c r="W174" s="128"/>
      <c r="X174" s="128"/>
      <c r="Y174" s="128"/>
      <c r="Z174" s="128"/>
      <c r="AA174" s="128"/>
      <c r="AB174" s="128"/>
      <c r="AC174" s="128"/>
      <c r="AD174" s="128"/>
      <c r="AE174" s="128"/>
      <c r="AF174" s="128"/>
      <c r="AG174" s="128"/>
      <c r="AH174" s="128"/>
      <c r="AI174" s="128"/>
      <c r="AJ174" s="128"/>
      <c r="AK174" s="128"/>
    </row>
    <row r="175" spans="1:37">
      <c r="A175" s="128"/>
      <c r="B175" s="128"/>
      <c r="C175" s="128"/>
      <c r="D175" s="128"/>
      <c r="E175" s="128"/>
      <c r="F175" s="128"/>
      <c r="G175" s="128"/>
      <c r="H175" s="128"/>
      <c r="I175" s="128"/>
      <c r="J175" s="128"/>
      <c r="K175" s="128"/>
      <c r="L175" s="128"/>
      <c r="M175" s="128"/>
      <c r="N175" s="128"/>
      <c r="O175" s="128"/>
      <c r="P175" s="128"/>
      <c r="Q175" s="128"/>
      <c r="R175" s="128"/>
      <c r="S175" s="128"/>
      <c r="T175" s="128"/>
      <c r="W175" s="128"/>
      <c r="X175" s="128"/>
      <c r="Y175" s="128"/>
      <c r="Z175" s="128"/>
      <c r="AA175" s="128"/>
      <c r="AB175" s="128"/>
      <c r="AC175" s="128"/>
      <c r="AD175" s="128"/>
      <c r="AE175" s="128"/>
      <c r="AF175" s="128"/>
      <c r="AG175" s="128"/>
      <c r="AH175" s="128"/>
      <c r="AI175" s="128"/>
      <c r="AJ175" s="128"/>
      <c r="AK175" s="128"/>
    </row>
    <row r="176" spans="1:37">
      <c r="A176" s="128"/>
      <c r="B176" s="128"/>
      <c r="C176" s="128"/>
      <c r="D176" s="128"/>
      <c r="E176" s="128"/>
      <c r="F176" s="128"/>
      <c r="G176" s="128"/>
      <c r="H176" s="128"/>
      <c r="I176" s="128"/>
      <c r="J176" s="128"/>
      <c r="K176" s="128"/>
      <c r="L176" s="128"/>
      <c r="M176" s="128"/>
      <c r="N176" s="128"/>
      <c r="O176" s="128"/>
      <c r="P176" s="128"/>
      <c r="Q176" s="128"/>
      <c r="R176" s="128"/>
      <c r="S176" s="128"/>
      <c r="T176" s="128"/>
      <c r="W176" s="128"/>
      <c r="X176" s="128"/>
      <c r="Y176" s="128"/>
      <c r="Z176" s="128"/>
      <c r="AA176" s="128"/>
      <c r="AB176" s="128"/>
      <c r="AC176" s="128"/>
      <c r="AD176" s="128"/>
      <c r="AE176" s="128"/>
      <c r="AF176" s="128"/>
      <c r="AG176" s="128"/>
      <c r="AH176" s="128"/>
      <c r="AI176" s="128"/>
      <c r="AJ176" s="128"/>
      <c r="AK176" s="128"/>
    </row>
    <row r="177" spans="1:37">
      <c r="A177" s="128"/>
      <c r="B177" s="128"/>
      <c r="C177" s="128"/>
      <c r="D177" s="128"/>
      <c r="E177" s="128"/>
      <c r="F177" s="128"/>
      <c r="G177" s="128"/>
      <c r="H177" s="128"/>
      <c r="I177" s="128"/>
      <c r="J177" s="128"/>
      <c r="K177" s="128"/>
      <c r="L177" s="128"/>
      <c r="M177" s="128"/>
      <c r="N177" s="128"/>
      <c r="O177" s="128"/>
      <c r="P177" s="128"/>
      <c r="Q177" s="128"/>
      <c r="R177" s="128"/>
      <c r="S177" s="128"/>
      <c r="T177" s="128"/>
      <c r="W177" s="128"/>
      <c r="X177" s="128"/>
      <c r="Y177" s="128"/>
      <c r="Z177" s="128"/>
      <c r="AA177" s="128"/>
      <c r="AB177" s="128"/>
      <c r="AC177" s="128"/>
      <c r="AD177" s="128"/>
      <c r="AE177" s="128"/>
      <c r="AF177" s="128"/>
      <c r="AG177" s="128"/>
      <c r="AH177" s="128"/>
      <c r="AI177" s="128"/>
      <c r="AJ177" s="128"/>
      <c r="AK177" s="128"/>
    </row>
    <row r="178" spans="1:37">
      <c r="A178" s="128"/>
      <c r="B178" s="128"/>
      <c r="C178" s="128"/>
      <c r="D178" s="128"/>
      <c r="E178" s="128"/>
      <c r="F178" s="128"/>
      <c r="G178" s="128"/>
      <c r="H178" s="128"/>
      <c r="I178" s="128"/>
      <c r="J178" s="128"/>
      <c r="K178" s="128"/>
      <c r="L178" s="128"/>
      <c r="M178" s="128"/>
      <c r="N178" s="128"/>
      <c r="O178" s="128"/>
      <c r="P178" s="128"/>
      <c r="Q178" s="128"/>
      <c r="R178" s="128"/>
      <c r="S178" s="128"/>
      <c r="T178" s="128"/>
      <c r="W178" s="128"/>
      <c r="X178" s="128"/>
      <c r="Y178" s="128"/>
      <c r="Z178" s="128"/>
      <c r="AA178" s="128"/>
      <c r="AB178" s="128"/>
      <c r="AC178" s="128"/>
      <c r="AD178" s="128"/>
      <c r="AE178" s="128"/>
      <c r="AF178" s="128"/>
      <c r="AG178" s="128"/>
      <c r="AH178" s="128"/>
      <c r="AI178" s="128"/>
      <c r="AJ178" s="128"/>
      <c r="AK178" s="128"/>
    </row>
    <row r="179" spans="1:37">
      <c r="A179" s="128"/>
      <c r="B179" s="128"/>
      <c r="C179" s="128"/>
      <c r="D179" s="128"/>
      <c r="E179" s="128"/>
      <c r="F179" s="128"/>
      <c r="G179" s="128"/>
      <c r="H179" s="128"/>
      <c r="I179" s="128"/>
      <c r="J179" s="128"/>
      <c r="K179" s="128"/>
      <c r="L179" s="128"/>
      <c r="M179" s="128"/>
      <c r="N179" s="128"/>
      <c r="O179" s="128"/>
      <c r="P179" s="128"/>
      <c r="Q179" s="128"/>
      <c r="R179" s="128"/>
      <c r="S179" s="128"/>
      <c r="T179" s="128"/>
      <c r="W179" s="128"/>
      <c r="X179" s="128"/>
      <c r="Y179" s="128"/>
      <c r="Z179" s="128"/>
      <c r="AA179" s="128"/>
      <c r="AB179" s="128"/>
      <c r="AC179" s="128"/>
      <c r="AD179" s="128"/>
      <c r="AE179" s="128"/>
      <c r="AF179" s="128"/>
      <c r="AG179" s="128"/>
      <c r="AH179" s="128"/>
      <c r="AI179" s="128"/>
      <c r="AJ179" s="128"/>
      <c r="AK179" s="128"/>
    </row>
    <row r="180" spans="1:37">
      <c r="A180" s="128"/>
      <c r="B180" s="128"/>
      <c r="C180" s="128"/>
      <c r="D180" s="128"/>
      <c r="E180" s="128"/>
      <c r="F180" s="128"/>
      <c r="G180" s="128"/>
      <c r="H180" s="128"/>
      <c r="I180" s="128"/>
      <c r="J180" s="128"/>
      <c r="K180" s="128"/>
      <c r="L180" s="128"/>
      <c r="M180" s="128"/>
      <c r="N180" s="128"/>
      <c r="O180" s="128"/>
      <c r="P180" s="128"/>
      <c r="Q180" s="128"/>
      <c r="R180" s="128"/>
      <c r="S180" s="128"/>
      <c r="T180" s="128"/>
      <c r="W180" s="128"/>
      <c r="X180" s="128"/>
      <c r="Y180" s="128"/>
      <c r="Z180" s="128"/>
      <c r="AA180" s="128"/>
      <c r="AB180" s="128"/>
      <c r="AC180" s="128"/>
      <c r="AD180" s="128"/>
      <c r="AE180" s="128"/>
      <c r="AF180" s="128"/>
      <c r="AG180" s="128"/>
      <c r="AH180" s="128"/>
      <c r="AI180" s="128"/>
      <c r="AJ180" s="128"/>
      <c r="AK180" s="128"/>
    </row>
    <row r="181" spans="1:37">
      <c r="A181" s="128"/>
      <c r="B181" s="128"/>
      <c r="C181" s="128"/>
      <c r="D181" s="128"/>
      <c r="E181" s="128"/>
      <c r="F181" s="128"/>
      <c r="G181" s="128"/>
      <c r="H181" s="128"/>
      <c r="I181" s="128"/>
      <c r="J181" s="128"/>
      <c r="K181" s="128"/>
      <c r="L181" s="128"/>
      <c r="M181" s="128"/>
      <c r="N181" s="128"/>
      <c r="O181" s="128"/>
      <c r="P181" s="128"/>
      <c r="Q181" s="128"/>
      <c r="R181" s="128"/>
      <c r="S181" s="128"/>
      <c r="T181" s="128"/>
      <c r="W181" s="128"/>
      <c r="X181" s="128"/>
      <c r="Y181" s="128"/>
      <c r="Z181" s="128"/>
      <c r="AA181" s="128"/>
      <c r="AB181" s="128"/>
      <c r="AC181" s="128"/>
      <c r="AD181" s="128"/>
      <c r="AE181" s="128"/>
      <c r="AF181" s="128"/>
      <c r="AG181" s="128"/>
      <c r="AH181" s="128"/>
      <c r="AI181" s="128"/>
      <c r="AJ181" s="128"/>
      <c r="AK181" s="128"/>
    </row>
    <row r="182" spans="1:37">
      <c r="A182" s="128"/>
      <c r="B182" s="128"/>
      <c r="C182" s="128"/>
      <c r="D182" s="128"/>
      <c r="E182" s="128"/>
      <c r="F182" s="128"/>
      <c r="G182" s="128"/>
      <c r="H182" s="128"/>
      <c r="I182" s="128"/>
      <c r="J182" s="128"/>
      <c r="K182" s="128"/>
      <c r="L182" s="128"/>
      <c r="M182" s="128"/>
      <c r="N182" s="128"/>
      <c r="O182" s="128"/>
      <c r="P182" s="128"/>
      <c r="Q182" s="128"/>
      <c r="R182" s="128"/>
      <c r="S182" s="128"/>
      <c r="T182" s="128"/>
      <c r="W182" s="128"/>
      <c r="X182" s="128"/>
      <c r="Y182" s="128"/>
      <c r="Z182" s="128"/>
      <c r="AA182" s="128"/>
      <c r="AB182" s="128"/>
      <c r="AC182" s="128"/>
      <c r="AD182" s="128"/>
      <c r="AE182" s="128"/>
      <c r="AF182" s="128"/>
      <c r="AG182" s="128"/>
      <c r="AH182" s="128"/>
      <c r="AI182" s="128"/>
      <c r="AJ182" s="128"/>
      <c r="AK182" s="128"/>
    </row>
    <row r="183" spans="1:37">
      <c r="A183" s="128"/>
      <c r="B183" s="128"/>
      <c r="C183" s="128"/>
      <c r="D183" s="128"/>
      <c r="E183" s="128"/>
      <c r="F183" s="128"/>
      <c r="G183" s="128"/>
      <c r="H183" s="128"/>
      <c r="I183" s="128"/>
      <c r="J183" s="128"/>
      <c r="K183" s="128"/>
      <c r="L183" s="128"/>
      <c r="M183" s="128"/>
      <c r="N183" s="128"/>
      <c r="O183" s="128"/>
      <c r="P183" s="128"/>
      <c r="Q183" s="128"/>
      <c r="R183" s="128"/>
      <c r="S183" s="128"/>
      <c r="T183" s="128"/>
      <c r="W183" s="128"/>
      <c r="X183" s="128"/>
      <c r="Y183" s="128"/>
      <c r="Z183" s="128"/>
      <c r="AA183" s="128"/>
      <c r="AB183" s="128"/>
      <c r="AC183" s="128"/>
      <c r="AD183" s="128"/>
      <c r="AE183" s="128"/>
      <c r="AF183" s="128"/>
      <c r="AG183" s="128"/>
      <c r="AH183" s="128"/>
      <c r="AI183" s="128"/>
      <c r="AJ183" s="128"/>
      <c r="AK183" s="128"/>
    </row>
    <row r="184" spans="1:37">
      <c r="A184" s="128"/>
      <c r="B184" s="128"/>
      <c r="C184" s="128"/>
      <c r="D184" s="128"/>
      <c r="E184" s="128"/>
      <c r="F184" s="128"/>
      <c r="G184" s="128"/>
      <c r="H184" s="128"/>
      <c r="I184" s="128"/>
      <c r="J184" s="128"/>
      <c r="K184" s="128"/>
      <c r="L184" s="128"/>
      <c r="M184" s="128"/>
      <c r="N184" s="128"/>
      <c r="O184" s="128"/>
      <c r="P184" s="128"/>
      <c r="Q184" s="128"/>
      <c r="R184" s="128"/>
      <c r="S184" s="128"/>
      <c r="T184" s="128"/>
      <c r="W184" s="128"/>
      <c r="X184" s="128"/>
      <c r="Y184" s="128"/>
      <c r="Z184" s="128"/>
      <c r="AA184" s="128"/>
      <c r="AB184" s="128"/>
      <c r="AC184" s="128"/>
      <c r="AD184" s="128"/>
      <c r="AE184" s="128"/>
      <c r="AF184" s="128"/>
      <c r="AG184" s="128"/>
      <c r="AH184" s="128"/>
      <c r="AI184" s="128"/>
      <c r="AJ184" s="128"/>
      <c r="AK184" s="128"/>
    </row>
    <row r="185" spans="1:37">
      <c r="A185" s="128"/>
      <c r="B185" s="128"/>
      <c r="C185" s="128"/>
      <c r="D185" s="128"/>
      <c r="E185" s="128"/>
      <c r="F185" s="128"/>
      <c r="G185" s="128"/>
      <c r="H185" s="128"/>
      <c r="I185" s="128"/>
      <c r="J185" s="128"/>
      <c r="K185" s="128"/>
      <c r="L185" s="128"/>
      <c r="M185" s="128"/>
      <c r="N185" s="128"/>
      <c r="O185" s="128"/>
      <c r="P185" s="128"/>
      <c r="Q185" s="128"/>
      <c r="R185" s="128"/>
      <c r="S185" s="128"/>
      <c r="T185" s="128"/>
      <c r="W185" s="128"/>
      <c r="X185" s="128"/>
      <c r="Y185" s="128"/>
      <c r="Z185" s="128"/>
      <c r="AA185" s="128"/>
      <c r="AB185" s="128"/>
      <c r="AC185" s="128"/>
      <c r="AD185" s="128"/>
      <c r="AE185" s="128"/>
      <c r="AF185" s="128"/>
      <c r="AG185" s="128"/>
      <c r="AH185" s="128"/>
      <c r="AI185" s="128"/>
      <c r="AJ185" s="128"/>
      <c r="AK185" s="128"/>
    </row>
    <row r="186" spans="1:37">
      <c r="A186" s="128"/>
      <c r="B186" s="128"/>
      <c r="C186" s="128"/>
      <c r="D186" s="128"/>
      <c r="E186" s="128"/>
      <c r="F186" s="128"/>
      <c r="G186" s="128"/>
      <c r="H186" s="128"/>
      <c r="I186" s="128"/>
      <c r="J186" s="128"/>
      <c r="K186" s="128"/>
      <c r="L186" s="128"/>
      <c r="M186" s="128"/>
      <c r="N186" s="128"/>
      <c r="O186" s="128"/>
      <c r="P186" s="128"/>
      <c r="Q186" s="128"/>
      <c r="R186" s="128"/>
      <c r="S186" s="128"/>
      <c r="T186" s="128"/>
      <c r="W186" s="128"/>
      <c r="X186" s="128"/>
      <c r="Y186" s="128"/>
      <c r="Z186" s="128"/>
      <c r="AA186" s="128"/>
      <c r="AB186" s="128"/>
      <c r="AC186" s="128"/>
      <c r="AD186" s="128"/>
      <c r="AE186" s="128"/>
      <c r="AF186" s="128"/>
      <c r="AG186" s="128"/>
      <c r="AH186" s="128"/>
      <c r="AI186" s="128"/>
      <c r="AJ186" s="128"/>
      <c r="AK186" s="128"/>
    </row>
    <row r="187" spans="1:37">
      <c r="A187" s="128"/>
      <c r="B187" s="128"/>
      <c r="C187" s="128"/>
      <c r="D187" s="128"/>
      <c r="E187" s="128"/>
      <c r="F187" s="128"/>
      <c r="G187" s="128"/>
      <c r="H187" s="128"/>
      <c r="I187" s="128"/>
      <c r="J187" s="128"/>
      <c r="K187" s="128"/>
      <c r="L187" s="128"/>
      <c r="M187" s="128"/>
      <c r="N187" s="128"/>
      <c r="O187" s="128"/>
      <c r="P187" s="128"/>
      <c r="Q187" s="128"/>
      <c r="R187" s="128"/>
      <c r="S187" s="128"/>
      <c r="T187" s="128"/>
      <c r="W187" s="128"/>
      <c r="X187" s="128"/>
      <c r="Y187" s="128"/>
      <c r="Z187" s="128"/>
      <c r="AA187" s="128"/>
      <c r="AB187" s="128"/>
      <c r="AC187" s="128"/>
      <c r="AD187" s="128"/>
      <c r="AE187" s="128"/>
      <c r="AF187" s="128"/>
      <c r="AG187" s="128"/>
      <c r="AH187" s="128"/>
      <c r="AI187" s="128"/>
      <c r="AJ187" s="128"/>
      <c r="AK187" s="128"/>
    </row>
    <row r="188" spans="1:37">
      <c r="A188" s="128"/>
      <c r="B188" s="128"/>
      <c r="C188" s="128"/>
      <c r="D188" s="128"/>
      <c r="E188" s="128"/>
      <c r="F188" s="128"/>
      <c r="G188" s="128"/>
      <c r="H188" s="128"/>
      <c r="I188" s="128"/>
      <c r="J188" s="128"/>
      <c r="K188" s="128"/>
      <c r="L188" s="128"/>
      <c r="M188" s="128"/>
      <c r="N188" s="128"/>
      <c r="O188" s="128"/>
      <c r="P188" s="128"/>
      <c r="Q188" s="128"/>
      <c r="R188" s="128"/>
      <c r="S188" s="128"/>
      <c r="T188" s="128"/>
      <c r="W188" s="128"/>
      <c r="X188" s="128"/>
      <c r="Y188" s="128"/>
      <c r="Z188" s="128"/>
      <c r="AA188" s="128"/>
      <c r="AB188" s="128"/>
      <c r="AC188" s="128"/>
      <c r="AD188" s="128"/>
      <c r="AE188" s="128"/>
      <c r="AF188" s="128"/>
      <c r="AG188" s="128"/>
      <c r="AH188" s="128"/>
      <c r="AI188" s="128"/>
      <c r="AJ188" s="128"/>
      <c r="AK188" s="128"/>
    </row>
    <row r="189" spans="1:37">
      <c r="A189" s="128"/>
      <c r="B189" s="128"/>
      <c r="C189" s="128"/>
      <c r="D189" s="128"/>
      <c r="E189" s="128"/>
      <c r="F189" s="128"/>
      <c r="G189" s="128"/>
      <c r="H189" s="128"/>
      <c r="I189" s="128"/>
      <c r="J189" s="128"/>
      <c r="K189" s="128"/>
      <c r="L189" s="128"/>
      <c r="M189" s="128"/>
      <c r="N189" s="128"/>
      <c r="O189" s="128"/>
      <c r="P189" s="128"/>
      <c r="Q189" s="128"/>
      <c r="R189" s="128"/>
      <c r="S189" s="128"/>
      <c r="T189" s="128"/>
      <c r="W189" s="128"/>
      <c r="X189" s="128"/>
      <c r="Y189" s="128"/>
      <c r="Z189" s="128"/>
      <c r="AA189" s="128"/>
      <c r="AB189" s="128"/>
      <c r="AC189" s="128"/>
      <c r="AD189" s="128"/>
      <c r="AE189" s="128"/>
      <c r="AF189" s="128"/>
      <c r="AG189" s="128"/>
      <c r="AH189" s="128"/>
      <c r="AI189" s="128"/>
      <c r="AJ189" s="128"/>
      <c r="AK189" s="128"/>
    </row>
    <row r="190" spans="1:37">
      <c r="A190" s="128"/>
      <c r="B190" s="128"/>
      <c r="C190" s="128"/>
      <c r="D190" s="128"/>
      <c r="E190" s="128"/>
      <c r="F190" s="128"/>
      <c r="G190" s="128"/>
      <c r="H190" s="128"/>
      <c r="I190" s="128"/>
      <c r="J190" s="128"/>
      <c r="K190" s="128"/>
      <c r="L190" s="128"/>
      <c r="M190" s="128"/>
      <c r="N190" s="128"/>
      <c r="O190" s="128"/>
      <c r="P190" s="128"/>
      <c r="Q190" s="128"/>
      <c r="R190" s="128"/>
      <c r="S190" s="128"/>
      <c r="T190" s="128"/>
      <c r="W190" s="128"/>
      <c r="X190" s="128"/>
      <c r="Y190" s="128"/>
      <c r="Z190" s="128"/>
      <c r="AA190" s="128"/>
      <c r="AB190" s="128"/>
      <c r="AC190" s="128"/>
      <c r="AD190" s="128"/>
      <c r="AE190" s="128"/>
      <c r="AF190" s="128"/>
      <c r="AG190" s="128"/>
      <c r="AH190" s="128"/>
      <c r="AI190" s="128"/>
      <c r="AJ190" s="128"/>
      <c r="AK190" s="128"/>
    </row>
    <row r="191" spans="1:37">
      <c r="A191" s="128"/>
      <c r="B191" s="128"/>
      <c r="C191" s="128"/>
      <c r="D191" s="128"/>
      <c r="E191" s="128"/>
      <c r="F191" s="128"/>
      <c r="G191" s="128"/>
      <c r="H191" s="128"/>
      <c r="I191" s="128"/>
      <c r="J191" s="128"/>
      <c r="K191" s="128"/>
      <c r="L191" s="128"/>
      <c r="M191" s="128"/>
      <c r="N191" s="128"/>
      <c r="O191" s="128"/>
      <c r="P191" s="128"/>
      <c r="Q191" s="128"/>
      <c r="R191" s="128"/>
      <c r="S191" s="128"/>
      <c r="T191" s="128"/>
      <c r="W191" s="128"/>
      <c r="X191" s="128"/>
      <c r="Y191" s="128"/>
      <c r="Z191" s="128"/>
      <c r="AA191" s="128"/>
      <c r="AB191" s="128"/>
      <c r="AC191" s="128"/>
      <c r="AD191" s="128"/>
      <c r="AE191" s="128"/>
      <c r="AF191" s="128"/>
      <c r="AG191" s="128"/>
      <c r="AH191" s="128"/>
      <c r="AI191" s="128"/>
      <c r="AJ191" s="128"/>
      <c r="AK191" s="128"/>
    </row>
    <row r="192" spans="1:37">
      <c r="A192" s="128"/>
      <c r="B192" s="128"/>
      <c r="C192" s="128"/>
      <c r="D192" s="128"/>
      <c r="E192" s="128"/>
      <c r="F192" s="128"/>
      <c r="G192" s="128"/>
      <c r="H192" s="128"/>
      <c r="I192" s="128"/>
      <c r="J192" s="128"/>
      <c r="K192" s="128"/>
      <c r="L192" s="128"/>
      <c r="M192" s="128"/>
      <c r="N192" s="128"/>
      <c r="O192" s="128"/>
      <c r="P192" s="128"/>
      <c r="Q192" s="128"/>
      <c r="R192" s="128"/>
      <c r="S192" s="128"/>
      <c r="T192" s="128"/>
      <c r="W192" s="128"/>
      <c r="X192" s="128"/>
      <c r="Y192" s="128"/>
      <c r="Z192" s="128"/>
      <c r="AA192" s="128"/>
      <c r="AB192" s="128"/>
      <c r="AC192" s="128"/>
      <c r="AD192" s="128"/>
      <c r="AE192" s="128"/>
      <c r="AF192" s="128"/>
      <c r="AG192" s="128"/>
      <c r="AH192" s="128"/>
      <c r="AI192" s="128"/>
      <c r="AJ192" s="128"/>
      <c r="AK192" s="128"/>
    </row>
    <row r="193" spans="1:37">
      <c r="A193" s="128"/>
      <c r="B193" s="128"/>
      <c r="C193" s="128"/>
      <c r="D193" s="128"/>
      <c r="E193" s="128"/>
      <c r="F193" s="128"/>
      <c r="G193" s="128"/>
      <c r="H193" s="128"/>
      <c r="I193" s="128"/>
      <c r="J193" s="128"/>
      <c r="K193" s="128"/>
      <c r="L193" s="128"/>
      <c r="M193" s="128"/>
      <c r="N193" s="128"/>
      <c r="O193" s="128"/>
      <c r="P193" s="128"/>
      <c r="Q193" s="128"/>
      <c r="R193" s="128"/>
      <c r="S193" s="128"/>
      <c r="T193" s="128"/>
      <c r="W193" s="128"/>
      <c r="X193" s="128"/>
      <c r="Y193" s="128"/>
      <c r="Z193" s="128"/>
      <c r="AA193" s="128"/>
      <c r="AB193" s="128"/>
      <c r="AC193" s="128"/>
      <c r="AD193" s="128"/>
      <c r="AE193" s="128"/>
      <c r="AF193" s="128"/>
      <c r="AG193" s="128"/>
      <c r="AH193" s="128"/>
      <c r="AI193" s="128"/>
      <c r="AJ193" s="128"/>
      <c r="AK193" s="128"/>
    </row>
    <row r="194" spans="1:37">
      <c r="A194" s="128"/>
      <c r="B194" s="128"/>
      <c r="C194" s="128"/>
      <c r="D194" s="128"/>
      <c r="E194" s="128"/>
      <c r="F194" s="128"/>
      <c r="G194" s="128"/>
      <c r="H194" s="128"/>
      <c r="I194" s="128"/>
      <c r="J194" s="128"/>
      <c r="K194" s="128"/>
      <c r="L194" s="128"/>
      <c r="M194" s="128"/>
      <c r="N194" s="128"/>
      <c r="O194" s="128"/>
      <c r="P194" s="128"/>
      <c r="Q194" s="128"/>
      <c r="R194" s="128"/>
      <c r="S194" s="128"/>
      <c r="T194" s="128"/>
      <c r="W194" s="128"/>
      <c r="X194" s="128"/>
      <c r="Y194" s="128"/>
      <c r="Z194" s="128"/>
      <c r="AA194" s="128"/>
      <c r="AB194" s="128"/>
      <c r="AC194" s="128"/>
      <c r="AD194" s="128"/>
      <c r="AE194" s="128"/>
      <c r="AF194" s="128"/>
      <c r="AG194" s="128"/>
      <c r="AH194" s="128"/>
      <c r="AI194" s="128"/>
      <c r="AJ194" s="128"/>
      <c r="AK194" s="128"/>
    </row>
    <row r="195" spans="1:37">
      <c r="A195" s="128"/>
      <c r="B195" s="128"/>
      <c r="C195" s="128"/>
      <c r="D195" s="128"/>
      <c r="E195" s="128"/>
      <c r="F195" s="128"/>
      <c r="G195" s="128"/>
      <c r="H195" s="128"/>
      <c r="I195" s="128"/>
      <c r="J195" s="128"/>
      <c r="K195" s="128"/>
      <c r="L195" s="128"/>
      <c r="M195" s="128"/>
      <c r="N195" s="128"/>
      <c r="O195" s="128"/>
      <c r="P195" s="128"/>
      <c r="Q195" s="128"/>
      <c r="R195" s="128"/>
      <c r="S195" s="128"/>
      <c r="T195" s="128"/>
      <c r="W195" s="128"/>
      <c r="X195" s="128"/>
      <c r="Y195" s="128"/>
      <c r="Z195" s="128"/>
      <c r="AA195" s="128"/>
      <c r="AB195" s="128"/>
      <c r="AC195" s="128"/>
      <c r="AD195" s="128"/>
      <c r="AE195" s="128"/>
      <c r="AF195" s="128"/>
      <c r="AG195" s="128"/>
      <c r="AH195" s="128"/>
      <c r="AI195" s="128"/>
      <c r="AJ195" s="128"/>
      <c r="AK195" s="128"/>
    </row>
    <row r="196" spans="1:37">
      <c r="A196" s="128"/>
      <c r="B196" s="128"/>
      <c r="C196" s="128"/>
      <c r="D196" s="128"/>
      <c r="E196" s="128"/>
      <c r="F196" s="128"/>
      <c r="G196" s="128"/>
      <c r="H196" s="128"/>
      <c r="I196" s="128"/>
      <c r="J196" s="128"/>
      <c r="K196" s="128"/>
      <c r="L196" s="128"/>
      <c r="M196" s="128"/>
      <c r="N196" s="128"/>
      <c r="O196" s="128"/>
      <c r="P196" s="128"/>
      <c r="Q196" s="128"/>
      <c r="R196" s="128"/>
      <c r="S196" s="128"/>
      <c r="T196" s="128"/>
      <c r="W196" s="128"/>
      <c r="X196" s="128"/>
      <c r="Y196" s="128"/>
      <c r="Z196" s="128"/>
      <c r="AA196" s="128"/>
      <c r="AB196" s="128"/>
      <c r="AC196" s="128"/>
      <c r="AD196" s="128"/>
      <c r="AE196" s="128"/>
      <c r="AF196" s="128"/>
      <c r="AG196" s="128"/>
      <c r="AH196" s="128"/>
      <c r="AI196" s="128"/>
      <c r="AJ196" s="128"/>
      <c r="AK196" s="128"/>
    </row>
    <row r="197" spans="1:37">
      <c r="A197" s="128"/>
      <c r="B197" s="128"/>
      <c r="C197" s="128"/>
      <c r="D197" s="128"/>
      <c r="E197" s="128"/>
      <c r="F197" s="128"/>
      <c r="G197" s="128"/>
      <c r="H197" s="128"/>
      <c r="I197" s="128"/>
      <c r="J197" s="128"/>
      <c r="K197" s="128"/>
      <c r="L197" s="128"/>
      <c r="M197" s="128"/>
      <c r="N197" s="128"/>
      <c r="O197" s="128"/>
      <c r="P197" s="128"/>
      <c r="Q197" s="128"/>
      <c r="R197" s="128"/>
      <c r="S197" s="128"/>
      <c r="T197" s="128"/>
      <c r="W197" s="128"/>
      <c r="X197" s="128"/>
      <c r="Y197" s="128"/>
      <c r="Z197" s="128"/>
      <c r="AA197" s="128"/>
      <c r="AB197" s="128"/>
      <c r="AC197" s="128"/>
      <c r="AD197" s="128"/>
      <c r="AE197" s="128"/>
      <c r="AF197" s="128"/>
      <c r="AG197" s="128"/>
      <c r="AH197" s="128"/>
      <c r="AI197" s="128"/>
      <c r="AJ197" s="128"/>
      <c r="AK197" s="128"/>
    </row>
    <row r="198" spans="1:37">
      <c r="A198" s="128"/>
      <c r="B198" s="128"/>
      <c r="C198" s="128"/>
      <c r="D198" s="128"/>
      <c r="E198" s="128"/>
      <c r="F198" s="128"/>
      <c r="G198" s="128"/>
      <c r="H198" s="128"/>
      <c r="I198" s="128"/>
      <c r="J198" s="128"/>
      <c r="K198" s="128"/>
      <c r="L198" s="128"/>
      <c r="M198" s="128"/>
      <c r="N198" s="128"/>
      <c r="O198" s="128"/>
      <c r="P198" s="128"/>
      <c r="Q198" s="128"/>
      <c r="R198" s="128"/>
      <c r="S198" s="128"/>
      <c r="T198" s="128"/>
      <c r="W198" s="128"/>
      <c r="X198" s="128"/>
      <c r="Y198" s="128"/>
      <c r="Z198" s="128"/>
      <c r="AA198" s="128"/>
      <c r="AB198" s="128"/>
      <c r="AC198" s="128"/>
      <c r="AD198" s="128"/>
      <c r="AE198" s="128"/>
      <c r="AF198" s="128"/>
      <c r="AG198" s="128"/>
      <c r="AH198" s="128"/>
      <c r="AI198" s="128"/>
      <c r="AJ198" s="128"/>
      <c r="AK198" s="128"/>
    </row>
    <row r="199" spans="1:37">
      <c r="A199" s="128"/>
      <c r="B199" s="128"/>
      <c r="C199" s="128"/>
      <c r="D199" s="128"/>
      <c r="E199" s="128"/>
      <c r="F199" s="128"/>
      <c r="G199" s="128"/>
      <c r="H199" s="128"/>
      <c r="I199" s="128"/>
      <c r="J199" s="128"/>
      <c r="K199" s="128"/>
      <c r="L199" s="128"/>
      <c r="M199" s="128"/>
      <c r="N199" s="128"/>
      <c r="O199" s="128"/>
      <c r="P199" s="128"/>
      <c r="Q199" s="128"/>
      <c r="R199" s="128"/>
      <c r="S199" s="128"/>
      <c r="T199" s="128"/>
      <c r="W199" s="128"/>
      <c r="X199" s="128"/>
      <c r="Y199" s="128"/>
      <c r="Z199" s="128"/>
      <c r="AA199" s="128"/>
      <c r="AB199" s="128"/>
      <c r="AC199" s="128"/>
      <c r="AD199" s="128"/>
      <c r="AE199" s="128"/>
      <c r="AF199" s="128"/>
      <c r="AG199" s="128"/>
      <c r="AH199" s="128"/>
      <c r="AI199" s="128"/>
      <c r="AJ199" s="128"/>
      <c r="AK199" s="128"/>
    </row>
    <row r="200" spans="1:37">
      <c r="A200" s="128"/>
      <c r="B200" s="128"/>
      <c r="C200" s="128"/>
      <c r="D200" s="128"/>
      <c r="E200" s="128"/>
      <c r="F200" s="128"/>
      <c r="G200" s="128"/>
      <c r="H200" s="128"/>
      <c r="I200" s="128"/>
      <c r="J200" s="128"/>
      <c r="K200" s="128"/>
      <c r="L200" s="128"/>
      <c r="M200" s="128"/>
      <c r="N200" s="128"/>
      <c r="O200" s="128"/>
      <c r="P200" s="128"/>
      <c r="Q200" s="128"/>
      <c r="R200" s="128"/>
      <c r="S200" s="128"/>
      <c r="T200" s="128"/>
      <c r="W200" s="128"/>
      <c r="X200" s="128"/>
      <c r="Y200" s="128"/>
      <c r="Z200" s="128"/>
      <c r="AA200" s="128"/>
      <c r="AB200" s="128"/>
      <c r="AC200" s="128"/>
      <c r="AD200" s="128"/>
      <c r="AE200" s="128"/>
      <c r="AF200" s="128"/>
      <c r="AG200" s="128"/>
      <c r="AH200" s="128"/>
      <c r="AI200" s="128"/>
      <c r="AJ200" s="128"/>
      <c r="AK200" s="128"/>
    </row>
    <row r="201" spans="1:37">
      <c r="A201" s="128"/>
      <c r="B201" s="128"/>
      <c r="C201" s="128"/>
      <c r="D201" s="128"/>
      <c r="E201" s="128"/>
      <c r="F201" s="128"/>
      <c r="G201" s="128"/>
      <c r="H201" s="128"/>
      <c r="I201" s="128"/>
      <c r="J201" s="128"/>
      <c r="K201" s="128"/>
      <c r="L201" s="128"/>
      <c r="M201" s="128"/>
      <c r="N201" s="128"/>
      <c r="O201" s="128"/>
      <c r="P201" s="128"/>
      <c r="Q201" s="128"/>
      <c r="R201" s="128"/>
      <c r="S201" s="128"/>
      <c r="T201" s="128"/>
      <c r="W201" s="128"/>
      <c r="X201" s="128"/>
      <c r="Y201" s="128"/>
      <c r="Z201" s="128"/>
      <c r="AA201" s="128"/>
      <c r="AB201" s="128"/>
      <c r="AC201" s="128"/>
      <c r="AD201" s="128"/>
      <c r="AE201" s="128"/>
      <c r="AF201" s="128"/>
      <c r="AG201" s="128"/>
      <c r="AH201" s="128"/>
      <c r="AI201" s="128"/>
      <c r="AJ201" s="128"/>
      <c r="AK201" s="128"/>
    </row>
    <row r="202" spans="1:37">
      <c r="A202" s="128"/>
      <c r="B202" s="128"/>
      <c r="C202" s="128"/>
      <c r="D202" s="128"/>
      <c r="E202" s="128"/>
      <c r="F202" s="128"/>
      <c r="G202" s="128"/>
      <c r="H202" s="128"/>
      <c r="I202" s="128"/>
      <c r="J202" s="128"/>
      <c r="K202" s="128"/>
      <c r="L202" s="128"/>
      <c r="M202" s="128"/>
      <c r="N202" s="128"/>
      <c r="O202" s="128"/>
      <c r="P202" s="128"/>
      <c r="Q202" s="128"/>
      <c r="R202" s="128"/>
      <c r="S202" s="128"/>
      <c r="T202" s="128"/>
      <c r="W202" s="128"/>
      <c r="X202" s="128"/>
      <c r="Y202" s="128"/>
      <c r="Z202" s="128"/>
      <c r="AA202" s="128"/>
      <c r="AB202" s="128"/>
      <c r="AC202" s="128"/>
      <c r="AD202" s="128"/>
      <c r="AE202" s="128"/>
      <c r="AF202" s="128"/>
      <c r="AG202" s="128"/>
      <c r="AH202" s="128"/>
      <c r="AI202" s="128"/>
      <c r="AJ202" s="128"/>
      <c r="AK202" s="128"/>
    </row>
    <row r="203" spans="1:37">
      <c r="A203" s="128"/>
      <c r="B203" s="128"/>
      <c r="C203" s="128"/>
      <c r="D203" s="128"/>
      <c r="E203" s="128"/>
      <c r="F203" s="128"/>
      <c r="G203" s="128"/>
      <c r="H203" s="128"/>
      <c r="I203" s="128"/>
      <c r="J203" s="128"/>
      <c r="K203" s="128"/>
      <c r="L203" s="128"/>
      <c r="M203" s="128"/>
      <c r="N203" s="128"/>
      <c r="O203" s="128"/>
      <c r="P203" s="128"/>
      <c r="Q203" s="128"/>
      <c r="R203" s="128"/>
      <c r="S203" s="128"/>
      <c r="T203" s="128"/>
      <c r="W203" s="128"/>
      <c r="X203" s="128"/>
      <c r="Y203" s="128"/>
      <c r="Z203" s="128"/>
      <c r="AA203" s="128"/>
      <c r="AB203" s="128"/>
      <c r="AC203" s="128"/>
      <c r="AD203" s="128"/>
      <c r="AE203" s="128"/>
      <c r="AF203" s="128"/>
      <c r="AG203" s="128"/>
      <c r="AH203" s="128"/>
      <c r="AI203" s="128"/>
      <c r="AJ203" s="128"/>
      <c r="AK203" s="128"/>
    </row>
    <row r="204" spans="1:37">
      <c r="A204" s="128"/>
      <c r="B204" s="128"/>
      <c r="C204" s="128"/>
      <c r="D204" s="128"/>
      <c r="E204" s="128"/>
      <c r="F204" s="128"/>
      <c r="G204" s="128"/>
      <c r="H204" s="128"/>
      <c r="I204" s="128"/>
      <c r="J204" s="128"/>
      <c r="K204" s="128"/>
      <c r="L204" s="128"/>
      <c r="M204" s="128"/>
      <c r="N204" s="128"/>
      <c r="O204" s="128"/>
      <c r="P204" s="128"/>
      <c r="Q204" s="128"/>
      <c r="R204" s="128"/>
      <c r="S204" s="128"/>
      <c r="T204" s="128"/>
      <c r="W204" s="128"/>
      <c r="X204" s="128"/>
      <c r="Y204" s="128"/>
      <c r="Z204" s="128"/>
      <c r="AA204" s="128"/>
      <c r="AB204" s="128"/>
      <c r="AC204" s="128"/>
      <c r="AD204" s="128"/>
      <c r="AE204" s="128"/>
      <c r="AF204" s="128"/>
      <c r="AG204" s="128"/>
      <c r="AH204" s="128"/>
      <c r="AI204" s="128"/>
      <c r="AJ204" s="128"/>
      <c r="AK204" s="128"/>
    </row>
    <row r="205" spans="1:37">
      <c r="A205" s="128"/>
      <c r="B205" s="128"/>
      <c r="C205" s="128"/>
      <c r="D205" s="128"/>
      <c r="E205" s="128"/>
      <c r="F205" s="128"/>
      <c r="G205" s="128"/>
      <c r="H205" s="128"/>
      <c r="I205" s="128"/>
      <c r="J205" s="128"/>
      <c r="K205" s="128"/>
      <c r="L205" s="128"/>
      <c r="M205" s="128"/>
      <c r="N205" s="128"/>
      <c r="O205" s="128"/>
      <c r="P205" s="128"/>
      <c r="Q205" s="128"/>
      <c r="R205" s="128"/>
      <c r="S205" s="128"/>
      <c r="T205" s="128"/>
      <c r="W205" s="128"/>
      <c r="X205" s="128"/>
      <c r="Y205" s="128"/>
      <c r="Z205" s="128"/>
      <c r="AA205" s="128"/>
      <c r="AB205" s="128"/>
      <c r="AC205" s="128"/>
      <c r="AD205" s="128"/>
      <c r="AE205" s="128"/>
      <c r="AF205" s="128"/>
      <c r="AG205" s="128"/>
      <c r="AH205" s="128"/>
      <c r="AI205" s="128"/>
      <c r="AJ205" s="128"/>
      <c r="AK205" s="128"/>
    </row>
    <row r="206" spans="1:37">
      <c r="A206" s="128"/>
      <c r="B206" s="128"/>
      <c r="C206" s="128"/>
      <c r="D206" s="128"/>
      <c r="E206" s="128"/>
      <c r="F206" s="128"/>
      <c r="G206" s="128"/>
      <c r="H206" s="128"/>
      <c r="I206" s="128"/>
      <c r="J206" s="128"/>
      <c r="K206" s="128"/>
      <c r="L206" s="128"/>
      <c r="M206" s="128"/>
      <c r="N206" s="128"/>
      <c r="O206" s="128"/>
      <c r="P206" s="128"/>
      <c r="Q206" s="128"/>
      <c r="R206" s="128"/>
      <c r="S206" s="128"/>
      <c r="T206" s="128"/>
      <c r="W206" s="128"/>
      <c r="X206" s="128"/>
      <c r="Y206" s="128"/>
      <c r="Z206" s="128"/>
      <c r="AA206" s="128"/>
      <c r="AB206" s="128"/>
      <c r="AC206" s="128"/>
      <c r="AD206" s="128"/>
      <c r="AE206" s="128"/>
      <c r="AF206" s="128"/>
      <c r="AG206" s="128"/>
      <c r="AH206" s="128"/>
      <c r="AI206" s="128"/>
      <c r="AJ206" s="128"/>
      <c r="AK206" s="128"/>
    </row>
    <row r="207" spans="1:37">
      <c r="A207" s="128"/>
      <c r="B207" s="128"/>
      <c r="C207" s="128"/>
      <c r="D207" s="128"/>
      <c r="E207" s="128"/>
      <c r="F207" s="128"/>
      <c r="G207" s="128"/>
      <c r="H207" s="128"/>
      <c r="I207" s="128"/>
      <c r="J207" s="128"/>
      <c r="K207" s="128"/>
      <c r="L207" s="128"/>
      <c r="M207" s="128"/>
      <c r="N207" s="128"/>
      <c r="O207" s="128"/>
      <c r="P207" s="128"/>
      <c r="Q207" s="128"/>
      <c r="R207" s="128"/>
      <c r="S207" s="128"/>
      <c r="T207" s="128"/>
      <c r="W207" s="128"/>
      <c r="X207" s="128"/>
      <c r="Y207" s="128"/>
      <c r="Z207" s="128"/>
      <c r="AA207" s="128"/>
      <c r="AB207" s="128"/>
      <c r="AC207" s="128"/>
      <c r="AD207" s="128"/>
      <c r="AE207" s="128"/>
      <c r="AF207" s="128"/>
      <c r="AG207" s="128"/>
      <c r="AH207" s="128"/>
      <c r="AI207" s="128"/>
      <c r="AJ207" s="128"/>
      <c r="AK207" s="128"/>
    </row>
    <row r="208" spans="1:37">
      <c r="A208" s="128"/>
      <c r="B208" s="128"/>
      <c r="C208" s="128"/>
      <c r="D208" s="128"/>
      <c r="E208" s="128"/>
      <c r="F208" s="128"/>
      <c r="G208" s="128"/>
      <c r="H208" s="128"/>
      <c r="I208" s="128"/>
      <c r="J208" s="128"/>
      <c r="K208" s="128"/>
      <c r="L208" s="128"/>
      <c r="M208" s="128"/>
      <c r="N208" s="128"/>
      <c r="O208" s="128"/>
      <c r="P208" s="128"/>
      <c r="Q208" s="128"/>
      <c r="R208" s="128"/>
      <c r="S208" s="128"/>
      <c r="T208" s="128"/>
      <c r="W208" s="128"/>
      <c r="X208" s="128"/>
      <c r="Y208" s="128"/>
      <c r="Z208" s="128"/>
      <c r="AA208" s="128"/>
      <c r="AB208" s="128"/>
      <c r="AC208" s="128"/>
      <c r="AD208" s="128"/>
      <c r="AE208" s="128"/>
      <c r="AF208" s="128"/>
      <c r="AG208" s="128"/>
      <c r="AH208" s="128"/>
      <c r="AI208" s="128"/>
      <c r="AJ208" s="128"/>
      <c r="AK208" s="128"/>
    </row>
    <row r="209" spans="1:37">
      <c r="A209" s="128"/>
      <c r="B209" s="128"/>
      <c r="C209" s="128"/>
      <c r="D209" s="128"/>
      <c r="E209" s="128"/>
      <c r="F209" s="128"/>
      <c r="G209" s="128"/>
      <c r="H209" s="128"/>
      <c r="I209" s="128"/>
      <c r="J209" s="128"/>
      <c r="K209" s="128"/>
      <c r="L209" s="128"/>
      <c r="M209" s="128"/>
      <c r="N209" s="128"/>
      <c r="O209" s="128"/>
      <c r="P209" s="128"/>
      <c r="Q209" s="128"/>
      <c r="R209" s="128"/>
      <c r="S209" s="128"/>
      <c r="T209" s="128"/>
      <c r="W209" s="128"/>
      <c r="X209" s="128"/>
      <c r="Y209" s="128"/>
      <c r="Z209" s="128"/>
      <c r="AA209" s="128"/>
      <c r="AB209" s="128"/>
      <c r="AC209" s="128"/>
      <c r="AD209" s="128"/>
      <c r="AE209" s="128"/>
      <c r="AF209" s="128"/>
      <c r="AG209" s="128"/>
      <c r="AH209" s="128"/>
      <c r="AI209" s="128"/>
      <c r="AJ209" s="128"/>
      <c r="AK209" s="128"/>
    </row>
    <row r="210" spans="1:37">
      <c r="A210" s="128"/>
      <c r="B210" s="128"/>
      <c r="C210" s="128"/>
      <c r="D210" s="128"/>
      <c r="E210" s="128"/>
      <c r="F210" s="128"/>
      <c r="G210" s="128"/>
      <c r="H210" s="128"/>
      <c r="I210" s="128"/>
      <c r="J210" s="128"/>
      <c r="K210" s="128"/>
      <c r="L210" s="128"/>
      <c r="M210" s="128"/>
      <c r="N210" s="128"/>
      <c r="O210" s="128"/>
      <c r="P210" s="128"/>
      <c r="Q210" s="128"/>
      <c r="R210" s="128"/>
      <c r="S210" s="128"/>
      <c r="T210" s="128"/>
      <c r="W210" s="128"/>
      <c r="X210" s="128"/>
      <c r="Y210" s="128"/>
      <c r="Z210" s="128"/>
      <c r="AA210" s="128"/>
      <c r="AB210" s="128"/>
      <c r="AC210" s="128"/>
      <c r="AD210" s="128"/>
      <c r="AE210" s="128"/>
      <c r="AF210" s="128"/>
      <c r="AG210" s="128"/>
      <c r="AH210" s="128"/>
      <c r="AI210" s="128"/>
      <c r="AJ210" s="128"/>
      <c r="AK210" s="128"/>
    </row>
    <row r="211" spans="1:37">
      <c r="A211" s="128"/>
      <c r="B211" s="128"/>
      <c r="C211" s="128"/>
      <c r="D211" s="128"/>
      <c r="E211" s="128"/>
      <c r="F211" s="128"/>
      <c r="G211" s="128"/>
      <c r="H211" s="128"/>
      <c r="I211" s="128"/>
      <c r="J211" s="128"/>
      <c r="K211" s="128"/>
      <c r="L211" s="128"/>
      <c r="M211" s="128"/>
      <c r="N211" s="128"/>
      <c r="O211" s="128"/>
      <c r="P211" s="128"/>
      <c r="Q211" s="128"/>
      <c r="R211" s="128"/>
      <c r="S211" s="128"/>
      <c r="T211" s="128"/>
      <c r="W211" s="128"/>
      <c r="X211" s="128"/>
      <c r="Y211" s="128"/>
      <c r="Z211" s="128"/>
      <c r="AA211" s="128"/>
      <c r="AB211" s="128"/>
      <c r="AC211" s="128"/>
      <c r="AD211" s="128"/>
      <c r="AE211" s="128"/>
      <c r="AF211" s="128"/>
      <c r="AG211" s="128"/>
      <c r="AH211" s="128"/>
      <c r="AI211" s="128"/>
      <c r="AJ211" s="128"/>
      <c r="AK211" s="128"/>
    </row>
    <row r="212" spans="1:37">
      <c r="A212" s="128"/>
      <c r="B212" s="128"/>
      <c r="C212" s="128"/>
      <c r="D212" s="128"/>
      <c r="E212" s="128"/>
      <c r="F212" s="128"/>
      <c r="G212" s="128"/>
      <c r="H212" s="128"/>
      <c r="I212" s="128"/>
      <c r="J212" s="128"/>
      <c r="K212" s="128"/>
      <c r="L212" s="128"/>
      <c r="M212" s="128"/>
      <c r="N212" s="128"/>
      <c r="O212" s="128"/>
      <c r="P212" s="128"/>
      <c r="Q212" s="128"/>
      <c r="R212" s="128"/>
      <c r="S212" s="128"/>
      <c r="T212" s="128"/>
      <c r="W212" s="128"/>
      <c r="X212" s="128"/>
      <c r="Y212" s="128"/>
      <c r="Z212" s="128"/>
      <c r="AA212" s="128"/>
      <c r="AB212" s="128"/>
      <c r="AC212" s="128"/>
      <c r="AD212" s="128"/>
      <c r="AE212" s="128"/>
      <c r="AF212" s="128"/>
      <c r="AG212" s="128"/>
      <c r="AH212" s="128"/>
      <c r="AI212" s="128"/>
      <c r="AJ212" s="128"/>
      <c r="AK212" s="128"/>
    </row>
    <row r="213" spans="1:37">
      <c r="A213" s="128"/>
      <c r="M213" s="128"/>
      <c r="N213" s="128"/>
      <c r="O213" s="128"/>
      <c r="P213" s="128"/>
      <c r="Q213" s="128"/>
      <c r="R213" s="128"/>
      <c r="S213" s="128"/>
      <c r="T213" s="128"/>
      <c r="W213" s="128"/>
      <c r="X213" s="128"/>
      <c r="Y213" s="128"/>
      <c r="Z213" s="128"/>
      <c r="AA213" s="128"/>
      <c r="AB213" s="128"/>
      <c r="AC213" s="128"/>
      <c r="AD213" s="128"/>
      <c r="AE213" s="128"/>
      <c r="AF213" s="128"/>
      <c r="AG213" s="128"/>
      <c r="AH213" s="128"/>
      <c r="AI213" s="128"/>
      <c r="AJ213" s="128"/>
      <c r="AK213" s="128"/>
    </row>
    <row r="214" spans="1:37">
      <c r="A214" s="128"/>
      <c r="M214" s="128"/>
      <c r="N214" s="128"/>
      <c r="O214" s="128"/>
      <c r="P214" s="128"/>
      <c r="Q214" s="128"/>
      <c r="R214" s="128"/>
      <c r="S214" s="128"/>
      <c r="T214" s="128"/>
      <c r="W214" s="128"/>
      <c r="X214" s="128"/>
      <c r="Y214" s="128"/>
      <c r="Z214" s="128"/>
      <c r="AA214" s="128"/>
      <c r="AB214" s="128"/>
      <c r="AC214" s="128"/>
      <c r="AD214" s="128"/>
      <c r="AE214" s="128"/>
      <c r="AF214" s="128"/>
      <c r="AG214" s="128"/>
      <c r="AH214" s="128"/>
      <c r="AI214" s="128"/>
      <c r="AJ214" s="128"/>
      <c r="AK214" s="128"/>
    </row>
    <row r="215" spans="1:37">
      <c r="A215" s="128"/>
      <c r="M215" s="128"/>
      <c r="N215" s="128"/>
      <c r="O215" s="128"/>
      <c r="P215" s="128"/>
      <c r="Q215" s="128"/>
      <c r="R215" s="128"/>
      <c r="S215" s="128"/>
      <c r="T215" s="128"/>
      <c r="W215" s="128"/>
      <c r="X215" s="128"/>
      <c r="Y215" s="128"/>
      <c r="Z215" s="128"/>
      <c r="AA215" s="128"/>
      <c r="AB215" s="128"/>
      <c r="AC215" s="128"/>
      <c r="AD215" s="128"/>
      <c r="AE215" s="128"/>
      <c r="AF215" s="128"/>
      <c r="AG215" s="128"/>
      <c r="AH215" s="128"/>
      <c r="AI215" s="128"/>
      <c r="AJ215" s="128"/>
      <c r="AK215" s="128"/>
    </row>
    <row r="216" spans="1:37">
      <c r="A216" s="128"/>
      <c r="M216" s="128"/>
      <c r="N216" s="128"/>
      <c r="O216" s="128"/>
      <c r="P216" s="128"/>
      <c r="Q216" s="128"/>
      <c r="R216" s="128"/>
      <c r="S216" s="128"/>
      <c r="T216" s="128"/>
      <c r="W216" s="128"/>
      <c r="X216" s="128"/>
      <c r="Y216" s="128"/>
      <c r="Z216" s="128"/>
      <c r="AA216" s="128"/>
      <c r="AB216" s="128"/>
      <c r="AC216" s="128"/>
      <c r="AD216" s="128"/>
      <c r="AE216" s="128"/>
      <c r="AF216" s="128"/>
      <c r="AG216" s="128"/>
      <c r="AH216" s="128"/>
      <c r="AI216" s="128"/>
      <c r="AJ216" s="128"/>
      <c r="AK216" s="128"/>
    </row>
    <row r="217" spans="1:37">
      <c r="A217" s="128"/>
      <c r="M217" s="128"/>
      <c r="N217" s="128"/>
      <c r="O217" s="128"/>
      <c r="P217" s="128"/>
      <c r="Q217" s="128"/>
      <c r="R217" s="128"/>
      <c r="S217" s="128"/>
      <c r="T217" s="128"/>
      <c r="W217" s="128"/>
      <c r="X217" s="128"/>
      <c r="Y217" s="128"/>
      <c r="Z217" s="128"/>
      <c r="AA217" s="128"/>
      <c r="AB217" s="128"/>
      <c r="AC217" s="128"/>
      <c r="AD217" s="128"/>
      <c r="AE217" s="128"/>
      <c r="AF217" s="128"/>
      <c r="AG217" s="128"/>
      <c r="AH217" s="128"/>
      <c r="AI217" s="128"/>
      <c r="AJ217" s="128"/>
      <c r="AK217" s="128"/>
    </row>
    <row r="218" spans="1:37">
      <c r="A218" s="128"/>
      <c r="M218" s="128"/>
      <c r="N218" s="128"/>
      <c r="O218" s="128"/>
      <c r="P218" s="128"/>
      <c r="Q218" s="128"/>
      <c r="R218" s="128"/>
      <c r="S218" s="128"/>
      <c r="T218" s="128"/>
      <c r="W218" s="128"/>
      <c r="X218" s="128"/>
      <c r="Y218" s="128"/>
      <c r="Z218" s="128"/>
      <c r="AA218" s="128"/>
      <c r="AB218" s="128"/>
      <c r="AC218" s="128"/>
      <c r="AD218" s="128"/>
      <c r="AE218" s="128"/>
      <c r="AF218" s="128"/>
      <c r="AG218" s="128"/>
      <c r="AH218" s="128"/>
      <c r="AI218" s="128"/>
      <c r="AJ218" s="128"/>
      <c r="AK218" s="128"/>
    </row>
    <row r="219" spans="1:37">
      <c r="A219" s="128"/>
      <c r="M219" s="128"/>
      <c r="N219" s="128"/>
      <c r="O219" s="128"/>
      <c r="P219" s="128"/>
      <c r="Q219" s="128"/>
      <c r="R219" s="128"/>
      <c r="S219" s="128"/>
      <c r="T219" s="128"/>
      <c r="W219" s="128"/>
      <c r="X219" s="128"/>
      <c r="Y219" s="128"/>
      <c r="Z219" s="128"/>
      <c r="AA219" s="128"/>
      <c r="AB219" s="128"/>
      <c r="AC219" s="128"/>
      <c r="AD219" s="128"/>
      <c r="AE219" s="128"/>
      <c r="AF219" s="128"/>
      <c r="AG219" s="128"/>
      <c r="AH219" s="128"/>
      <c r="AI219" s="128"/>
      <c r="AJ219" s="128"/>
      <c r="AK219" s="128"/>
    </row>
    <row r="220" spans="1:37">
      <c r="A220" s="128"/>
      <c r="M220" s="128"/>
      <c r="N220" s="128"/>
      <c r="O220" s="128"/>
      <c r="P220" s="128"/>
      <c r="Q220" s="128"/>
      <c r="R220" s="128"/>
      <c r="S220" s="128"/>
      <c r="T220" s="128"/>
      <c r="W220" s="128"/>
      <c r="X220" s="128"/>
      <c r="Y220" s="128"/>
      <c r="Z220" s="128"/>
      <c r="AA220" s="128"/>
      <c r="AB220" s="128"/>
      <c r="AC220" s="128"/>
      <c r="AD220" s="128"/>
      <c r="AE220" s="128"/>
      <c r="AF220" s="128"/>
      <c r="AG220" s="128"/>
      <c r="AH220" s="128"/>
      <c r="AI220" s="128"/>
      <c r="AJ220" s="128"/>
      <c r="AK220" s="128"/>
    </row>
    <row r="221" spans="1:37">
      <c r="A221" s="128"/>
      <c r="M221" s="128"/>
      <c r="N221" s="128"/>
      <c r="O221" s="128"/>
      <c r="P221" s="128"/>
      <c r="Q221" s="128"/>
      <c r="R221" s="128"/>
      <c r="S221" s="128"/>
      <c r="T221" s="128"/>
      <c r="W221" s="128"/>
      <c r="X221" s="128"/>
      <c r="Y221" s="128"/>
      <c r="Z221" s="128"/>
      <c r="AA221" s="128"/>
      <c r="AB221" s="128"/>
      <c r="AC221" s="128"/>
      <c r="AD221" s="128"/>
      <c r="AE221" s="128"/>
      <c r="AF221" s="128"/>
      <c r="AG221" s="128"/>
      <c r="AH221" s="128"/>
      <c r="AI221" s="128"/>
      <c r="AJ221" s="128"/>
      <c r="AK221" s="128"/>
    </row>
    <row r="222" spans="1:37">
      <c r="A222" s="128"/>
      <c r="M222" s="128"/>
      <c r="N222" s="128"/>
      <c r="O222" s="128"/>
      <c r="P222" s="128"/>
      <c r="Q222" s="128"/>
      <c r="R222" s="128"/>
      <c r="S222" s="128"/>
      <c r="T222" s="128"/>
      <c r="W222" s="128"/>
      <c r="X222" s="128"/>
      <c r="Y222" s="128"/>
      <c r="Z222" s="128"/>
      <c r="AA222" s="128"/>
      <c r="AB222" s="128"/>
      <c r="AC222" s="128"/>
      <c r="AD222" s="128"/>
      <c r="AE222" s="128"/>
      <c r="AF222" s="128"/>
      <c r="AG222" s="128"/>
      <c r="AH222" s="128"/>
      <c r="AI222" s="128"/>
      <c r="AJ222" s="128"/>
      <c r="AK222" s="128"/>
    </row>
    <row r="223" spans="1:37">
      <c r="A223" s="128"/>
      <c r="M223" s="128"/>
      <c r="N223" s="128"/>
      <c r="O223" s="128"/>
      <c r="P223" s="128"/>
      <c r="Q223" s="128"/>
      <c r="R223" s="128"/>
      <c r="S223" s="128"/>
      <c r="T223" s="128"/>
      <c r="W223" s="128"/>
      <c r="X223" s="128"/>
      <c r="Y223" s="128"/>
      <c r="Z223" s="128"/>
      <c r="AA223" s="128"/>
      <c r="AB223" s="128"/>
      <c r="AC223" s="128"/>
      <c r="AD223" s="128"/>
      <c r="AE223" s="128"/>
      <c r="AF223" s="128"/>
      <c r="AG223" s="128"/>
      <c r="AH223" s="128"/>
      <c r="AI223" s="128"/>
      <c r="AJ223" s="128"/>
      <c r="AK223" s="128"/>
    </row>
    <row r="224" spans="1:37">
      <c r="A224" s="128"/>
      <c r="M224" s="128"/>
      <c r="N224" s="128"/>
      <c r="O224" s="128"/>
      <c r="P224" s="128"/>
      <c r="Q224" s="128"/>
      <c r="R224" s="128"/>
      <c r="S224" s="128"/>
      <c r="T224" s="128"/>
      <c r="W224" s="128"/>
      <c r="X224" s="128"/>
      <c r="Y224" s="128"/>
      <c r="Z224" s="128"/>
      <c r="AA224" s="128"/>
      <c r="AB224" s="128"/>
      <c r="AC224" s="128"/>
      <c r="AD224" s="128"/>
      <c r="AE224" s="128"/>
      <c r="AF224" s="128"/>
      <c r="AG224" s="128"/>
      <c r="AH224" s="128"/>
      <c r="AI224" s="128"/>
      <c r="AJ224" s="128"/>
      <c r="AK224" s="128"/>
    </row>
    <row r="225" spans="1:37">
      <c r="A225" s="128"/>
      <c r="M225" s="128"/>
      <c r="N225" s="128"/>
      <c r="O225" s="128"/>
      <c r="P225" s="128"/>
      <c r="Q225" s="128"/>
      <c r="R225" s="128"/>
      <c r="S225" s="128"/>
      <c r="T225" s="128"/>
      <c r="W225" s="128"/>
      <c r="X225" s="128"/>
      <c r="Y225" s="128"/>
      <c r="Z225" s="128"/>
      <c r="AA225" s="128"/>
      <c r="AB225" s="128"/>
      <c r="AC225" s="128"/>
      <c r="AD225" s="128"/>
      <c r="AE225" s="128"/>
      <c r="AF225" s="128"/>
      <c r="AG225" s="128"/>
      <c r="AH225" s="128"/>
      <c r="AI225" s="128"/>
      <c r="AJ225" s="128"/>
      <c r="AK225" s="128"/>
    </row>
    <row r="226" spans="1:37">
      <c r="A226" s="128"/>
      <c r="M226" s="128"/>
      <c r="N226" s="128"/>
      <c r="O226" s="128"/>
      <c r="P226" s="128"/>
      <c r="Q226" s="128"/>
      <c r="R226" s="128"/>
      <c r="S226" s="128"/>
      <c r="T226" s="128"/>
      <c r="W226" s="128"/>
      <c r="X226" s="128"/>
      <c r="Y226" s="128"/>
      <c r="Z226" s="128"/>
      <c r="AA226" s="128"/>
      <c r="AB226" s="128"/>
      <c r="AC226" s="128"/>
      <c r="AD226" s="128"/>
      <c r="AE226" s="128"/>
      <c r="AF226" s="128"/>
      <c r="AG226" s="128"/>
      <c r="AH226" s="128"/>
      <c r="AI226" s="128"/>
      <c r="AJ226" s="128"/>
      <c r="AK226" s="128"/>
    </row>
    <row r="227" spans="1:37">
      <c r="A227" s="128"/>
      <c r="M227" s="128"/>
      <c r="N227" s="128"/>
      <c r="O227" s="128"/>
      <c r="P227" s="128"/>
      <c r="Q227" s="128"/>
      <c r="R227" s="128"/>
      <c r="S227" s="128"/>
      <c r="T227" s="128"/>
      <c r="W227" s="128"/>
      <c r="X227" s="128"/>
      <c r="Y227" s="128"/>
      <c r="Z227" s="128"/>
      <c r="AA227" s="128"/>
      <c r="AB227" s="128"/>
      <c r="AC227" s="128"/>
      <c r="AD227" s="128"/>
      <c r="AE227" s="128"/>
      <c r="AF227" s="128"/>
      <c r="AG227" s="128"/>
      <c r="AH227" s="128"/>
      <c r="AI227" s="128"/>
      <c r="AJ227" s="128"/>
      <c r="AK227" s="128"/>
    </row>
    <row r="228" spans="1:37">
      <c r="A228" s="128"/>
      <c r="M228" s="128"/>
      <c r="N228" s="128"/>
      <c r="O228" s="128"/>
      <c r="P228" s="128"/>
      <c r="Q228" s="128"/>
      <c r="R228" s="128"/>
      <c r="S228" s="128"/>
      <c r="T228" s="128"/>
      <c r="W228" s="128"/>
      <c r="X228" s="128"/>
      <c r="Y228" s="128"/>
      <c r="Z228" s="128"/>
      <c r="AA228" s="128"/>
      <c r="AB228" s="128"/>
      <c r="AC228" s="128"/>
      <c r="AD228" s="128"/>
      <c r="AE228" s="128"/>
      <c r="AF228" s="128"/>
      <c r="AG228" s="128"/>
      <c r="AH228" s="128"/>
      <c r="AI228" s="128"/>
      <c r="AJ228" s="128"/>
      <c r="AK228" s="128"/>
    </row>
    <row r="229" spans="1:37">
      <c r="A229" s="128"/>
      <c r="M229" s="128"/>
      <c r="N229" s="128"/>
      <c r="O229" s="128"/>
      <c r="P229" s="128"/>
      <c r="Q229" s="128"/>
      <c r="R229" s="128"/>
      <c r="S229" s="128"/>
      <c r="T229" s="128"/>
      <c r="W229" s="128"/>
      <c r="X229" s="128"/>
      <c r="Y229" s="128"/>
      <c r="Z229" s="128"/>
      <c r="AA229" s="128"/>
      <c r="AB229" s="128"/>
      <c r="AC229" s="128"/>
      <c r="AD229" s="128"/>
      <c r="AE229" s="128"/>
      <c r="AF229" s="128"/>
      <c r="AG229" s="128"/>
      <c r="AH229" s="128"/>
      <c r="AI229" s="128"/>
      <c r="AJ229" s="128"/>
      <c r="AK229" s="128"/>
    </row>
    <row r="230" spans="1:37">
      <c r="A230" s="128"/>
      <c r="M230" s="128"/>
      <c r="N230" s="128"/>
      <c r="O230" s="128"/>
      <c r="P230" s="128"/>
      <c r="Q230" s="128"/>
      <c r="R230" s="128"/>
      <c r="S230" s="128"/>
      <c r="T230" s="128"/>
      <c r="W230" s="128"/>
      <c r="X230" s="128"/>
      <c r="Y230" s="128"/>
      <c r="Z230" s="128"/>
      <c r="AA230" s="128"/>
      <c r="AB230" s="128"/>
      <c r="AC230" s="128"/>
      <c r="AD230" s="128"/>
      <c r="AE230" s="128"/>
      <c r="AF230" s="128"/>
      <c r="AG230" s="128"/>
      <c r="AH230" s="128"/>
      <c r="AI230" s="128"/>
      <c r="AJ230" s="128"/>
      <c r="AK230" s="128"/>
    </row>
    <row r="231" spans="1:37">
      <c r="A231" s="128"/>
      <c r="M231" s="128"/>
      <c r="N231" s="128"/>
      <c r="O231" s="128"/>
      <c r="P231" s="128"/>
      <c r="Q231" s="128"/>
      <c r="R231" s="128"/>
      <c r="S231" s="128"/>
      <c r="T231" s="128"/>
      <c r="W231" s="128"/>
      <c r="X231" s="128"/>
      <c r="Y231" s="128"/>
      <c r="Z231" s="128"/>
      <c r="AA231" s="128"/>
      <c r="AB231" s="128"/>
      <c r="AC231" s="128"/>
      <c r="AD231" s="128"/>
      <c r="AE231" s="128"/>
      <c r="AF231" s="128"/>
      <c r="AG231" s="128"/>
      <c r="AH231" s="128"/>
      <c r="AI231" s="128"/>
      <c r="AJ231" s="128"/>
      <c r="AK231" s="128"/>
    </row>
    <row r="232" spans="1:37">
      <c r="A232" s="128"/>
      <c r="M232" s="128"/>
      <c r="N232" s="128"/>
      <c r="O232" s="128"/>
      <c r="P232" s="128"/>
      <c r="Q232" s="128"/>
      <c r="R232" s="128"/>
      <c r="S232" s="128"/>
      <c r="T232" s="128"/>
      <c r="W232" s="128"/>
      <c r="X232" s="128"/>
      <c r="Y232" s="128"/>
      <c r="Z232" s="128"/>
      <c r="AA232" s="128"/>
      <c r="AB232" s="128"/>
      <c r="AC232" s="128"/>
      <c r="AD232" s="128"/>
      <c r="AE232" s="128"/>
      <c r="AF232" s="128"/>
      <c r="AG232" s="128"/>
      <c r="AH232" s="128"/>
      <c r="AI232" s="128"/>
      <c r="AJ232" s="128"/>
      <c r="AK232" s="128"/>
    </row>
    <row r="233" spans="1:37">
      <c r="A233" s="128"/>
      <c r="M233" s="128"/>
      <c r="N233" s="128"/>
      <c r="O233" s="128"/>
      <c r="P233" s="128"/>
      <c r="Q233" s="128"/>
      <c r="R233" s="128"/>
      <c r="S233" s="128"/>
      <c r="T233" s="128"/>
      <c r="W233" s="128"/>
      <c r="X233" s="128"/>
      <c r="Y233" s="128"/>
      <c r="Z233" s="128"/>
      <c r="AA233" s="128"/>
      <c r="AB233" s="128"/>
      <c r="AC233" s="128"/>
      <c r="AD233" s="128"/>
      <c r="AE233" s="128"/>
      <c r="AF233" s="128"/>
      <c r="AG233" s="128"/>
      <c r="AH233" s="128"/>
      <c r="AI233" s="128"/>
      <c r="AJ233" s="128"/>
      <c r="AK233" s="128"/>
    </row>
    <row r="234" spans="1:37">
      <c r="A234" s="128"/>
      <c r="M234" s="128"/>
      <c r="N234" s="128"/>
      <c r="O234" s="128"/>
      <c r="P234" s="128"/>
      <c r="Q234" s="128"/>
      <c r="R234" s="128"/>
      <c r="S234" s="128"/>
      <c r="T234" s="128"/>
      <c r="W234" s="128"/>
      <c r="X234" s="128"/>
      <c r="Y234" s="128"/>
      <c r="Z234" s="128"/>
      <c r="AA234" s="128"/>
      <c r="AB234" s="128"/>
      <c r="AC234" s="128"/>
      <c r="AD234" s="128"/>
      <c r="AE234" s="128"/>
      <c r="AF234" s="128"/>
      <c r="AG234" s="128"/>
      <c r="AH234" s="128"/>
      <c r="AI234" s="128"/>
      <c r="AJ234" s="128"/>
      <c r="AK234" s="128"/>
    </row>
    <row r="235" spans="1:37">
      <c r="A235" s="128"/>
      <c r="M235" s="128"/>
      <c r="N235" s="128"/>
      <c r="O235" s="128"/>
      <c r="P235" s="128"/>
      <c r="Q235" s="128"/>
      <c r="R235" s="128"/>
      <c r="S235" s="128"/>
      <c r="T235" s="128"/>
      <c r="W235" s="128"/>
      <c r="X235" s="128"/>
      <c r="Y235" s="128"/>
      <c r="Z235" s="128"/>
      <c r="AA235" s="128"/>
      <c r="AB235" s="128"/>
      <c r="AC235" s="128"/>
      <c r="AD235" s="128"/>
      <c r="AE235" s="128"/>
      <c r="AF235" s="128"/>
      <c r="AG235" s="128"/>
      <c r="AH235" s="128"/>
      <c r="AI235" s="128"/>
      <c r="AJ235" s="128"/>
      <c r="AK235" s="128"/>
    </row>
    <row r="236" spans="1:37">
      <c r="A236" s="128"/>
      <c r="N236" s="128"/>
      <c r="O236" s="128"/>
      <c r="P236" s="128"/>
      <c r="Q236" s="128"/>
      <c r="R236" s="128"/>
      <c r="S236" s="128"/>
      <c r="T236" s="128"/>
      <c r="W236" s="128"/>
      <c r="X236" s="128"/>
      <c r="Y236" s="128"/>
      <c r="Z236" s="128"/>
      <c r="AA236" s="128"/>
      <c r="AB236" s="128"/>
      <c r="AC236" s="128"/>
      <c r="AD236" s="128"/>
      <c r="AE236" s="128"/>
      <c r="AF236" s="128"/>
      <c r="AG236" s="128"/>
      <c r="AH236" s="128"/>
      <c r="AI236" s="128"/>
      <c r="AJ236" s="128"/>
      <c r="AK236" s="128"/>
    </row>
    <row r="237" spans="1:37">
      <c r="A237" s="128"/>
      <c r="N237" s="128"/>
      <c r="O237" s="128"/>
      <c r="P237" s="128"/>
      <c r="Q237" s="128"/>
      <c r="R237" s="128"/>
      <c r="S237" s="128"/>
      <c r="T237" s="128"/>
      <c r="W237" s="128"/>
      <c r="X237" s="128"/>
      <c r="Y237" s="128"/>
      <c r="Z237" s="128"/>
      <c r="AA237" s="128"/>
      <c r="AB237" s="128"/>
      <c r="AC237" s="128"/>
      <c r="AH237" s="128"/>
      <c r="AI237" s="128"/>
      <c r="AJ237" s="128"/>
      <c r="AK237" s="128"/>
    </row>
  </sheetData>
  <mergeCells count="8">
    <mergeCell ref="AD45:AG45"/>
    <mergeCell ref="AD49:AG49"/>
    <mergeCell ref="D34:L34"/>
    <mergeCell ref="D36:L36"/>
    <mergeCell ref="X37:AI38"/>
    <mergeCell ref="D38:L38"/>
    <mergeCell ref="F39:M39"/>
    <mergeCell ref="Y39:AG43"/>
  </mergeCells>
  <phoneticPr fontId="1"/>
  <printOptions horizontalCentered="1"/>
  <pageMargins left="0.39370078740157483" right="0.39370078740157483" top="0.39370078740157483" bottom="0.39370078740157483" header="0" footer="0.98425196850393704"/>
  <pageSetup paperSize="9" scale="84"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view="pageBreakPreview" topLeftCell="A22" zoomScaleNormal="100" zoomScaleSheetLayoutView="100" workbookViewId="0">
      <selection activeCell="D26" sqref="D26"/>
    </sheetView>
  </sheetViews>
  <sheetFormatPr defaultRowHeight="16.5"/>
  <cols>
    <col min="1" max="1" width="6.75" style="814" customWidth="1"/>
    <col min="2" max="2" width="2.625" style="814" customWidth="1"/>
    <col min="3" max="3" width="2.625" style="834" customWidth="1"/>
    <col min="4" max="15" width="6.375" style="837" customWidth="1"/>
    <col min="16" max="16" width="6.75" style="814" customWidth="1"/>
    <col min="17" max="17" width="2.625" style="814" customWidth="1"/>
    <col min="18" max="18" width="2.625" style="834" customWidth="1"/>
    <col min="19" max="30" width="6.375" style="837" customWidth="1"/>
    <col min="31" max="256" width="9" style="818"/>
    <col min="257" max="257" width="6.75" style="818" customWidth="1"/>
    <col min="258" max="259" width="2.625" style="818" customWidth="1"/>
    <col min="260" max="271" width="6.375" style="818" customWidth="1"/>
    <col min="272" max="272" width="6.75" style="818" customWidth="1"/>
    <col min="273" max="274" width="2.625" style="818" customWidth="1"/>
    <col min="275" max="286" width="6.375" style="818" customWidth="1"/>
    <col min="287" max="512" width="9" style="818"/>
    <col min="513" max="513" width="6.75" style="818" customWidth="1"/>
    <col min="514" max="515" width="2.625" style="818" customWidth="1"/>
    <col min="516" max="527" width="6.375" style="818" customWidth="1"/>
    <col min="528" max="528" width="6.75" style="818" customWidth="1"/>
    <col min="529" max="530" width="2.625" style="818" customWidth="1"/>
    <col min="531" max="542" width="6.375" style="818" customWidth="1"/>
    <col min="543" max="768" width="9" style="818"/>
    <col min="769" max="769" width="6.75" style="818" customWidth="1"/>
    <col min="770" max="771" width="2.625" style="818" customWidth="1"/>
    <col min="772" max="783" width="6.375" style="818" customWidth="1"/>
    <col min="784" max="784" width="6.75" style="818" customWidth="1"/>
    <col min="785" max="786" width="2.625" style="818" customWidth="1"/>
    <col min="787" max="798" width="6.375" style="818" customWidth="1"/>
    <col min="799" max="1024" width="9" style="818"/>
    <col min="1025" max="1025" width="6.75" style="818" customWidth="1"/>
    <col min="1026" max="1027" width="2.625" style="818" customWidth="1"/>
    <col min="1028" max="1039" width="6.375" style="818" customWidth="1"/>
    <col min="1040" max="1040" width="6.75" style="818" customWidth="1"/>
    <col min="1041" max="1042" width="2.625" style="818" customWidth="1"/>
    <col min="1043" max="1054" width="6.375" style="818" customWidth="1"/>
    <col min="1055" max="1280" width="9" style="818"/>
    <col min="1281" max="1281" width="6.75" style="818" customWidth="1"/>
    <col min="1282" max="1283" width="2.625" style="818" customWidth="1"/>
    <col min="1284" max="1295" width="6.375" style="818" customWidth="1"/>
    <col min="1296" max="1296" width="6.75" style="818" customWidth="1"/>
    <col min="1297" max="1298" width="2.625" style="818" customWidth="1"/>
    <col min="1299" max="1310" width="6.375" style="818" customWidth="1"/>
    <col min="1311" max="1536" width="9" style="818"/>
    <col min="1537" max="1537" width="6.75" style="818" customWidth="1"/>
    <col min="1538" max="1539" width="2.625" style="818" customWidth="1"/>
    <col min="1540" max="1551" width="6.375" style="818" customWidth="1"/>
    <col min="1552" max="1552" width="6.75" style="818" customWidth="1"/>
    <col min="1553" max="1554" width="2.625" style="818" customWidth="1"/>
    <col min="1555" max="1566" width="6.375" style="818" customWidth="1"/>
    <col min="1567" max="1792" width="9" style="818"/>
    <col min="1793" max="1793" width="6.75" style="818" customWidth="1"/>
    <col min="1794" max="1795" width="2.625" style="818" customWidth="1"/>
    <col min="1796" max="1807" width="6.375" style="818" customWidth="1"/>
    <col min="1808" max="1808" width="6.75" style="818" customWidth="1"/>
    <col min="1809" max="1810" width="2.625" style="818" customWidth="1"/>
    <col min="1811" max="1822" width="6.375" style="818" customWidth="1"/>
    <col min="1823" max="2048" width="9" style="818"/>
    <col min="2049" max="2049" width="6.75" style="818" customWidth="1"/>
    <col min="2050" max="2051" width="2.625" style="818" customWidth="1"/>
    <col min="2052" max="2063" width="6.375" style="818" customWidth="1"/>
    <col min="2064" max="2064" width="6.75" style="818" customWidth="1"/>
    <col min="2065" max="2066" width="2.625" style="818" customWidth="1"/>
    <col min="2067" max="2078" width="6.375" style="818" customWidth="1"/>
    <col min="2079" max="2304" width="9" style="818"/>
    <col min="2305" max="2305" width="6.75" style="818" customWidth="1"/>
    <col min="2306" max="2307" width="2.625" style="818" customWidth="1"/>
    <col min="2308" max="2319" width="6.375" style="818" customWidth="1"/>
    <col min="2320" max="2320" width="6.75" style="818" customWidth="1"/>
    <col min="2321" max="2322" width="2.625" style="818" customWidth="1"/>
    <col min="2323" max="2334" width="6.375" style="818" customWidth="1"/>
    <col min="2335" max="2560" width="9" style="818"/>
    <col min="2561" max="2561" width="6.75" style="818" customWidth="1"/>
    <col min="2562" max="2563" width="2.625" style="818" customWidth="1"/>
    <col min="2564" max="2575" width="6.375" style="818" customWidth="1"/>
    <col min="2576" max="2576" width="6.75" style="818" customWidth="1"/>
    <col min="2577" max="2578" width="2.625" style="818" customWidth="1"/>
    <col min="2579" max="2590" width="6.375" style="818" customWidth="1"/>
    <col min="2591" max="2816" width="9" style="818"/>
    <col min="2817" max="2817" width="6.75" style="818" customWidth="1"/>
    <col min="2818" max="2819" width="2.625" style="818" customWidth="1"/>
    <col min="2820" max="2831" width="6.375" style="818" customWidth="1"/>
    <col min="2832" max="2832" width="6.75" style="818" customWidth="1"/>
    <col min="2833" max="2834" width="2.625" style="818" customWidth="1"/>
    <col min="2835" max="2846" width="6.375" style="818" customWidth="1"/>
    <col min="2847" max="3072" width="9" style="818"/>
    <col min="3073" max="3073" width="6.75" style="818" customWidth="1"/>
    <col min="3074" max="3075" width="2.625" style="818" customWidth="1"/>
    <col min="3076" max="3087" width="6.375" style="818" customWidth="1"/>
    <col min="3088" max="3088" width="6.75" style="818" customWidth="1"/>
    <col min="3089" max="3090" width="2.625" style="818" customWidth="1"/>
    <col min="3091" max="3102" width="6.375" style="818" customWidth="1"/>
    <col min="3103" max="3328" width="9" style="818"/>
    <col min="3329" max="3329" width="6.75" style="818" customWidth="1"/>
    <col min="3330" max="3331" width="2.625" style="818" customWidth="1"/>
    <col min="3332" max="3343" width="6.375" style="818" customWidth="1"/>
    <col min="3344" max="3344" width="6.75" style="818" customWidth="1"/>
    <col min="3345" max="3346" width="2.625" style="818" customWidth="1"/>
    <col min="3347" max="3358" width="6.375" style="818" customWidth="1"/>
    <col min="3359" max="3584" width="9" style="818"/>
    <col min="3585" max="3585" width="6.75" style="818" customWidth="1"/>
    <col min="3586" max="3587" width="2.625" style="818" customWidth="1"/>
    <col min="3588" max="3599" width="6.375" style="818" customWidth="1"/>
    <col min="3600" max="3600" width="6.75" style="818" customWidth="1"/>
    <col min="3601" max="3602" width="2.625" style="818" customWidth="1"/>
    <col min="3603" max="3614" width="6.375" style="818" customWidth="1"/>
    <col min="3615" max="3840" width="9" style="818"/>
    <col min="3841" max="3841" width="6.75" style="818" customWidth="1"/>
    <col min="3842" max="3843" width="2.625" style="818" customWidth="1"/>
    <col min="3844" max="3855" width="6.375" style="818" customWidth="1"/>
    <col min="3856" max="3856" width="6.75" style="818" customWidth="1"/>
    <col min="3857" max="3858" width="2.625" style="818" customWidth="1"/>
    <col min="3859" max="3870" width="6.375" style="818" customWidth="1"/>
    <col min="3871" max="4096" width="9" style="818"/>
    <col min="4097" max="4097" width="6.75" style="818" customWidth="1"/>
    <col min="4098" max="4099" width="2.625" style="818" customWidth="1"/>
    <col min="4100" max="4111" width="6.375" style="818" customWidth="1"/>
    <col min="4112" max="4112" width="6.75" style="818" customWidth="1"/>
    <col min="4113" max="4114" width="2.625" style="818" customWidth="1"/>
    <col min="4115" max="4126" width="6.375" style="818" customWidth="1"/>
    <col min="4127" max="4352" width="9" style="818"/>
    <col min="4353" max="4353" width="6.75" style="818" customWidth="1"/>
    <col min="4354" max="4355" width="2.625" style="818" customWidth="1"/>
    <col min="4356" max="4367" width="6.375" style="818" customWidth="1"/>
    <col min="4368" max="4368" width="6.75" style="818" customWidth="1"/>
    <col min="4369" max="4370" width="2.625" style="818" customWidth="1"/>
    <col min="4371" max="4382" width="6.375" style="818" customWidth="1"/>
    <col min="4383" max="4608" width="9" style="818"/>
    <col min="4609" max="4609" width="6.75" style="818" customWidth="1"/>
    <col min="4610" max="4611" width="2.625" style="818" customWidth="1"/>
    <col min="4612" max="4623" width="6.375" style="818" customWidth="1"/>
    <col min="4624" max="4624" width="6.75" style="818" customWidth="1"/>
    <col min="4625" max="4626" width="2.625" style="818" customWidth="1"/>
    <col min="4627" max="4638" width="6.375" style="818" customWidth="1"/>
    <col min="4639" max="4864" width="9" style="818"/>
    <col min="4865" max="4865" width="6.75" style="818" customWidth="1"/>
    <col min="4866" max="4867" width="2.625" style="818" customWidth="1"/>
    <col min="4868" max="4879" width="6.375" style="818" customWidth="1"/>
    <col min="4880" max="4880" width="6.75" style="818" customWidth="1"/>
    <col min="4881" max="4882" width="2.625" style="818" customWidth="1"/>
    <col min="4883" max="4894" width="6.375" style="818" customWidth="1"/>
    <col min="4895" max="5120" width="9" style="818"/>
    <col min="5121" max="5121" width="6.75" style="818" customWidth="1"/>
    <col min="5122" max="5123" width="2.625" style="818" customWidth="1"/>
    <col min="5124" max="5135" width="6.375" style="818" customWidth="1"/>
    <col min="5136" max="5136" width="6.75" style="818" customWidth="1"/>
    <col min="5137" max="5138" width="2.625" style="818" customWidth="1"/>
    <col min="5139" max="5150" width="6.375" style="818" customWidth="1"/>
    <col min="5151" max="5376" width="9" style="818"/>
    <col min="5377" max="5377" width="6.75" style="818" customWidth="1"/>
    <col min="5378" max="5379" width="2.625" style="818" customWidth="1"/>
    <col min="5380" max="5391" width="6.375" style="818" customWidth="1"/>
    <col min="5392" max="5392" width="6.75" style="818" customWidth="1"/>
    <col min="5393" max="5394" width="2.625" style="818" customWidth="1"/>
    <col min="5395" max="5406" width="6.375" style="818" customWidth="1"/>
    <col min="5407" max="5632" width="9" style="818"/>
    <col min="5633" max="5633" width="6.75" style="818" customWidth="1"/>
    <col min="5634" max="5635" width="2.625" style="818" customWidth="1"/>
    <col min="5636" max="5647" width="6.375" style="818" customWidth="1"/>
    <col min="5648" max="5648" width="6.75" style="818" customWidth="1"/>
    <col min="5649" max="5650" width="2.625" style="818" customWidth="1"/>
    <col min="5651" max="5662" width="6.375" style="818" customWidth="1"/>
    <col min="5663" max="5888" width="9" style="818"/>
    <col min="5889" max="5889" width="6.75" style="818" customWidth="1"/>
    <col min="5890" max="5891" width="2.625" style="818" customWidth="1"/>
    <col min="5892" max="5903" width="6.375" style="818" customWidth="1"/>
    <col min="5904" max="5904" width="6.75" style="818" customWidth="1"/>
    <col min="5905" max="5906" width="2.625" style="818" customWidth="1"/>
    <col min="5907" max="5918" width="6.375" style="818" customWidth="1"/>
    <col min="5919" max="6144" width="9" style="818"/>
    <col min="6145" max="6145" width="6.75" style="818" customWidth="1"/>
    <col min="6146" max="6147" width="2.625" style="818" customWidth="1"/>
    <col min="6148" max="6159" width="6.375" style="818" customWidth="1"/>
    <col min="6160" max="6160" width="6.75" style="818" customWidth="1"/>
    <col min="6161" max="6162" width="2.625" style="818" customWidth="1"/>
    <col min="6163" max="6174" width="6.375" style="818" customWidth="1"/>
    <col min="6175" max="6400" width="9" style="818"/>
    <col min="6401" max="6401" width="6.75" style="818" customWidth="1"/>
    <col min="6402" max="6403" width="2.625" style="818" customWidth="1"/>
    <col min="6404" max="6415" width="6.375" style="818" customWidth="1"/>
    <col min="6416" max="6416" width="6.75" style="818" customWidth="1"/>
    <col min="6417" max="6418" width="2.625" style="818" customWidth="1"/>
    <col min="6419" max="6430" width="6.375" style="818" customWidth="1"/>
    <col min="6431" max="6656" width="9" style="818"/>
    <col min="6657" max="6657" width="6.75" style="818" customWidth="1"/>
    <col min="6658" max="6659" width="2.625" style="818" customWidth="1"/>
    <col min="6660" max="6671" width="6.375" style="818" customWidth="1"/>
    <col min="6672" max="6672" width="6.75" style="818" customWidth="1"/>
    <col min="6673" max="6674" width="2.625" style="818" customWidth="1"/>
    <col min="6675" max="6686" width="6.375" style="818" customWidth="1"/>
    <col min="6687" max="6912" width="9" style="818"/>
    <col min="6913" max="6913" width="6.75" style="818" customWidth="1"/>
    <col min="6914" max="6915" width="2.625" style="818" customWidth="1"/>
    <col min="6916" max="6927" width="6.375" style="818" customWidth="1"/>
    <col min="6928" max="6928" width="6.75" style="818" customWidth="1"/>
    <col min="6929" max="6930" width="2.625" style="818" customWidth="1"/>
    <col min="6931" max="6942" width="6.375" style="818" customWidth="1"/>
    <col min="6943" max="7168" width="9" style="818"/>
    <col min="7169" max="7169" width="6.75" style="818" customWidth="1"/>
    <col min="7170" max="7171" width="2.625" style="818" customWidth="1"/>
    <col min="7172" max="7183" width="6.375" style="818" customWidth="1"/>
    <col min="7184" max="7184" width="6.75" style="818" customWidth="1"/>
    <col min="7185" max="7186" width="2.625" style="818" customWidth="1"/>
    <col min="7187" max="7198" width="6.375" style="818" customWidth="1"/>
    <col min="7199" max="7424" width="9" style="818"/>
    <col min="7425" max="7425" width="6.75" style="818" customWidth="1"/>
    <col min="7426" max="7427" width="2.625" style="818" customWidth="1"/>
    <col min="7428" max="7439" width="6.375" style="818" customWidth="1"/>
    <col min="7440" max="7440" width="6.75" style="818" customWidth="1"/>
    <col min="7441" max="7442" width="2.625" style="818" customWidth="1"/>
    <col min="7443" max="7454" width="6.375" style="818" customWidth="1"/>
    <col min="7455" max="7680" width="9" style="818"/>
    <col min="7681" max="7681" width="6.75" style="818" customWidth="1"/>
    <col min="7682" max="7683" width="2.625" style="818" customWidth="1"/>
    <col min="7684" max="7695" width="6.375" style="818" customWidth="1"/>
    <col min="7696" max="7696" width="6.75" style="818" customWidth="1"/>
    <col min="7697" max="7698" width="2.625" style="818" customWidth="1"/>
    <col min="7699" max="7710" width="6.375" style="818" customWidth="1"/>
    <col min="7711" max="7936" width="9" style="818"/>
    <col min="7937" max="7937" width="6.75" style="818" customWidth="1"/>
    <col min="7938" max="7939" width="2.625" style="818" customWidth="1"/>
    <col min="7940" max="7951" width="6.375" style="818" customWidth="1"/>
    <col min="7952" max="7952" width="6.75" style="818" customWidth="1"/>
    <col min="7953" max="7954" width="2.625" style="818" customWidth="1"/>
    <col min="7955" max="7966" width="6.375" style="818" customWidth="1"/>
    <col min="7967" max="8192" width="9" style="818"/>
    <col min="8193" max="8193" width="6.75" style="818" customWidth="1"/>
    <col min="8194" max="8195" width="2.625" style="818" customWidth="1"/>
    <col min="8196" max="8207" width="6.375" style="818" customWidth="1"/>
    <col min="8208" max="8208" width="6.75" style="818" customWidth="1"/>
    <col min="8209" max="8210" width="2.625" style="818" customWidth="1"/>
    <col min="8211" max="8222" width="6.375" style="818" customWidth="1"/>
    <col min="8223" max="8448" width="9" style="818"/>
    <col min="8449" max="8449" width="6.75" style="818" customWidth="1"/>
    <col min="8450" max="8451" width="2.625" style="818" customWidth="1"/>
    <col min="8452" max="8463" width="6.375" style="818" customWidth="1"/>
    <col min="8464" max="8464" width="6.75" style="818" customWidth="1"/>
    <col min="8465" max="8466" width="2.625" style="818" customWidth="1"/>
    <col min="8467" max="8478" width="6.375" style="818" customWidth="1"/>
    <col min="8479" max="8704" width="9" style="818"/>
    <col min="8705" max="8705" width="6.75" style="818" customWidth="1"/>
    <col min="8706" max="8707" width="2.625" style="818" customWidth="1"/>
    <col min="8708" max="8719" width="6.375" style="818" customWidth="1"/>
    <col min="8720" max="8720" width="6.75" style="818" customWidth="1"/>
    <col min="8721" max="8722" width="2.625" style="818" customWidth="1"/>
    <col min="8723" max="8734" width="6.375" style="818" customWidth="1"/>
    <col min="8735" max="8960" width="9" style="818"/>
    <col min="8961" max="8961" width="6.75" style="818" customWidth="1"/>
    <col min="8962" max="8963" width="2.625" style="818" customWidth="1"/>
    <col min="8964" max="8975" width="6.375" style="818" customWidth="1"/>
    <col min="8976" max="8976" width="6.75" style="818" customWidth="1"/>
    <col min="8977" max="8978" width="2.625" style="818" customWidth="1"/>
    <col min="8979" max="8990" width="6.375" style="818" customWidth="1"/>
    <col min="8991" max="9216" width="9" style="818"/>
    <col min="9217" max="9217" width="6.75" style="818" customWidth="1"/>
    <col min="9218" max="9219" width="2.625" style="818" customWidth="1"/>
    <col min="9220" max="9231" width="6.375" style="818" customWidth="1"/>
    <col min="9232" max="9232" width="6.75" style="818" customWidth="1"/>
    <col min="9233" max="9234" width="2.625" style="818" customWidth="1"/>
    <col min="9235" max="9246" width="6.375" style="818" customWidth="1"/>
    <col min="9247" max="9472" width="9" style="818"/>
    <col min="9473" max="9473" width="6.75" style="818" customWidth="1"/>
    <col min="9474" max="9475" width="2.625" style="818" customWidth="1"/>
    <col min="9476" max="9487" width="6.375" style="818" customWidth="1"/>
    <col min="9488" max="9488" width="6.75" style="818" customWidth="1"/>
    <col min="9489" max="9490" width="2.625" style="818" customWidth="1"/>
    <col min="9491" max="9502" width="6.375" style="818" customWidth="1"/>
    <col min="9503" max="9728" width="9" style="818"/>
    <col min="9729" max="9729" width="6.75" style="818" customWidth="1"/>
    <col min="9730" max="9731" width="2.625" style="818" customWidth="1"/>
    <col min="9732" max="9743" width="6.375" style="818" customWidth="1"/>
    <col min="9744" max="9744" width="6.75" style="818" customWidth="1"/>
    <col min="9745" max="9746" width="2.625" style="818" customWidth="1"/>
    <col min="9747" max="9758" width="6.375" style="818" customWidth="1"/>
    <col min="9759" max="9984" width="9" style="818"/>
    <col min="9985" max="9985" width="6.75" style="818" customWidth="1"/>
    <col min="9986" max="9987" width="2.625" style="818" customWidth="1"/>
    <col min="9988" max="9999" width="6.375" style="818" customWidth="1"/>
    <col min="10000" max="10000" width="6.75" style="818" customWidth="1"/>
    <col min="10001" max="10002" width="2.625" style="818" customWidth="1"/>
    <col min="10003" max="10014" width="6.375" style="818" customWidth="1"/>
    <col min="10015" max="10240" width="9" style="818"/>
    <col min="10241" max="10241" width="6.75" style="818" customWidth="1"/>
    <col min="10242" max="10243" width="2.625" style="818" customWidth="1"/>
    <col min="10244" max="10255" width="6.375" style="818" customWidth="1"/>
    <col min="10256" max="10256" width="6.75" style="818" customWidth="1"/>
    <col min="10257" max="10258" width="2.625" style="818" customWidth="1"/>
    <col min="10259" max="10270" width="6.375" style="818" customWidth="1"/>
    <col min="10271" max="10496" width="9" style="818"/>
    <col min="10497" max="10497" width="6.75" style="818" customWidth="1"/>
    <col min="10498" max="10499" width="2.625" style="818" customWidth="1"/>
    <col min="10500" max="10511" width="6.375" style="818" customWidth="1"/>
    <col min="10512" max="10512" width="6.75" style="818" customWidth="1"/>
    <col min="10513" max="10514" width="2.625" style="818" customWidth="1"/>
    <col min="10515" max="10526" width="6.375" style="818" customWidth="1"/>
    <col min="10527" max="10752" width="9" style="818"/>
    <col min="10753" max="10753" width="6.75" style="818" customWidth="1"/>
    <col min="10754" max="10755" width="2.625" style="818" customWidth="1"/>
    <col min="10756" max="10767" width="6.375" style="818" customWidth="1"/>
    <col min="10768" max="10768" width="6.75" style="818" customWidth="1"/>
    <col min="10769" max="10770" width="2.625" style="818" customWidth="1"/>
    <col min="10771" max="10782" width="6.375" style="818" customWidth="1"/>
    <col min="10783" max="11008" width="9" style="818"/>
    <col min="11009" max="11009" width="6.75" style="818" customWidth="1"/>
    <col min="11010" max="11011" width="2.625" style="818" customWidth="1"/>
    <col min="11012" max="11023" width="6.375" style="818" customWidth="1"/>
    <col min="11024" max="11024" width="6.75" style="818" customWidth="1"/>
    <col min="11025" max="11026" width="2.625" style="818" customWidth="1"/>
    <col min="11027" max="11038" width="6.375" style="818" customWidth="1"/>
    <col min="11039" max="11264" width="9" style="818"/>
    <col min="11265" max="11265" width="6.75" style="818" customWidth="1"/>
    <col min="11266" max="11267" width="2.625" style="818" customWidth="1"/>
    <col min="11268" max="11279" width="6.375" style="818" customWidth="1"/>
    <col min="11280" max="11280" width="6.75" style="818" customWidth="1"/>
    <col min="11281" max="11282" width="2.625" style="818" customWidth="1"/>
    <col min="11283" max="11294" width="6.375" style="818" customWidth="1"/>
    <col min="11295" max="11520" width="9" style="818"/>
    <col min="11521" max="11521" width="6.75" style="818" customWidth="1"/>
    <col min="11522" max="11523" width="2.625" style="818" customWidth="1"/>
    <col min="11524" max="11535" width="6.375" style="818" customWidth="1"/>
    <col min="11536" max="11536" width="6.75" style="818" customWidth="1"/>
    <col min="11537" max="11538" width="2.625" style="818" customWidth="1"/>
    <col min="11539" max="11550" width="6.375" style="818" customWidth="1"/>
    <col min="11551" max="11776" width="9" style="818"/>
    <col min="11777" max="11777" width="6.75" style="818" customWidth="1"/>
    <col min="11778" max="11779" width="2.625" style="818" customWidth="1"/>
    <col min="11780" max="11791" width="6.375" style="818" customWidth="1"/>
    <col min="11792" max="11792" width="6.75" style="818" customWidth="1"/>
    <col min="11793" max="11794" width="2.625" style="818" customWidth="1"/>
    <col min="11795" max="11806" width="6.375" style="818" customWidth="1"/>
    <col min="11807" max="12032" width="9" style="818"/>
    <col min="12033" max="12033" width="6.75" style="818" customWidth="1"/>
    <col min="12034" max="12035" width="2.625" style="818" customWidth="1"/>
    <col min="12036" max="12047" width="6.375" style="818" customWidth="1"/>
    <col min="12048" max="12048" width="6.75" style="818" customWidth="1"/>
    <col min="12049" max="12050" width="2.625" style="818" customWidth="1"/>
    <col min="12051" max="12062" width="6.375" style="818" customWidth="1"/>
    <col min="12063" max="12288" width="9" style="818"/>
    <col min="12289" max="12289" width="6.75" style="818" customWidth="1"/>
    <col min="12290" max="12291" width="2.625" style="818" customWidth="1"/>
    <col min="12292" max="12303" width="6.375" style="818" customWidth="1"/>
    <col min="12304" max="12304" width="6.75" style="818" customWidth="1"/>
    <col min="12305" max="12306" width="2.625" style="818" customWidth="1"/>
    <col min="12307" max="12318" width="6.375" style="818" customWidth="1"/>
    <col min="12319" max="12544" width="9" style="818"/>
    <col min="12545" max="12545" width="6.75" style="818" customWidth="1"/>
    <col min="12546" max="12547" width="2.625" style="818" customWidth="1"/>
    <col min="12548" max="12559" width="6.375" style="818" customWidth="1"/>
    <col min="12560" max="12560" width="6.75" style="818" customWidth="1"/>
    <col min="12561" max="12562" width="2.625" style="818" customWidth="1"/>
    <col min="12563" max="12574" width="6.375" style="818" customWidth="1"/>
    <col min="12575" max="12800" width="9" style="818"/>
    <col min="12801" max="12801" width="6.75" style="818" customWidth="1"/>
    <col min="12802" max="12803" width="2.625" style="818" customWidth="1"/>
    <col min="12804" max="12815" width="6.375" style="818" customWidth="1"/>
    <col min="12816" max="12816" width="6.75" style="818" customWidth="1"/>
    <col min="12817" max="12818" width="2.625" style="818" customWidth="1"/>
    <col min="12819" max="12830" width="6.375" style="818" customWidth="1"/>
    <col min="12831" max="13056" width="9" style="818"/>
    <col min="13057" max="13057" width="6.75" style="818" customWidth="1"/>
    <col min="13058" max="13059" width="2.625" style="818" customWidth="1"/>
    <col min="13060" max="13071" width="6.375" style="818" customWidth="1"/>
    <col min="13072" max="13072" width="6.75" style="818" customWidth="1"/>
    <col min="13073" max="13074" width="2.625" style="818" customWidth="1"/>
    <col min="13075" max="13086" width="6.375" style="818" customWidth="1"/>
    <col min="13087" max="13312" width="9" style="818"/>
    <col min="13313" max="13313" width="6.75" style="818" customWidth="1"/>
    <col min="13314" max="13315" width="2.625" style="818" customWidth="1"/>
    <col min="13316" max="13327" width="6.375" style="818" customWidth="1"/>
    <col min="13328" max="13328" width="6.75" style="818" customWidth="1"/>
    <col min="13329" max="13330" width="2.625" style="818" customWidth="1"/>
    <col min="13331" max="13342" width="6.375" style="818" customWidth="1"/>
    <col min="13343" max="13568" width="9" style="818"/>
    <col min="13569" max="13569" width="6.75" style="818" customWidth="1"/>
    <col min="13570" max="13571" width="2.625" style="818" customWidth="1"/>
    <col min="13572" max="13583" width="6.375" style="818" customWidth="1"/>
    <col min="13584" max="13584" width="6.75" style="818" customWidth="1"/>
    <col min="13585" max="13586" width="2.625" style="818" customWidth="1"/>
    <col min="13587" max="13598" width="6.375" style="818" customWidth="1"/>
    <col min="13599" max="13824" width="9" style="818"/>
    <col min="13825" max="13825" width="6.75" style="818" customWidth="1"/>
    <col min="13826" max="13827" width="2.625" style="818" customWidth="1"/>
    <col min="13828" max="13839" width="6.375" style="818" customWidth="1"/>
    <col min="13840" max="13840" width="6.75" style="818" customWidth="1"/>
    <col min="13841" max="13842" width="2.625" style="818" customWidth="1"/>
    <col min="13843" max="13854" width="6.375" style="818" customWidth="1"/>
    <col min="13855" max="14080" width="9" style="818"/>
    <col min="14081" max="14081" width="6.75" style="818" customWidth="1"/>
    <col min="14082" max="14083" width="2.625" style="818" customWidth="1"/>
    <col min="14084" max="14095" width="6.375" style="818" customWidth="1"/>
    <col min="14096" max="14096" width="6.75" style="818" customWidth="1"/>
    <col min="14097" max="14098" width="2.625" style="818" customWidth="1"/>
    <col min="14099" max="14110" width="6.375" style="818" customWidth="1"/>
    <col min="14111" max="14336" width="9" style="818"/>
    <col min="14337" max="14337" width="6.75" style="818" customWidth="1"/>
    <col min="14338" max="14339" width="2.625" style="818" customWidth="1"/>
    <col min="14340" max="14351" width="6.375" style="818" customWidth="1"/>
    <col min="14352" max="14352" width="6.75" style="818" customWidth="1"/>
    <col min="14353" max="14354" width="2.625" style="818" customWidth="1"/>
    <col min="14355" max="14366" width="6.375" style="818" customWidth="1"/>
    <col min="14367" max="14592" width="9" style="818"/>
    <col min="14593" max="14593" width="6.75" style="818" customWidth="1"/>
    <col min="14594" max="14595" width="2.625" style="818" customWidth="1"/>
    <col min="14596" max="14607" width="6.375" style="818" customWidth="1"/>
    <col min="14608" max="14608" width="6.75" style="818" customWidth="1"/>
    <col min="14609" max="14610" width="2.625" style="818" customWidth="1"/>
    <col min="14611" max="14622" width="6.375" style="818" customWidth="1"/>
    <col min="14623" max="14848" width="9" style="818"/>
    <col min="14849" max="14849" width="6.75" style="818" customWidth="1"/>
    <col min="14850" max="14851" width="2.625" style="818" customWidth="1"/>
    <col min="14852" max="14863" width="6.375" style="818" customWidth="1"/>
    <col min="14864" max="14864" width="6.75" style="818" customWidth="1"/>
    <col min="14865" max="14866" width="2.625" style="818" customWidth="1"/>
    <col min="14867" max="14878" width="6.375" style="818" customWidth="1"/>
    <col min="14879" max="15104" width="9" style="818"/>
    <col min="15105" max="15105" width="6.75" style="818" customWidth="1"/>
    <col min="15106" max="15107" width="2.625" style="818" customWidth="1"/>
    <col min="15108" max="15119" width="6.375" style="818" customWidth="1"/>
    <col min="15120" max="15120" width="6.75" style="818" customWidth="1"/>
    <col min="15121" max="15122" width="2.625" style="818" customWidth="1"/>
    <col min="15123" max="15134" width="6.375" style="818" customWidth="1"/>
    <col min="15135" max="15360" width="9" style="818"/>
    <col min="15361" max="15361" width="6.75" style="818" customWidth="1"/>
    <col min="15362" max="15363" width="2.625" style="818" customWidth="1"/>
    <col min="15364" max="15375" width="6.375" style="818" customWidth="1"/>
    <col min="15376" max="15376" width="6.75" style="818" customWidth="1"/>
    <col min="15377" max="15378" width="2.625" style="818" customWidth="1"/>
    <col min="15379" max="15390" width="6.375" style="818" customWidth="1"/>
    <col min="15391" max="15616" width="9" style="818"/>
    <col min="15617" max="15617" width="6.75" style="818" customWidth="1"/>
    <col min="15618" max="15619" width="2.625" style="818" customWidth="1"/>
    <col min="15620" max="15631" width="6.375" style="818" customWidth="1"/>
    <col min="15632" max="15632" width="6.75" style="818" customWidth="1"/>
    <col min="15633" max="15634" width="2.625" style="818" customWidth="1"/>
    <col min="15635" max="15646" width="6.375" style="818" customWidth="1"/>
    <col min="15647" max="15872" width="9" style="818"/>
    <col min="15873" max="15873" width="6.75" style="818" customWidth="1"/>
    <col min="15874" max="15875" width="2.625" style="818" customWidth="1"/>
    <col min="15876" max="15887" width="6.375" style="818" customWidth="1"/>
    <col min="15888" max="15888" width="6.75" style="818" customWidth="1"/>
    <col min="15889" max="15890" width="2.625" style="818" customWidth="1"/>
    <col min="15891" max="15902" width="6.375" style="818" customWidth="1"/>
    <col min="15903" max="16128" width="9" style="818"/>
    <col min="16129" max="16129" width="6.75" style="818" customWidth="1"/>
    <col min="16130" max="16131" width="2.625" style="818" customWidth="1"/>
    <col min="16132" max="16143" width="6.375" style="818" customWidth="1"/>
    <col min="16144" max="16144" width="6.75" style="818" customWidth="1"/>
    <col min="16145" max="16146" width="2.625" style="818" customWidth="1"/>
    <col min="16147" max="16158" width="6.375" style="818" customWidth="1"/>
    <col min="16159" max="16384" width="9" style="818"/>
  </cols>
  <sheetData>
    <row r="1" spans="1:32" s="721" customFormat="1" ht="20.100000000000001" customHeight="1">
      <c r="C1" s="722"/>
      <c r="D1" s="722"/>
      <c r="E1" s="722"/>
      <c r="F1" s="722"/>
      <c r="G1" s="722"/>
      <c r="H1" s="722"/>
      <c r="I1" s="722"/>
      <c r="J1" s="722"/>
      <c r="K1" s="723" t="s">
        <v>377</v>
      </c>
      <c r="L1" s="723"/>
      <c r="M1" s="723"/>
      <c r="N1" s="723"/>
      <c r="O1" s="723"/>
      <c r="P1" s="722" t="s">
        <v>378</v>
      </c>
      <c r="Q1" s="722"/>
      <c r="R1" s="722"/>
      <c r="S1" s="722"/>
      <c r="T1" s="722"/>
      <c r="U1" s="722"/>
      <c r="V1" s="722"/>
      <c r="W1" s="722"/>
      <c r="X1" s="722"/>
      <c r="Y1" s="722"/>
      <c r="Z1" s="722"/>
      <c r="AA1" s="722"/>
      <c r="AB1" s="722"/>
      <c r="AC1" s="722"/>
      <c r="AD1" s="722"/>
    </row>
    <row r="2" spans="1:32" s="721" customFormat="1" ht="20.100000000000001" customHeight="1">
      <c r="A2" s="724"/>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row>
    <row r="3" spans="1:32" s="732" customFormat="1" ht="29.25" customHeight="1">
      <c r="A3" s="725" t="s">
        <v>379</v>
      </c>
      <c r="B3" s="725"/>
      <c r="C3" s="725"/>
      <c r="D3" s="725"/>
      <c r="E3" s="726"/>
      <c r="F3" s="726"/>
      <c r="G3" s="726"/>
      <c r="H3" s="727" t="s">
        <v>380</v>
      </c>
      <c r="I3" s="727"/>
      <c r="J3" s="727"/>
      <c r="K3" s="726"/>
      <c r="L3" s="726"/>
      <c r="M3" s="726"/>
      <c r="N3" s="728" t="s">
        <v>381</v>
      </c>
      <c r="O3" s="729"/>
      <c r="P3" s="725" t="s">
        <v>379</v>
      </c>
      <c r="Q3" s="725"/>
      <c r="R3" s="725"/>
      <c r="S3" s="725"/>
      <c r="T3" s="726"/>
      <c r="U3" s="726"/>
      <c r="V3" s="726"/>
      <c r="W3" s="727" t="s">
        <v>382</v>
      </c>
      <c r="X3" s="727"/>
      <c r="Y3" s="727"/>
      <c r="Z3" s="730"/>
      <c r="AA3" s="730"/>
      <c r="AB3" s="731" t="s">
        <v>381</v>
      </c>
      <c r="AC3" s="731"/>
      <c r="AD3" s="731"/>
    </row>
    <row r="4" spans="1:32" s="732" customFormat="1" ht="9" customHeight="1">
      <c r="A4" s="733"/>
      <c r="B4" s="733"/>
      <c r="C4" s="733"/>
      <c r="D4" s="733"/>
      <c r="E4" s="726"/>
      <c r="F4" s="726"/>
      <c r="G4" s="726"/>
      <c r="H4" s="734"/>
      <c r="I4" s="734"/>
      <c r="J4" s="735"/>
      <c r="K4" s="726"/>
      <c r="L4" s="726"/>
      <c r="M4" s="726"/>
      <c r="N4" s="736"/>
      <c r="O4" s="736"/>
      <c r="P4" s="733"/>
      <c r="Q4" s="733"/>
      <c r="R4" s="733"/>
      <c r="S4" s="733"/>
      <c r="T4" s="726"/>
      <c r="U4" s="726"/>
      <c r="V4" s="726"/>
      <c r="W4" s="734"/>
      <c r="X4" s="734"/>
      <c r="Y4" s="735"/>
      <c r="Z4" s="726"/>
      <c r="AA4" s="726"/>
      <c r="AB4" s="737"/>
      <c r="AC4" s="737"/>
      <c r="AD4" s="737"/>
    </row>
    <row r="5" spans="1:32" s="748" customFormat="1" ht="7.5" customHeight="1">
      <c r="A5" s="738" t="s">
        <v>383</v>
      </c>
      <c r="B5" s="739"/>
      <c r="C5" s="740"/>
      <c r="D5" s="741" t="s">
        <v>384</v>
      </c>
      <c r="E5" s="742"/>
      <c r="F5" s="742"/>
      <c r="G5" s="743"/>
      <c r="H5" s="743"/>
      <c r="I5" s="743"/>
      <c r="J5" s="744"/>
      <c r="K5" s="744"/>
      <c r="L5" s="744"/>
      <c r="M5" s="744"/>
      <c r="N5" s="744"/>
      <c r="O5" s="745"/>
      <c r="P5" s="738" t="s">
        <v>383</v>
      </c>
      <c r="Q5" s="739"/>
      <c r="R5" s="740"/>
      <c r="S5" s="741" t="s">
        <v>384</v>
      </c>
      <c r="T5" s="742"/>
      <c r="U5" s="742"/>
      <c r="V5" s="743"/>
      <c r="W5" s="743"/>
      <c r="X5" s="743"/>
      <c r="Y5" s="744"/>
      <c r="Z5" s="744"/>
      <c r="AA5" s="744"/>
      <c r="AB5" s="744"/>
      <c r="AC5" s="744"/>
      <c r="AD5" s="745"/>
      <c r="AE5" s="746"/>
      <c r="AF5" s="747"/>
    </row>
    <row r="6" spans="1:32" s="748" customFormat="1" ht="20.100000000000001" customHeight="1">
      <c r="A6" s="749"/>
      <c r="B6" s="750"/>
      <c r="C6" s="751"/>
      <c r="D6" s="752"/>
      <c r="E6" s="753"/>
      <c r="F6" s="753"/>
      <c r="G6" s="741" t="s">
        <v>385</v>
      </c>
      <c r="H6" s="742"/>
      <c r="I6" s="754"/>
      <c r="J6" s="755" t="s">
        <v>386</v>
      </c>
      <c r="K6" s="756"/>
      <c r="L6" s="757"/>
      <c r="M6" s="755" t="s">
        <v>387</v>
      </c>
      <c r="N6" s="756"/>
      <c r="O6" s="757"/>
      <c r="P6" s="749"/>
      <c r="Q6" s="750"/>
      <c r="R6" s="751"/>
      <c r="S6" s="752"/>
      <c r="T6" s="753"/>
      <c r="U6" s="753"/>
      <c r="V6" s="741" t="s">
        <v>385</v>
      </c>
      <c r="W6" s="742"/>
      <c r="X6" s="754"/>
      <c r="Y6" s="755" t="s">
        <v>386</v>
      </c>
      <c r="Z6" s="756"/>
      <c r="AA6" s="757"/>
      <c r="AB6" s="755" t="s">
        <v>387</v>
      </c>
      <c r="AC6" s="756"/>
      <c r="AD6" s="757"/>
      <c r="AE6" s="746"/>
      <c r="AF6" s="747"/>
    </row>
    <row r="7" spans="1:32" s="748" customFormat="1" ht="13.5" customHeight="1">
      <c r="A7" s="749"/>
      <c r="B7" s="750"/>
      <c r="C7" s="751"/>
      <c r="D7" s="758"/>
      <c r="E7" s="759"/>
      <c r="F7" s="759"/>
      <c r="G7" s="758"/>
      <c r="H7" s="759"/>
      <c r="I7" s="760"/>
      <c r="J7" s="761"/>
      <c r="K7" s="762"/>
      <c r="L7" s="763"/>
      <c r="M7" s="761"/>
      <c r="N7" s="762"/>
      <c r="O7" s="763"/>
      <c r="P7" s="764"/>
      <c r="Q7" s="765"/>
      <c r="R7" s="766"/>
      <c r="S7" s="758"/>
      <c r="T7" s="759"/>
      <c r="U7" s="759"/>
      <c r="V7" s="758"/>
      <c r="W7" s="759"/>
      <c r="X7" s="760"/>
      <c r="Y7" s="761"/>
      <c r="Z7" s="762"/>
      <c r="AA7" s="763"/>
      <c r="AB7" s="761"/>
      <c r="AC7" s="762"/>
      <c r="AD7" s="763"/>
      <c r="AE7" s="746"/>
      <c r="AF7" s="747"/>
    </row>
    <row r="8" spans="1:32" s="775" customFormat="1" ht="14.1" customHeight="1">
      <c r="A8" s="767" t="s">
        <v>388</v>
      </c>
      <c r="B8" s="768"/>
      <c r="C8" s="769"/>
      <c r="D8" s="770" t="s">
        <v>389</v>
      </c>
      <c r="E8" s="771" t="s">
        <v>390</v>
      </c>
      <c r="F8" s="772" t="s">
        <v>391</v>
      </c>
      <c r="G8" s="770" t="s">
        <v>389</v>
      </c>
      <c r="H8" s="771" t="s">
        <v>390</v>
      </c>
      <c r="I8" s="772" t="s">
        <v>391</v>
      </c>
      <c r="J8" s="770" t="s">
        <v>389</v>
      </c>
      <c r="K8" s="771" t="s">
        <v>390</v>
      </c>
      <c r="L8" s="772" t="s">
        <v>391</v>
      </c>
      <c r="M8" s="770" t="s">
        <v>389</v>
      </c>
      <c r="N8" s="771" t="s">
        <v>390</v>
      </c>
      <c r="O8" s="773" t="s">
        <v>391</v>
      </c>
      <c r="P8" s="767" t="s">
        <v>388</v>
      </c>
      <c r="Q8" s="768"/>
      <c r="R8" s="769"/>
      <c r="S8" s="770" t="s">
        <v>389</v>
      </c>
      <c r="T8" s="771" t="s">
        <v>390</v>
      </c>
      <c r="U8" s="772" t="s">
        <v>391</v>
      </c>
      <c r="V8" s="770" t="s">
        <v>389</v>
      </c>
      <c r="W8" s="771" t="s">
        <v>390</v>
      </c>
      <c r="X8" s="772" t="s">
        <v>391</v>
      </c>
      <c r="Y8" s="770" t="s">
        <v>389</v>
      </c>
      <c r="Z8" s="771" t="s">
        <v>390</v>
      </c>
      <c r="AA8" s="772" t="s">
        <v>391</v>
      </c>
      <c r="AB8" s="770" t="s">
        <v>389</v>
      </c>
      <c r="AC8" s="771" t="s">
        <v>390</v>
      </c>
      <c r="AD8" s="773" t="s">
        <v>391</v>
      </c>
      <c r="AE8" s="774"/>
      <c r="AF8" s="642"/>
    </row>
    <row r="9" spans="1:32" s="775" customFormat="1" ht="14.1" customHeight="1">
      <c r="A9" s="776"/>
      <c r="B9" s="777"/>
      <c r="C9" s="778"/>
      <c r="D9" s="779"/>
      <c r="E9" s="780" t="s">
        <v>392</v>
      </c>
      <c r="F9" s="781" t="s">
        <v>393</v>
      </c>
      <c r="G9" s="779"/>
      <c r="H9" s="780" t="s">
        <v>392</v>
      </c>
      <c r="I9" s="781" t="s">
        <v>393</v>
      </c>
      <c r="J9" s="779"/>
      <c r="K9" s="780" t="s">
        <v>393</v>
      </c>
      <c r="L9" s="781" t="s">
        <v>393</v>
      </c>
      <c r="M9" s="779"/>
      <c r="N9" s="780" t="s">
        <v>392</v>
      </c>
      <c r="O9" s="780" t="s">
        <v>393</v>
      </c>
      <c r="P9" s="776"/>
      <c r="Q9" s="777"/>
      <c r="R9" s="778"/>
      <c r="S9" s="779"/>
      <c r="T9" s="780" t="s">
        <v>393</v>
      </c>
      <c r="U9" s="781" t="s">
        <v>392</v>
      </c>
      <c r="V9" s="779"/>
      <c r="W9" s="780" t="s">
        <v>393</v>
      </c>
      <c r="X9" s="781" t="s">
        <v>393</v>
      </c>
      <c r="Y9" s="779"/>
      <c r="Z9" s="780" t="s">
        <v>393</v>
      </c>
      <c r="AA9" s="781" t="s">
        <v>393</v>
      </c>
      <c r="AB9" s="779"/>
      <c r="AC9" s="780" t="s">
        <v>393</v>
      </c>
      <c r="AD9" s="780" t="s">
        <v>393</v>
      </c>
      <c r="AE9" s="774"/>
      <c r="AF9" s="642"/>
    </row>
    <row r="10" spans="1:32" s="790" customFormat="1" ht="18.75" customHeight="1">
      <c r="A10" s="782" t="s">
        <v>394</v>
      </c>
      <c r="B10" s="783">
        <v>6</v>
      </c>
      <c r="C10" s="784" t="s">
        <v>46</v>
      </c>
      <c r="D10" s="785">
        <v>99</v>
      </c>
      <c r="E10" s="786">
        <v>0.2</v>
      </c>
      <c r="F10" s="786">
        <v>-1.1000000000000001</v>
      </c>
      <c r="G10" s="785">
        <v>98.9</v>
      </c>
      <c r="H10" s="786">
        <v>0</v>
      </c>
      <c r="I10" s="786">
        <v>-1.2</v>
      </c>
      <c r="J10" s="785">
        <v>98.6</v>
      </c>
      <c r="K10" s="786">
        <v>-0.1</v>
      </c>
      <c r="L10" s="786">
        <v>-1.5</v>
      </c>
      <c r="M10" s="785">
        <v>98.2</v>
      </c>
      <c r="N10" s="786">
        <v>-0.1</v>
      </c>
      <c r="O10" s="787">
        <v>-2.1</v>
      </c>
      <c r="P10" s="782" t="s">
        <v>394</v>
      </c>
      <c r="Q10" s="783">
        <v>6</v>
      </c>
      <c r="R10" s="784" t="s">
        <v>46</v>
      </c>
      <c r="S10" s="785">
        <v>99.9</v>
      </c>
      <c r="T10" s="786">
        <v>0</v>
      </c>
      <c r="U10" s="786">
        <v>0.1</v>
      </c>
      <c r="V10" s="785">
        <v>99.9</v>
      </c>
      <c r="W10" s="786">
        <v>0</v>
      </c>
      <c r="X10" s="786">
        <v>0</v>
      </c>
      <c r="Y10" s="785">
        <v>99.5</v>
      </c>
      <c r="Z10" s="786">
        <v>-0.1</v>
      </c>
      <c r="AA10" s="786">
        <v>-0.4</v>
      </c>
      <c r="AB10" s="785">
        <v>99.4</v>
      </c>
      <c r="AC10" s="786">
        <v>-0.1</v>
      </c>
      <c r="AD10" s="787">
        <v>-0.4</v>
      </c>
      <c r="AE10" s="788"/>
      <c r="AF10" s="789"/>
    </row>
    <row r="11" spans="1:32" s="790" customFormat="1" ht="18" customHeight="1">
      <c r="A11" s="782" t="s">
        <v>48</v>
      </c>
      <c r="B11" s="791">
        <v>7</v>
      </c>
      <c r="C11" s="792" t="s">
        <v>48</v>
      </c>
      <c r="D11" s="785">
        <v>99</v>
      </c>
      <c r="E11" s="786">
        <v>0</v>
      </c>
      <c r="F11" s="786">
        <v>-1.2</v>
      </c>
      <c r="G11" s="785">
        <v>99</v>
      </c>
      <c r="H11" s="786">
        <v>0.2</v>
      </c>
      <c r="I11" s="786">
        <v>-1.1000000000000001</v>
      </c>
      <c r="J11" s="785">
        <v>98.7</v>
      </c>
      <c r="K11" s="786">
        <v>0.1</v>
      </c>
      <c r="L11" s="786">
        <v>-1.5</v>
      </c>
      <c r="M11" s="785">
        <v>98.3</v>
      </c>
      <c r="N11" s="786">
        <v>0.1</v>
      </c>
      <c r="O11" s="787">
        <v>-1.9</v>
      </c>
      <c r="P11" s="782" t="s">
        <v>48</v>
      </c>
      <c r="Q11" s="791">
        <v>7</v>
      </c>
      <c r="R11" s="793" t="s">
        <v>48</v>
      </c>
      <c r="S11" s="785">
        <v>100.1</v>
      </c>
      <c r="T11" s="786">
        <v>0.3</v>
      </c>
      <c r="U11" s="786">
        <v>0.2</v>
      </c>
      <c r="V11" s="785">
        <v>100.2</v>
      </c>
      <c r="W11" s="786">
        <v>0.3</v>
      </c>
      <c r="X11" s="786">
        <v>0.3</v>
      </c>
      <c r="Y11" s="785">
        <v>99.8</v>
      </c>
      <c r="Z11" s="786">
        <v>0.3</v>
      </c>
      <c r="AA11" s="786">
        <v>-0.1</v>
      </c>
      <c r="AB11" s="785">
        <v>99.7</v>
      </c>
      <c r="AC11" s="786">
        <v>0.2</v>
      </c>
      <c r="AD11" s="787">
        <v>-0.1</v>
      </c>
      <c r="AE11" s="788"/>
      <c r="AF11" s="789"/>
    </row>
    <row r="12" spans="1:32" s="797" customFormat="1" ht="18" customHeight="1">
      <c r="A12" s="782" t="s">
        <v>48</v>
      </c>
      <c r="B12" s="794">
        <v>8</v>
      </c>
      <c r="C12" s="792" t="s">
        <v>48</v>
      </c>
      <c r="D12" s="785">
        <v>99.1</v>
      </c>
      <c r="E12" s="786">
        <v>0.1</v>
      </c>
      <c r="F12" s="786">
        <v>-1.2</v>
      </c>
      <c r="G12" s="785">
        <v>99.1</v>
      </c>
      <c r="H12" s="786">
        <v>0</v>
      </c>
      <c r="I12" s="786">
        <v>-0.9</v>
      </c>
      <c r="J12" s="785">
        <v>98.7</v>
      </c>
      <c r="K12" s="786">
        <v>0.1</v>
      </c>
      <c r="L12" s="786">
        <v>-1.2</v>
      </c>
      <c r="M12" s="785">
        <v>98.4</v>
      </c>
      <c r="N12" s="786">
        <v>0.1</v>
      </c>
      <c r="O12" s="787">
        <v>-1.5</v>
      </c>
      <c r="P12" s="782" t="s">
        <v>48</v>
      </c>
      <c r="Q12" s="794">
        <v>8</v>
      </c>
      <c r="R12" s="792" t="s">
        <v>48</v>
      </c>
      <c r="S12" s="785">
        <v>100.2</v>
      </c>
      <c r="T12" s="786">
        <v>0</v>
      </c>
      <c r="U12" s="786">
        <v>-0.2</v>
      </c>
      <c r="V12" s="785">
        <v>100.3</v>
      </c>
      <c r="W12" s="786">
        <v>0.1</v>
      </c>
      <c r="X12" s="786">
        <v>0.3</v>
      </c>
      <c r="Y12" s="785">
        <v>99.9</v>
      </c>
      <c r="Z12" s="786">
        <v>0.1</v>
      </c>
      <c r="AA12" s="786">
        <v>-0.1</v>
      </c>
      <c r="AB12" s="785">
        <v>99.8</v>
      </c>
      <c r="AC12" s="786">
        <v>0.1</v>
      </c>
      <c r="AD12" s="787">
        <v>-0.2</v>
      </c>
      <c r="AE12" s="795"/>
      <c r="AF12" s="796"/>
    </row>
    <row r="13" spans="1:32" s="800" customFormat="1" ht="18" customHeight="1">
      <c r="A13" s="782" t="s">
        <v>48</v>
      </c>
      <c r="B13" s="791">
        <v>9</v>
      </c>
      <c r="C13" s="792" t="s">
        <v>48</v>
      </c>
      <c r="D13" s="785">
        <v>99.5</v>
      </c>
      <c r="E13" s="786">
        <v>0.4</v>
      </c>
      <c r="F13" s="786">
        <v>-0.5</v>
      </c>
      <c r="G13" s="785">
        <v>99.2</v>
      </c>
      <c r="H13" s="786">
        <v>0.1</v>
      </c>
      <c r="I13" s="786">
        <v>-0.7</v>
      </c>
      <c r="J13" s="785">
        <v>98.7</v>
      </c>
      <c r="K13" s="786">
        <v>0</v>
      </c>
      <c r="L13" s="786">
        <v>-1.1000000000000001</v>
      </c>
      <c r="M13" s="785">
        <v>98.3</v>
      </c>
      <c r="N13" s="786">
        <v>-0.1</v>
      </c>
      <c r="O13" s="787">
        <v>-1.5</v>
      </c>
      <c r="P13" s="782" t="s">
        <v>48</v>
      </c>
      <c r="Q13" s="791">
        <v>9</v>
      </c>
      <c r="R13" s="792" t="s">
        <v>48</v>
      </c>
      <c r="S13" s="785">
        <v>100.5</v>
      </c>
      <c r="T13" s="786">
        <v>0.3</v>
      </c>
      <c r="U13" s="786">
        <v>0.3</v>
      </c>
      <c r="V13" s="785">
        <v>100.2</v>
      </c>
      <c r="W13" s="786">
        <v>-0.1</v>
      </c>
      <c r="X13" s="786">
        <v>0.2</v>
      </c>
      <c r="Y13" s="785">
        <v>99.6</v>
      </c>
      <c r="Z13" s="786">
        <v>-0.3</v>
      </c>
      <c r="AA13" s="786">
        <v>-0.4</v>
      </c>
      <c r="AB13" s="785">
        <v>99.5</v>
      </c>
      <c r="AC13" s="786">
        <v>-0.3</v>
      </c>
      <c r="AD13" s="787">
        <v>-0.5</v>
      </c>
      <c r="AE13" s="798"/>
      <c r="AF13" s="799"/>
    </row>
    <row r="14" spans="1:32" s="800" customFormat="1" ht="18" customHeight="1">
      <c r="A14" s="782" t="s">
        <v>48</v>
      </c>
      <c r="B14" s="794">
        <v>10</v>
      </c>
      <c r="C14" s="792" t="s">
        <v>48</v>
      </c>
      <c r="D14" s="785">
        <v>99.4</v>
      </c>
      <c r="E14" s="786">
        <v>-0.1</v>
      </c>
      <c r="F14" s="786">
        <v>-0.6</v>
      </c>
      <c r="G14" s="785">
        <v>99.4</v>
      </c>
      <c r="H14" s="786">
        <v>0.2</v>
      </c>
      <c r="I14" s="786">
        <v>-0.5</v>
      </c>
      <c r="J14" s="785">
        <v>98.7</v>
      </c>
      <c r="K14" s="786">
        <v>0</v>
      </c>
      <c r="L14" s="786">
        <v>-1.3</v>
      </c>
      <c r="M14" s="785">
        <v>98.2</v>
      </c>
      <c r="N14" s="786">
        <v>-0.1</v>
      </c>
      <c r="O14" s="787">
        <v>-1.7</v>
      </c>
      <c r="P14" s="782" t="s">
        <v>48</v>
      </c>
      <c r="Q14" s="794">
        <v>10</v>
      </c>
      <c r="R14" s="792" t="s">
        <v>48</v>
      </c>
      <c r="S14" s="785">
        <v>100.6</v>
      </c>
      <c r="T14" s="786">
        <v>0.2</v>
      </c>
      <c r="U14" s="786">
        <v>0.7</v>
      </c>
      <c r="V14" s="785">
        <v>100.6</v>
      </c>
      <c r="W14" s="786">
        <v>0.4</v>
      </c>
      <c r="X14" s="786">
        <v>0.7</v>
      </c>
      <c r="Y14" s="785">
        <v>99.8</v>
      </c>
      <c r="Z14" s="786">
        <v>0.2</v>
      </c>
      <c r="AA14" s="786">
        <v>-0.2</v>
      </c>
      <c r="AB14" s="785">
        <v>99.6</v>
      </c>
      <c r="AC14" s="786">
        <v>0.1</v>
      </c>
      <c r="AD14" s="787">
        <v>-0.3</v>
      </c>
      <c r="AE14" s="798"/>
      <c r="AF14" s="799"/>
    </row>
    <row r="15" spans="1:32" s="800" customFormat="1" ht="18" customHeight="1">
      <c r="A15" s="801" t="s">
        <v>48</v>
      </c>
      <c r="B15" s="802">
        <v>11</v>
      </c>
      <c r="C15" s="803" t="s">
        <v>48</v>
      </c>
      <c r="D15" s="804">
        <v>99.4</v>
      </c>
      <c r="E15" s="805">
        <v>-0.1</v>
      </c>
      <c r="F15" s="805">
        <v>0</v>
      </c>
      <c r="G15" s="806">
        <v>99.5</v>
      </c>
      <c r="H15" s="805">
        <v>0.1</v>
      </c>
      <c r="I15" s="805">
        <v>-0.1</v>
      </c>
      <c r="J15" s="806">
        <v>98.7</v>
      </c>
      <c r="K15" s="805">
        <v>-0.1</v>
      </c>
      <c r="L15" s="805">
        <v>-1.2</v>
      </c>
      <c r="M15" s="806">
        <v>98.2</v>
      </c>
      <c r="N15" s="805">
        <v>0</v>
      </c>
      <c r="O15" s="807">
        <v>-1.6</v>
      </c>
      <c r="P15" s="801" t="s">
        <v>48</v>
      </c>
      <c r="Q15" s="802">
        <v>11</v>
      </c>
      <c r="R15" s="803" t="s">
        <v>48</v>
      </c>
      <c r="S15" s="806">
        <v>100.8</v>
      </c>
      <c r="T15" s="805">
        <v>0.2</v>
      </c>
      <c r="U15" s="805">
        <v>1.1000000000000001</v>
      </c>
      <c r="V15" s="806">
        <v>100.7</v>
      </c>
      <c r="W15" s="805">
        <v>0.2</v>
      </c>
      <c r="X15" s="805">
        <v>0.9</v>
      </c>
      <c r="Y15" s="806">
        <v>99.8</v>
      </c>
      <c r="Z15" s="805">
        <v>-0.1</v>
      </c>
      <c r="AA15" s="805">
        <v>-0.4</v>
      </c>
      <c r="AB15" s="806">
        <v>99.6</v>
      </c>
      <c r="AC15" s="805">
        <v>0</v>
      </c>
      <c r="AD15" s="807">
        <v>-0.7</v>
      </c>
      <c r="AE15" s="798"/>
      <c r="AF15" s="799"/>
    </row>
    <row r="16" spans="1:32" s="814" customFormat="1" ht="14.25" customHeight="1">
      <c r="A16" s="738" t="s">
        <v>383</v>
      </c>
      <c r="B16" s="750"/>
      <c r="C16" s="751"/>
      <c r="D16" s="738" t="s">
        <v>395</v>
      </c>
      <c r="E16" s="739"/>
      <c r="F16" s="739"/>
      <c r="G16" s="808"/>
      <c r="H16" s="809"/>
      <c r="I16" s="810"/>
      <c r="J16" s="738" t="s">
        <v>396</v>
      </c>
      <c r="K16" s="739"/>
      <c r="L16" s="739"/>
      <c r="M16" s="811" t="s">
        <v>397</v>
      </c>
      <c r="N16" s="811"/>
      <c r="O16" s="811"/>
      <c r="P16" s="738" t="s">
        <v>383</v>
      </c>
      <c r="Q16" s="739"/>
      <c r="R16" s="740"/>
      <c r="S16" s="738" t="s">
        <v>395</v>
      </c>
      <c r="T16" s="739"/>
      <c r="U16" s="739"/>
      <c r="V16" s="808"/>
      <c r="W16" s="809"/>
      <c r="X16" s="810"/>
      <c r="Y16" s="738" t="s">
        <v>396</v>
      </c>
      <c r="Z16" s="739"/>
      <c r="AA16" s="739"/>
      <c r="AB16" s="811" t="s">
        <v>397</v>
      </c>
      <c r="AC16" s="811"/>
      <c r="AD16" s="811"/>
      <c r="AE16" s="812"/>
      <c r="AF16" s="813"/>
    </row>
    <row r="17" spans="1:32" s="775" customFormat="1" ht="12" customHeight="1">
      <c r="A17" s="749"/>
      <c r="B17" s="750"/>
      <c r="C17" s="751"/>
      <c r="D17" s="749"/>
      <c r="E17" s="750"/>
      <c r="F17" s="751"/>
      <c r="G17" s="738" t="s">
        <v>398</v>
      </c>
      <c r="H17" s="739"/>
      <c r="I17" s="740"/>
      <c r="J17" s="749"/>
      <c r="K17" s="750"/>
      <c r="L17" s="750"/>
      <c r="M17" s="811"/>
      <c r="N17" s="811"/>
      <c r="O17" s="811"/>
      <c r="P17" s="749"/>
      <c r="Q17" s="750"/>
      <c r="R17" s="751"/>
      <c r="S17" s="749"/>
      <c r="T17" s="750"/>
      <c r="U17" s="751"/>
      <c r="V17" s="738" t="s">
        <v>398</v>
      </c>
      <c r="W17" s="739"/>
      <c r="X17" s="740"/>
      <c r="Y17" s="749"/>
      <c r="Z17" s="750"/>
      <c r="AA17" s="750"/>
      <c r="AB17" s="811"/>
      <c r="AC17" s="811"/>
      <c r="AD17" s="811"/>
      <c r="AE17" s="774"/>
      <c r="AF17" s="642"/>
    </row>
    <row r="18" spans="1:32" s="775" customFormat="1" ht="13.5" customHeight="1">
      <c r="A18" s="749"/>
      <c r="B18" s="750"/>
      <c r="C18" s="751"/>
      <c r="D18" s="764"/>
      <c r="E18" s="765"/>
      <c r="F18" s="766"/>
      <c r="G18" s="764"/>
      <c r="H18" s="765"/>
      <c r="I18" s="766"/>
      <c r="J18" s="764"/>
      <c r="K18" s="765"/>
      <c r="L18" s="765"/>
      <c r="M18" s="811"/>
      <c r="N18" s="811"/>
      <c r="O18" s="811"/>
      <c r="P18" s="764"/>
      <c r="Q18" s="765"/>
      <c r="R18" s="766"/>
      <c r="S18" s="764"/>
      <c r="T18" s="765"/>
      <c r="U18" s="766"/>
      <c r="V18" s="764"/>
      <c r="W18" s="765"/>
      <c r="X18" s="766"/>
      <c r="Y18" s="764"/>
      <c r="Z18" s="765"/>
      <c r="AA18" s="765"/>
      <c r="AB18" s="811"/>
      <c r="AC18" s="811"/>
      <c r="AD18" s="811"/>
      <c r="AE18" s="774"/>
      <c r="AF18" s="642"/>
    </row>
    <row r="19" spans="1:32" s="775" customFormat="1" ht="14.1" customHeight="1">
      <c r="A19" s="767" t="s">
        <v>388</v>
      </c>
      <c r="B19" s="768"/>
      <c r="C19" s="769"/>
      <c r="D19" s="770" t="s">
        <v>389</v>
      </c>
      <c r="E19" s="771" t="s">
        <v>390</v>
      </c>
      <c r="F19" s="773" t="s">
        <v>391</v>
      </c>
      <c r="G19" s="815" t="s">
        <v>389</v>
      </c>
      <c r="H19" s="771" t="s">
        <v>390</v>
      </c>
      <c r="I19" s="772" t="s">
        <v>391</v>
      </c>
      <c r="J19" s="770" t="s">
        <v>389</v>
      </c>
      <c r="K19" s="771" t="s">
        <v>390</v>
      </c>
      <c r="L19" s="773" t="s">
        <v>391</v>
      </c>
      <c r="M19" s="770" t="s">
        <v>389</v>
      </c>
      <c r="N19" s="771" t="s">
        <v>390</v>
      </c>
      <c r="O19" s="773" t="s">
        <v>391</v>
      </c>
      <c r="P19" s="767" t="s">
        <v>388</v>
      </c>
      <c r="Q19" s="768"/>
      <c r="R19" s="769"/>
      <c r="S19" s="770" t="s">
        <v>389</v>
      </c>
      <c r="T19" s="771" t="s">
        <v>390</v>
      </c>
      <c r="U19" s="773" t="s">
        <v>391</v>
      </c>
      <c r="V19" s="815" t="s">
        <v>389</v>
      </c>
      <c r="W19" s="771" t="s">
        <v>390</v>
      </c>
      <c r="X19" s="772" t="s">
        <v>391</v>
      </c>
      <c r="Y19" s="770" t="s">
        <v>389</v>
      </c>
      <c r="Z19" s="771" t="s">
        <v>390</v>
      </c>
      <c r="AA19" s="773" t="s">
        <v>391</v>
      </c>
      <c r="AB19" s="770" t="s">
        <v>389</v>
      </c>
      <c r="AC19" s="771" t="s">
        <v>390</v>
      </c>
      <c r="AD19" s="773" t="s">
        <v>391</v>
      </c>
      <c r="AE19" s="774"/>
      <c r="AF19" s="642"/>
    </row>
    <row r="20" spans="1:32" s="775" customFormat="1" ht="14.1" customHeight="1">
      <c r="A20" s="776"/>
      <c r="B20" s="777"/>
      <c r="C20" s="778"/>
      <c r="D20" s="779"/>
      <c r="E20" s="780" t="s">
        <v>392</v>
      </c>
      <c r="F20" s="780" t="s">
        <v>393</v>
      </c>
      <c r="G20" s="816"/>
      <c r="H20" s="780" t="s">
        <v>393</v>
      </c>
      <c r="I20" s="781" t="s">
        <v>393</v>
      </c>
      <c r="J20" s="151"/>
      <c r="K20" s="780" t="s">
        <v>393</v>
      </c>
      <c r="L20" s="780" t="s">
        <v>393</v>
      </c>
      <c r="M20" s="151"/>
      <c r="N20" s="780" t="s">
        <v>393</v>
      </c>
      <c r="O20" s="780" t="s">
        <v>393</v>
      </c>
      <c r="P20" s="776"/>
      <c r="Q20" s="777"/>
      <c r="R20" s="778"/>
      <c r="S20" s="779"/>
      <c r="T20" s="780" t="s">
        <v>393</v>
      </c>
      <c r="U20" s="780" t="s">
        <v>393</v>
      </c>
      <c r="V20" s="816"/>
      <c r="W20" s="780" t="s">
        <v>393</v>
      </c>
      <c r="X20" s="781" t="s">
        <v>392</v>
      </c>
      <c r="Y20" s="151"/>
      <c r="Z20" s="780" t="s">
        <v>393</v>
      </c>
      <c r="AA20" s="780" t="s">
        <v>393</v>
      </c>
      <c r="AB20" s="151"/>
      <c r="AC20" s="780" t="s">
        <v>393</v>
      </c>
      <c r="AD20" s="780" t="s">
        <v>393</v>
      </c>
      <c r="AE20" s="774"/>
      <c r="AF20" s="642"/>
    </row>
    <row r="21" spans="1:32" s="790" customFormat="1" ht="18" customHeight="1">
      <c r="A21" s="782" t="s">
        <v>394</v>
      </c>
      <c r="B21" s="783">
        <v>6</v>
      </c>
      <c r="C21" s="784" t="s">
        <v>46</v>
      </c>
      <c r="D21" s="785">
        <v>99.9</v>
      </c>
      <c r="E21" s="786">
        <v>0.8</v>
      </c>
      <c r="F21" s="786">
        <v>0.3</v>
      </c>
      <c r="G21" s="785">
        <v>101.1</v>
      </c>
      <c r="H21" s="786">
        <v>6</v>
      </c>
      <c r="I21" s="786">
        <v>2.2000000000000002</v>
      </c>
      <c r="J21" s="785">
        <v>99.1</v>
      </c>
      <c r="K21" s="786">
        <v>0.1</v>
      </c>
      <c r="L21" s="786">
        <v>-0.9</v>
      </c>
      <c r="M21" s="785">
        <v>100.9</v>
      </c>
      <c r="N21" s="786">
        <v>0.5</v>
      </c>
      <c r="O21" s="787">
        <v>0.2</v>
      </c>
      <c r="P21" s="782" t="s">
        <v>394</v>
      </c>
      <c r="Q21" s="783">
        <v>6</v>
      </c>
      <c r="R21" s="784" t="s">
        <v>46</v>
      </c>
      <c r="S21" s="785">
        <v>99.7</v>
      </c>
      <c r="T21" s="786">
        <v>0</v>
      </c>
      <c r="U21" s="786">
        <v>-0.1</v>
      </c>
      <c r="V21" s="785">
        <v>99.3</v>
      </c>
      <c r="W21" s="786">
        <v>2</v>
      </c>
      <c r="X21" s="786">
        <v>1.5</v>
      </c>
      <c r="Y21" s="785">
        <v>102.8</v>
      </c>
      <c r="Z21" s="786">
        <v>0</v>
      </c>
      <c r="AA21" s="786">
        <v>3.6</v>
      </c>
      <c r="AB21" s="785">
        <v>99.9</v>
      </c>
      <c r="AC21" s="786">
        <v>0.5</v>
      </c>
      <c r="AD21" s="787">
        <v>-1.3</v>
      </c>
      <c r="AE21" s="788"/>
      <c r="AF21" s="789"/>
    </row>
    <row r="22" spans="1:32" s="790" customFormat="1" ht="18" customHeight="1">
      <c r="A22" s="782" t="s">
        <v>48</v>
      </c>
      <c r="B22" s="791">
        <v>7</v>
      </c>
      <c r="C22" s="792" t="s">
        <v>48</v>
      </c>
      <c r="D22" s="785">
        <v>99.3</v>
      </c>
      <c r="E22" s="786">
        <v>-0.6</v>
      </c>
      <c r="F22" s="786">
        <v>-0.6</v>
      </c>
      <c r="G22" s="785">
        <v>97.4</v>
      </c>
      <c r="H22" s="786">
        <v>-3.6</v>
      </c>
      <c r="I22" s="786">
        <v>-2.4</v>
      </c>
      <c r="J22" s="785">
        <v>99.1</v>
      </c>
      <c r="K22" s="786">
        <v>0</v>
      </c>
      <c r="L22" s="786">
        <v>-1</v>
      </c>
      <c r="M22" s="785">
        <v>101.1</v>
      </c>
      <c r="N22" s="786">
        <v>0.2</v>
      </c>
      <c r="O22" s="787">
        <v>0.4</v>
      </c>
      <c r="P22" s="782" t="s">
        <v>48</v>
      </c>
      <c r="Q22" s="791">
        <v>7</v>
      </c>
      <c r="R22" s="792" t="s">
        <v>48</v>
      </c>
      <c r="S22" s="785">
        <v>99.8</v>
      </c>
      <c r="T22" s="786">
        <v>0.2</v>
      </c>
      <c r="U22" s="786">
        <v>-0.4</v>
      </c>
      <c r="V22" s="785">
        <v>98.2</v>
      </c>
      <c r="W22" s="786">
        <v>-1.1000000000000001</v>
      </c>
      <c r="X22" s="786">
        <v>-3.1</v>
      </c>
      <c r="Y22" s="785">
        <v>102.7</v>
      </c>
      <c r="Z22" s="786">
        <v>0</v>
      </c>
      <c r="AA22" s="786">
        <v>3.6</v>
      </c>
      <c r="AB22" s="785">
        <v>100.2</v>
      </c>
      <c r="AC22" s="786">
        <v>0.3</v>
      </c>
      <c r="AD22" s="787">
        <v>-0.5</v>
      </c>
      <c r="AE22" s="788"/>
      <c r="AF22" s="789"/>
    </row>
    <row r="23" spans="1:32" s="797" customFormat="1" ht="18" customHeight="1">
      <c r="A23" s="782" t="s">
        <v>48</v>
      </c>
      <c r="B23" s="794">
        <v>8</v>
      </c>
      <c r="C23" s="792" t="s">
        <v>48</v>
      </c>
      <c r="D23" s="785">
        <v>99.6</v>
      </c>
      <c r="E23" s="786">
        <v>0.3</v>
      </c>
      <c r="F23" s="786">
        <v>-1.5</v>
      </c>
      <c r="G23" s="785">
        <v>99.3</v>
      </c>
      <c r="H23" s="786">
        <v>1.9</v>
      </c>
      <c r="I23" s="786">
        <v>-6.9</v>
      </c>
      <c r="J23" s="785">
        <v>99.1</v>
      </c>
      <c r="K23" s="786">
        <v>0</v>
      </c>
      <c r="L23" s="786">
        <v>-0.7</v>
      </c>
      <c r="M23" s="785">
        <v>100.7</v>
      </c>
      <c r="N23" s="786">
        <v>-0.4</v>
      </c>
      <c r="O23" s="787">
        <v>0.3</v>
      </c>
      <c r="P23" s="782" t="s">
        <v>48</v>
      </c>
      <c r="Q23" s="794">
        <v>8</v>
      </c>
      <c r="R23" s="792" t="s">
        <v>48</v>
      </c>
      <c r="S23" s="785">
        <v>99.7</v>
      </c>
      <c r="T23" s="786">
        <v>-0.1</v>
      </c>
      <c r="U23" s="786">
        <v>-1.2</v>
      </c>
      <c r="V23" s="785">
        <v>97.4</v>
      </c>
      <c r="W23" s="786">
        <v>-0.8</v>
      </c>
      <c r="X23" s="786">
        <v>-9.8000000000000007</v>
      </c>
      <c r="Y23" s="785">
        <v>102.8</v>
      </c>
      <c r="Z23" s="786">
        <v>0</v>
      </c>
      <c r="AA23" s="786">
        <v>2.2000000000000002</v>
      </c>
      <c r="AB23" s="785">
        <v>100.1</v>
      </c>
      <c r="AC23" s="786">
        <v>-0.1</v>
      </c>
      <c r="AD23" s="787">
        <v>-0.3</v>
      </c>
      <c r="AE23" s="795"/>
      <c r="AF23" s="796"/>
    </row>
    <row r="24" spans="1:32" s="800" customFormat="1" ht="18" customHeight="1">
      <c r="A24" s="782" t="s">
        <v>48</v>
      </c>
      <c r="B24" s="791">
        <v>9</v>
      </c>
      <c r="C24" s="792" t="s">
        <v>48</v>
      </c>
      <c r="D24" s="785">
        <v>100.9</v>
      </c>
      <c r="E24" s="786">
        <v>1.3</v>
      </c>
      <c r="F24" s="786">
        <v>0.2</v>
      </c>
      <c r="G24" s="785">
        <v>106.7</v>
      </c>
      <c r="H24" s="786">
        <v>7.5</v>
      </c>
      <c r="I24" s="786">
        <v>2.5</v>
      </c>
      <c r="J24" s="785">
        <v>99.1</v>
      </c>
      <c r="K24" s="786">
        <v>-0.1</v>
      </c>
      <c r="L24" s="786">
        <v>-0.6</v>
      </c>
      <c r="M24" s="785">
        <v>102</v>
      </c>
      <c r="N24" s="786">
        <v>1.3</v>
      </c>
      <c r="O24" s="787">
        <v>2.5</v>
      </c>
      <c r="P24" s="782" t="s">
        <v>48</v>
      </c>
      <c r="Q24" s="791">
        <v>9</v>
      </c>
      <c r="R24" s="792" t="s">
        <v>48</v>
      </c>
      <c r="S24" s="785">
        <v>101.2</v>
      </c>
      <c r="T24" s="786">
        <v>1.4</v>
      </c>
      <c r="U24" s="786">
        <v>0.7</v>
      </c>
      <c r="V24" s="785">
        <v>108.2</v>
      </c>
      <c r="W24" s="786">
        <v>11.1</v>
      </c>
      <c r="X24" s="786">
        <v>4.2</v>
      </c>
      <c r="Y24" s="785">
        <v>103.2</v>
      </c>
      <c r="Z24" s="786">
        <v>0.4</v>
      </c>
      <c r="AA24" s="786">
        <v>2.7</v>
      </c>
      <c r="AB24" s="785">
        <v>101.3</v>
      </c>
      <c r="AC24" s="786">
        <v>1.2</v>
      </c>
      <c r="AD24" s="787">
        <v>1.7</v>
      </c>
      <c r="AE24" s="798"/>
      <c r="AF24" s="799"/>
    </row>
    <row r="25" spans="1:32" s="800" customFormat="1" ht="18" customHeight="1">
      <c r="A25" s="782" t="s">
        <v>48</v>
      </c>
      <c r="B25" s="794">
        <v>10</v>
      </c>
      <c r="C25" s="792" t="s">
        <v>48</v>
      </c>
      <c r="D25" s="785">
        <v>100.3</v>
      </c>
      <c r="E25" s="786">
        <v>-0.6</v>
      </c>
      <c r="F25" s="786">
        <v>-0.4</v>
      </c>
      <c r="G25" s="785">
        <v>101.4</v>
      </c>
      <c r="H25" s="786">
        <v>-5</v>
      </c>
      <c r="I25" s="786">
        <v>-2.6</v>
      </c>
      <c r="J25" s="785">
        <v>99.7</v>
      </c>
      <c r="K25" s="786">
        <v>0.6</v>
      </c>
      <c r="L25" s="786">
        <v>0.1</v>
      </c>
      <c r="M25" s="785">
        <v>103.7</v>
      </c>
      <c r="N25" s="786">
        <v>1.6</v>
      </c>
      <c r="O25" s="787">
        <v>4.0999999999999996</v>
      </c>
      <c r="P25" s="782" t="s">
        <v>48</v>
      </c>
      <c r="Q25" s="794">
        <v>10</v>
      </c>
      <c r="R25" s="792" t="s">
        <v>48</v>
      </c>
      <c r="S25" s="785">
        <v>100.7</v>
      </c>
      <c r="T25" s="786">
        <v>-0.4</v>
      </c>
      <c r="U25" s="786">
        <v>0.2</v>
      </c>
      <c r="V25" s="785">
        <v>102.3</v>
      </c>
      <c r="W25" s="786">
        <v>-5.5</v>
      </c>
      <c r="X25" s="786">
        <v>-0.5</v>
      </c>
      <c r="Y25" s="785">
        <v>104</v>
      </c>
      <c r="Z25" s="786">
        <v>0.8</v>
      </c>
      <c r="AA25" s="786">
        <v>3.5</v>
      </c>
      <c r="AB25" s="785">
        <v>103</v>
      </c>
      <c r="AC25" s="786">
        <v>1.6</v>
      </c>
      <c r="AD25" s="787">
        <v>4.8</v>
      </c>
      <c r="AE25" s="798"/>
      <c r="AF25" s="799"/>
    </row>
    <row r="26" spans="1:32" s="800" customFormat="1" ht="18" customHeight="1">
      <c r="A26" s="801" t="s">
        <v>48</v>
      </c>
      <c r="B26" s="802">
        <v>11</v>
      </c>
      <c r="C26" s="803" t="s">
        <v>48</v>
      </c>
      <c r="D26" s="806">
        <v>99.6</v>
      </c>
      <c r="E26" s="805">
        <v>-0.7</v>
      </c>
      <c r="F26" s="805">
        <v>0.3</v>
      </c>
      <c r="G26" s="806">
        <v>97.5</v>
      </c>
      <c r="H26" s="805">
        <v>-3.8</v>
      </c>
      <c r="I26" s="805">
        <v>1.3</v>
      </c>
      <c r="J26" s="806">
        <v>99.7</v>
      </c>
      <c r="K26" s="805">
        <v>0</v>
      </c>
      <c r="L26" s="805">
        <v>0.3</v>
      </c>
      <c r="M26" s="806">
        <v>105.1</v>
      </c>
      <c r="N26" s="805">
        <v>1.4</v>
      </c>
      <c r="O26" s="807">
        <v>7.5</v>
      </c>
      <c r="P26" s="801" t="s">
        <v>48</v>
      </c>
      <c r="Q26" s="802">
        <v>11</v>
      </c>
      <c r="R26" s="803" t="s">
        <v>48</v>
      </c>
      <c r="S26" s="806">
        <v>100.7</v>
      </c>
      <c r="T26" s="805">
        <v>-0.1</v>
      </c>
      <c r="U26" s="805">
        <v>1.3</v>
      </c>
      <c r="V26" s="806">
        <v>102.7</v>
      </c>
      <c r="W26" s="805">
        <v>0.5</v>
      </c>
      <c r="X26" s="805">
        <v>6.6</v>
      </c>
      <c r="Y26" s="806">
        <v>104.1</v>
      </c>
      <c r="Z26" s="805">
        <v>0</v>
      </c>
      <c r="AA26" s="805">
        <v>2.5</v>
      </c>
      <c r="AB26" s="806">
        <v>104.4</v>
      </c>
      <c r="AC26" s="805">
        <v>1.4</v>
      </c>
      <c r="AD26" s="807">
        <v>8.1999999999999993</v>
      </c>
      <c r="AE26" s="798"/>
      <c r="AF26" s="799"/>
    </row>
    <row r="27" spans="1:32" ht="13.5">
      <c r="A27" s="738" t="s">
        <v>383</v>
      </c>
      <c r="B27" s="739"/>
      <c r="C27" s="740"/>
      <c r="D27" s="738" t="s">
        <v>399</v>
      </c>
      <c r="E27" s="739"/>
      <c r="F27" s="740"/>
      <c r="G27" s="741" t="s">
        <v>400</v>
      </c>
      <c r="H27" s="742"/>
      <c r="I27" s="754"/>
      <c r="J27" s="741" t="s">
        <v>401</v>
      </c>
      <c r="K27" s="742"/>
      <c r="L27" s="754"/>
      <c r="M27" s="741" t="s">
        <v>402</v>
      </c>
      <c r="N27" s="742"/>
      <c r="O27" s="754"/>
      <c r="P27" s="738" t="s">
        <v>383</v>
      </c>
      <c r="Q27" s="739"/>
      <c r="R27" s="740"/>
      <c r="S27" s="738" t="s">
        <v>399</v>
      </c>
      <c r="T27" s="739"/>
      <c r="U27" s="740"/>
      <c r="V27" s="741" t="s">
        <v>400</v>
      </c>
      <c r="W27" s="742"/>
      <c r="X27" s="754"/>
      <c r="Y27" s="741" t="s">
        <v>401</v>
      </c>
      <c r="Z27" s="742"/>
      <c r="AA27" s="754"/>
      <c r="AB27" s="741" t="s">
        <v>402</v>
      </c>
      <c r="AC27" s="742"/>
      <c r="AD27" s="754"/>
      <c r="AE27" s="817"/>
      <c r="AF27" s="637"/>
    </row>
    <row r="28" spans="1:32" ht="13.5">
      <c r="A28" s="749"/>
      <c r="B28" s="750"/>
      <c r="C28" s="751"/>
      <c r="D28" s="749"/>
      <c r="E28" s="750"/>
      <c r="F28" s="751"/>
      <c r="G28" s="752"/>
      <c r="H28" s="753"/>
      <c r="I28" s="819"/>
      <c r="J28" s="752"/>
      <c r="K28" s="753"/>
      <c r="L28" s="819"/>
      <c r="M28" s="752"/>
      <c r="N28" s="753"/>
      <c r="O28" s="819"/>
      <c r="P28" s="749"/>
      <c r="Q28" s="750"/>
      <c r="R28" s="751"/>
      <c r="S28" s="749"/>
      <c r="T28" s="750"/>
      <c r="U28" s="751"/>
      <c r="V28" s="752"/>
      <c r="W28" s="753"/>
      <c r="X28" s="819"/>
      <c r="Y28" s="752"/>
      <c r="Z28" s="753"/>
      <c r="AA28" s="819"/>
      <c r="AB28" s="752"/>
      <c r="AC28" s="753"/>
      <c r="AD28" s="819"/>
      <c r="AE28" s="817"/>
      <c r="AF28" s="637"/>
    </row>
    <row r="29" spans="1:32" ht="13.5">
      <c r="A29" s="749"/>
      <c r="B29" s="750"/>
      <c r="C29" s="751"/>
      <c r="D29" s="764"/>
      <c r="E29" s="765"/>
      <c r="F29" s="766"/>
      <c r="G29" s="758"/>
      <c r="H29" s="759"/>
      <c r="I29" s="760"/>
      <c r="J29" s="758"/>
      <c r="K29" s="759"/>
      <c r="L29" s="760"/>
      <c r="M29" s="758"/>
      <c r="N29" s="759"/>
      <c r="O29" s="760"/>
      <c r="P29" s="764"/>
      <c r="Q29" s="765"/>
      <c r="R29" s="766"/>
      <c r="S29" s="764"/>
      <c r="T29" s="765"/>
      <c r="U29" s="766"/>
      <c r="V29" s="758"/>
      <c r="W29" s="759"/>
      <c r="X29" s="760"/>
      <c r="Y29" s="758"/>
      <c r="Z29" s="759"/>
      <c r="AA29" s="760"/>
      <c r="AB29" s="758"/>
      <c r="AC29" s="759"/>
      <c r="AD29" s="760"/>
      <c r="AE29" s="817"/>
      <c r="AF29" s="637"/>
    </row>
    <row r="30" spans="1:32" ht="14.1" customHeight="1">
      <c r="A30" s="767" t="s">
        <v>388</v>
      </c>
      <c r="B30" s="768"/>
      <c r="C30" s="769"/>
      <c r="D30" s="770" t="s">
        <v>389</v>
      </c>
      <c r="E30" s="771" t="s">
        <v>390</v>
      </c>
      <c r="F30" s="772" t="s">
        <v>391</v>
      </c>
      <c r="G30" s="770" t="s">
        <v>389</v>
      </c>
      <c r="H30" s="771" t="s">
        <v>390</v>
      </c>
      <c r="I30" s="772" t="s">
        <v>391</v>
      </c>
      <c r="J30" s="770" t="s">
        <v>389</v>
      </c>
      <c r="K30" s="771" t="s">
        <v>390</v>
      </c>
      <c r="L30" s="772" t="s">
        <v>391</v>
      </c>
      <c r="M30" s="770" t="s">
        <v>389</v>
      </c>
      <c r="N30" s="771" t="s">
        <v>390</v>
      </c>
      <c r="O30" s="773" t="s">
        <v>391</v>
      </c>
      <c r="P30" s="767" t="s">
        <v>388</v>
      </c>
      <c r="Q30" s="768"/>
      <c r="R30" s="769"/>
      <c r="S30" s="770" t="s">
        <v>389</v>
      </c>
      <c r="T30" s="771" t="s">
        <v>390</v>
      </c>
      <c r="U30" s="772" t="s">
        <v>391</v>
      </c>
      <c r="V30" s="770" t="s">
        <v>389</v>
      </c>
      <c r="W30" s="771" t="s">
        <v>390</v>
      </c>
      <c r="X30" s="772" t="s">
        <v>391</v>
      </c>
      <c r="Y30" s="770" t="s">
        <v>389</v>
      </c>
      <c r="Z30" s="771" t="s">
        <v>390</v>
      </c>
      <c r="AA30" s="772" t="s">
        <v>391</v>
      </c>
      <c r="AB30" s="770" t="s">
        <v>389</v>
      </c>
      <c r="AC30" s="771" t="s">
        <v>390</v>
      </c>
      <c r="AD30" s="773" t="s">
        <v>391</v>
      </c>
      <c r="AE30" s="817"/>
      <c r="AF30" s="637"/>
    </row>
    <row r="31" spans="1:32" ht="14.1" customHeight="1">
      <c r="A31" s="776"/>
      <c r="B31" s="777"/>
      <c r="C31" s="778"/>
      <c r="D31" s="779"/>
      <c r="E31" s="780" t="s">
        <v>393</v>
      </c>
      <c r="F31" s="781" t="s">
        <v>393</v>
      </c>
      <c r="G31" s="779"/>
      <c r="H31" s="780" t="s">
        <v>393</v>
      </c>
      <c r="I31" s="781" t="s">
        <v>393</v>
      </c>
      <c r="J31" s="779"/>
      <c r="K31" s="780" t="s">
        <v>393</v>
      </c>
      <c r="L31" s="781" t="s">
        <v>393</v>
      </c>
      <c r="M31" s="779"/>
      <c r="N31" s="780" t="s">
        <v>392</v>
      </c>
      <c r="O31" s="780" t="s">
        <v>392</v>
      </c>
      <c r="P31" s="776"/>
      <c r="Q31" s="777"/>
      <c r="R31" s="778"/>
      <c r="S31" s="779"/>
      <c r="T31" s="780" t="s">
        <v>393</v>
      </c>
      <c r="U31" s="781" t="s">
        <v>392</v>
      </c>
      <c r="V31" s="779"/>
      <c r="W31" s="780" t="s">
        <v>392</v>
      </c>
      <c r="X31" s="781" t="s">
        <v>393</v>
      </c>
      <c r="Y31" s="779"/>
      <c r="Z31" s="780" t="s">
        <v>393</v>
      </c>
      <c r="AA31" s="781" t="s">
        <v>393</v>
      </c>
      <c r="AB31" s="779"/>
      <c r="AC31" s="780" t="s">
        <v>392</v>
      </c>
      <c r="AD31" s="780" t="s">
        <v>393</v>
      </c>
      <c r="AE31" s="817"/>
      <c r="AF31" s="637"/>
    </row>
    <row r="32" spans="1:32" s="790" customFormat="1" ht="18" customHeight="1">
      <c r="A32" s="782" t="s">
        <v>394</v>
      </c>
      <c r="B32" s="783">
        <v>6</v>
      </c>
      <c r="C32" s="784" t="s">
        <v>46</v>
      </c>
      <c r="D32" s="785">
        <v>101</v>
      </c>
      <c r="E32" s="786">
        <v>1.7</v>
      </c>
      <c r="F32" s="786">
        <v>-0.3</v>
      </c>
      <c r="G32" s="785">
        <v>99.1</v>
      </c>
      <c r="H32" s="786">
        <v>-0.6</v>
      </c>
      <c r="I32" s="786">
        <v>-2.2000000000000002</v>
      </c>
      <c r="J32" s="785">
        <v>99.2</v>
      </c>
      <c r="K32" s="786">
        <v>-0.1</v>
      </c>
      <c r="L32" s="786">
        <v>-1.9</v>
      </c>
      <c r="M32" s="785">
        <v>93.3</v>
      </c>
      <c r="N32" s="786">
        <v>0.1</v>
      </c>
      <c r="O32" s="787">
        <v>-5.8</v>
      </c>
      <c r="P32" s="782" t="s">
        <v>394</v>
      </c>
      <c r="Q32" s="783">
        <v>6</v>
      </c>
      <c r="R32" s="784" t="s">
        <v>46</v>
      </c>
      <c r="S32" s="785">
        <v>102.8</v>
      </c>
      <c r="T32" s="786">
        <v>2.2000000000000002</v>
      </c>
      <c r="U32" s="786">
        <v>2.5</v>
      </c>
      <c r="V32" s="785">
        <v>101.6</v>
      </c>
      <c r="W32" s="786">
        <v>-0.7</v>
      </c>
      <c r="X32" s="786">
        <v>0.7</v>
      </c>
      <c r="Y32" s="785">
        <v>98.9</v>
      </c>
      <c r="Z32" s="786">
        <v>-0.1</v>
      </c>
      <c r="AA32" s="786">
        <v>-2.4</v>
      </c>
      <c r="AB32" s="785">
        <v>95.3</v>
      </c>
      <c r="AC32" s="786">
        <v>0.2</v>
      </c>
      <c r="AD32" s="787">
        <v>-3.6</v>
      </c>
      <c r="AE32" s="788"/>
      <c r="AF32" s="789"/>
    </row>
    <row r="33" spans="1:32" s="790" customFormat="1" ht="18" customHeight="1">
      <c r="A33" s="782" t="s">
        <v>48</v>
      </c>
      <c r="B33" s="791">
        <v>7</v>
      </c>
      <c r="C33" s="792" t="s">
        <v>48</v>
      </c>
      <c r="D33" s="785">
        <v>101</v>
      </c>
      <c r="E33" s="786">
        <v>0</v>
      </c>
      <c r="F33" s="786">
        <v>0.9</v>
      </c>
      <c r="G33" s="785">
        <v>97.2</v>
      </c>
      <c r="H33" s="786">
        <v>-1.9</v>
      </c>
      <c r="I33" s="786">
        <v>-1.6</v>
      </c>
      <c r="J33" s="785">
        <v>99.5</v>
      </c>
      <c r="K33" s="786">
        <v>0.4</v>
      </c>
      <c r="L33" s="786">
        <v>-1.6</v>
      </c>
      <c r="M33" s="785">
        <v>94.3</v>
      </c>
      <c r="N33" s="786">
        <v>1.1000000000000001</v>
      </c>
      <c r="O33" s="787">
        <v>-6</v>
      </c>
      <c r="P33" s="782" t="s">
        <v>48</v>
      </c>
      <c r="Q33" s="791">
        <v>7</v>
      </c>
      <c r="R33" s="792" t="s">
        <v>48</v>
      </c>
      <c r="S33" s="785">
        <v>102.5</v>
      </c>
      <c r="T33" s="786">
        <v>-0.2</v>
      </c>
      <c r="U33" s="786">
        <v>3.7</v>
      </c>
      <c r="V33" s="785">
        <v>99.7</v>
      </c>
      <c r="W33" s="786">
        <v>-1.9</v>
      </c>
      <c r="X33" s="786">
        <v>2.4</v>
      </c>
      <c r="Y33" s="785">
        <v>99.4</v>
      </c>
      <c r="Z33" s="786">
        <v>0.5</v>
      </c>
      <c r="AA33" s="786">
        <v>-1.8</v>
      </c>
      <c r="AB33" s="785">
        <v>96.2</v>
      </c>
      <c r="AC33" s="786">
        <v>1</v>
      </c>
      <c r="AD33" s="787">
        <v>-4</v>
      </c>
      <c r="AE33" s="788"/>
      <c r="AF33" s="789"/>
    </row>
    <row r="34" spans="1:32" s="797" customFormat="1" ht="18" customHeight="1">
      <c r="A34" s="782" t="s">
        <v>48</v>
      </c>
      <c r="B34" s="794">
        <v>8</v>
      </c>
      <c r="C34" s="792" t="s">
        <v>48</v>
      </c>
      <c r="D34" s="785">
        <v>102.1</v>
      </c>
      <c r="E34" s="786">
        <v>1.1000000000000001</v>
      </c>
      <c r="F34" s="786">
        <v>2.8</v>
      </c>
      <c r="G34" s="785">
        <v>96.7</v>
      </c>
      <c r="H34" s="786">
        <v>-0.5</v>
      </c>
      <c r="I34" s="786">
        <v>-1.1000000000000001</v>
      </c>
      <c r="J34" s="785">
        <v>100.1</v>
      </c>
      <c r="K34" s="786">
        <v>0.6</v>
      </c>
      <c r="L34" s="786">
        <v>-0.1</v>
      </c>
      <c r="M34" s="785">
        <v>93.5</v>
      </c>
      <c r="N34" s="786">
        <v>-0.9</v>
      </c>
      <c r="O34" s="787">
        <v>-6.7</v>
      </c>
      <c r="P34" s="782" t="s">
        <v>48</v>
      </c>
      <c r="Q34" s="794">
        <v>8</v>
      </c>
      <c r="R34" s="792" t="s">
        <v>48</v>
      </c>
      <c r="S34" s="785">
        <v>103.5</v>
      </c>
      <c r="T34" s="786">
        <v>0.9</v>
      </c>
      <c r="U34" s="786">
        <v>4</v>
      </c>
      <c r="V34" s="785">
        <v>98.4</v>
      </c>
      <c r="W34" s="786">
        <v>-1.3</v>
      </c>
      <c r="X34" s="786">
        <v>1.2</v>
      </c>
      <c r="Y34" s="785">
        <v>100.1</v>
      </c>
      <c r="Z34" s="786">
        <v>0.6</v>
      </c>
      <c r="AA34" s="786">
        <v>0.1</v>
      </c>
      <c r="AB34" s="785">
        <v>95.4</v>
      </c>
      <c r="AC34" s="786">
        <v>-0.8</v>
      </c>
      <c r="AD34" s="787">
        <v>-4.8</v>
      </c>
      <c r="AE34" s="795"/>
      <c r="AF34" s="796"/>
    </row>
    <row r="35" spans="1:32" s="800" customFormat="1" ht="18" customHeight="1">
      <c r="A35" s="782" t="s">
        <v>48</v>
      </c>
      <c r="B35" s="791">
        <v>9</v>
      </c>
      <c r="C35" s="792" t="s">
        <v>48</v>
      </c>
      <c r="D35" s="785">
        <v>100.4</v>
      </c>
      <c r="E35" s="786">
        <v>-1.7</v>
      </c>
      <c r="F35" s="786">
        <v>1.1000000000000001</v>
      </c>
      <c r="G35" s="785">
        <v>100.9</v>
      </c>
      <c r="H35" s="786">
        <v>4.3</v>
      </c>
      <c r="I35" s="786">
        <v>-0.5</v>
      </c>
      <c r="J35" s="785">
        <v>99.7</v>
      </c>
      <c r="K35" s="786">
        <v>-0.4</v>
      </c>
      <c r="L35" s="786">
        <v>-0.3</v>
      </c>
      <c r="M35" s="785">
        <v>93.4</v>
      </c>
      <c r="N35" s="786">
        <v>-0.1</v>
      </c>
      <c r="O35" s="787">
        <v>-6.6</v>
      </c>
      <c r="P35" s="782" t="s">
        <v>48</v>
      </c>
      <c r="Q35" s="791">
        <v>9</v>
      </c>
      <c r="R35" s="792" t="s">
        <v>48</v>
      </c>
      <c r="S35" s="785">
        <v>101.5</v>
      </c>
      <c r="T35" s="786">
        <v>-1.9</v>
      </c>
      <c r="U35" s="786">
        <v>1.7</v>
      </c>
      <c r="V35" s="785">
        <v>100.6</v>
      </c>
      <c r="W35" s="786">
        <v>2.2000000000000002</v>
      </c>
      <c r="X35" s="786">
        <v>-1.9</v>
      </c>
      <c r="Y35" s="785">
        <v>99.7</v>
      </c>
      <c r="Z35" s="786">
        <v>-0.4</v>
      </c>
      <c r="AA35" s="786">
        <v>-0.3</v>
      </c>
      <c r="AB35" s="785">
        <v>95.4</v>
      </c>
      <c r="AC35" s="786">
        <v>0</v>
      </c>
      <c r="AD35" s="787">
        <v>-4.5999999999999996</v>
      </c>
      <c r="AE35" s="798"/>
      <c r="AF35" s="799"/>
    </row>
    <row r="36" spans="1:32" s="800" customFormat="1" ht="18" customHeight="1">
      <c r="A36" s="782" t="s">
        <v>48</v>
      </c>
      <c r="B36" s="794">
        <v>10</v>
      </c>
      <c r="C36" s="792" t="s">
        <v>48</v>
      </c>
      <c r="D36" s="785">
        <v>100.3</v>
      </c>
      <c r="E36" s="786">
        <v>-0.1</v>
      </c>
      <c r="F36" s="786">
        <v>-0.3</v>
      </c>
      <c r="G36" s="785">
        <v>100.9</v>
      </c>
      <c r="H36" s="786">
        <v>0</v>
      </c>
      <c r="I36" s="786">
        <v>-1.4</v>
      </c>
      <c r="J36" s="785">
        <v>99.8</v>
      </c>
      <c r="K36" s="786">
        <v>0.1</v>
      </c>
      <c r="L36" s="786">
        <v>-0.1</v>
      </c>
      <c r="M36" s="785">
        <v>92</v>
      </c>
      <c r="N36" s="786">
        <v>-1.5</v>
      </c>
      <c r="O36" s="787">
        <v>-7.8</v>
      </c>
      <c r="P36" s="782" t="s">
        <v>48</v>
      </c>
      <c r="Q36" s="794">
        <v>10</v>
      </c>
      <c r="R36" s="792" t="s">
        <v>48</v>
      </c>
      <c r="S36" s="785">
        <v>101.4</v>
      </c>
      <c r="T36" s="786">
        <v>-0.1</v>
      </c>
      <c r="U36" s="786">
        <v>2.6</v>
      </c>
      <c r="V36" s="785">
        <v>99.7</v>
      </c>
      <c r="W36" s="786">
        <v>-0.9</v>
      </c>
      <c r="X36" s="786">
        <v>-3</v>
      </c>
      <c r="Y36" s="785">
        <v>99.5</v>
      </c>
      <c r="Z36" s="786">
        <v>-0.2</v>
      </c>
      <c r="AA36" s="786">
        <v>-0.2</v>
      </c>
      <c r="AB36" s="785">
        <v>94.6</v>
      </c>
      <c r="AC36" s="786">
        <v>-0.8</v>
      </c>
      <c r="AD36" s="787">
        <v>-5.2</v>
      </c>
      <c r="AE36" s="798"/>
      <c r="AF36" s="799"/>
    </row>
    <row r="37" spans="1:32" s="800" customFormat="1" ht="18" customHeight="1">
      <c r="A37" s="801" t="s">
        <v>48</v>
      </c>
      <c r="B37" s="802">
        <v>11</v>
      </c>
      <c r="C37" s="803" t="s">
        <v>48</v>
      </c>
      <c r="D37" s="806">
        <v>99.8</v>
      </c>
      <c r="E37" s="805">
        <v>-0.5</v>
      </c>
      <c r="F37" s="805">
        <v>-2.1</v>
      </c>
      <c r="G37" s="806">
        <v>102.8</v>
      </c>
      <c r="H37" s="805">
        <v>1.9</v>
      </c>
      <c r="I37" s="805">
        <v>0.2</v>
      </c>
      <c r="J37" s="806">
        <v>99.8</v>
      </c>
      <c r="K37" s="805">
        <v>-0.1</v>
      </c>
      <c r="L37" s="805">
        <v>0.7</v>
      </c>
      <c r="M37" s="806">
        <v>92.3</v>
      </c>
      <c r="N37" s="805">
        <v>0.3</v>
      </c>
      <c r="O37" s="807">
        <v>-7.3</v>
      </c>
      <c r="P37" s="801" t="s">
        <v>48</v>
      </c>
      <c r="Q37" s="802">
        <v>11</v>
      </c>
      <c r="R37" s="803" t="s">
        <v>48</v>
      </c>
      <c r="S37" s="806">
        <v>100.3</v>
      </c>
      <c r="T37" s="805">
        <v>-1.1000000000000001</v>
      </c>
      <c r="U37" s="805">
        <v>-0.9</v>
      </c>
      <c r="V37" s="806">
        <v>102.5</v>
      </c>
      <c r="W37" s="805">
        <v>2.8</v>
      </c>
      <c r="X37" s="805">
        <v>-1.6</v>
      </c>
      <c r="Y37" s="806">
        <v>99.5</v>
      </c>
      <c r="Z37" s="805">
        <v>0</v>
      </c>
      <c r="AA37" s="805">
        <v>1</v>
      </c>
      <c r="AB37" s="806">
        <v>95.2</v>
      </c>
      <c r="AC37" s="805">
        <v>0.7</v>
      </c>
      <c r="AD37" s="807">
        <v>-4.3</v>
      </c>
      <c r="AE37" s="798"/>
      <c r="AF37" s="799"/>
    </row>
    <row r="38" spans="1:32" ht="13.5">
      <c r="A38" s="738" t="s">
        <v>383</v>
      </c>
      <c r="B38" s="739"/>
      <c r="C38" s="740"/>
      <c r="D38" s="741" t="s">
        <v>403</v>
      </c>
      <c r="E38" s="742"/>
      <c r="F38" s="754"/>
      <c r="G38" s="741" t="s">
        <v>404</v>
      </c>
      <c r="H38" s="742"/>
      <c r="I38" s="754"/>
      <c r="J38" s="741" t="s">
        <v>405</v>
      </c>
      <c r="K38" s="742"/>
      <c r="L38" s="754"/>
      <c r="M38" s="820" t="s">
        <v>406</v>
      </c>
      <c r="N38" s="821"/>
      <c r="O38" s="822"/>
      <c r="P38" s="738" t="s">
        <v>383</v>
      </c>
      <c r="Q38" s="739"/>
      <c r="R38" s="740"/>
      <c r="S38" s="741" t="s">
        <v>403</v>
      </c>
      <c r="T38" s="742"/>
      <c r="U38" s="754"/>
      <c r="V38" s="741" t="s">
        <v>404</v>
      </c>
      <c r="W38" s="742"/>
      <c r="X38" s="754"/>
      <c r="Y38" s="741" t="s">
        <v>405</v>
      </c>
      <c r="Z38" s="742"/>
      <c r="AA38" s="754"/>
      <c r="AB38" s="820" t="s">
        <v>406</v>
      </c>
      <c r="AC38" s="821"/>
      <c r="AD38" s="822"/>
      <c r="AE38" s="817"/>
      <c r="AF38" s="637"/>
    </row>
    <row r="39" spans="1:32" ht="13.5">
      <c r="A39" s="749"/>
      <c r="B39" s="750"/>
      <c r="C39" s="751"/>
      <c r="D39" s="752"/>
      <c r="E39" s="753"/>
      <c r="F39" s="819"/>
      <c r="G39" s="752"/>
      <c r="H39" s="753"/>
      <c r="I39" s="819"/>
      <c r="J39" s="752"/>
      <c r="K39" s="753"/>
      <c r="L39" s="819"/>
      <c r="M39" s="823"/>
      <c r="N39" s="824"/>
      <c r="O39" s="825"/>
      <c r="P39" s="749"/>
      <c r="Q39" s="750"/>
      <c r="R39" s="751"/>
      <c r="S39" s="752"/>
      <c r="T39" s="753"/>
      <c r="U39" s="819"/>
      <c r="V39" s="752"/>
      <c r="W39" s="753"/>
      <c r="X39" s="819"/>
      <c r="Y39" s="752"/>
      <c r="Z39" s="753"/>
      <c r="AA39" s="819"/>
      <c r="AB39" s="823"/>
      <c r="AC39" s="824"/>
      <c r="AD39" s="825"/>
      <c r="AE39" s="817"/>
      <c r="AF39" s="637"/>
    </row>
    <row r="40" spans="1:32" ht="13.5">
      <c r="A40" s="749"/>
      <c r="B40" s="750"/>
      <c r="C40" s="751"/>
      <c r="D40" s="758"/>
      <c r="E40" s="759"/>
      <c r="F40" s="760"/>
      <c r="G40" s="758"/>
      <c r="H40" s="759"/>
      <c r="I40" s="760"/>
      <c r="J40" s="758"/>
      <c r="K40" s="759"/>
      <c r="L40" s="760"/>
      <c r="M40" s="826"/>
      <c r="N40" s="827"/>
      <c r="O40" s="828"/>
      <c r="P40" s="764"/>
      <c r="Q40" s="765"/>
      <c r="R40" s="766"/>
      <c r="S40" s="758"/>
      <c r="T40" s="759"/>
      <c r="U40" s="760"/>
      <c r="V40" s="758"/>
      <c r="W40" s="759"/>
      <c r="X40" s="760"/>
      <c r="Y40" s="758"/>
      <c r="Z40" s="759"/>
      <c r="AA40" s="760"/>
      <c r="AB40" s="826"/>
      <c r="AC40" s="827"/>
      <c r="AD40" s="828"/>
      <c r="AE40" s="817"/>
      <c r="AF40" s="637"/>
    </row>
    <row r="41" spans="1:32" ht="14.1" customHeight="1">
      <c r="A41" s="767" t="s">
        <v>388</v>
      </c>
      <c r="B41" s="768"/>
      <c r="C41" s="769"/>
      <c r="D41" s="770" t="s">
        <v>389</v>
      </c>
      <c r="E41" s="771" t="s">
        <v>390</v>
      </c>
      <c r="F41" s="773" t="s">
        <v>391</v>
      </c>
      <c r="G41" s="815" t="s">
        <v>389</v>
      </c>
      <c r="H41" s="771" t="s">
        <v>390</v>
      </c>
      <c r="I41" s="772" t="s">
        <v>391</v>
      </c>
      <c r="J41" s="770" t="s">
        <v>389</v>
      </c>
      <c r="K41" s="771" t="s">
        <v>390</v>
      </c>
      <c r="L41" s="772" t="s">
        <v>391</v>
      </c>
      <c r="M41" s="770" t="s">
        <v>389</v>
      </c>
      <c r="N41" s="771" t="s">
        <v>390</v>
      </c>
      <c r="O41" s="773" t="s">
        <v>391</v>
      </c>
      <c r="P41" s="767" t="s">
        <v>388</v>
      </c>
      <c r="Q41" s="768"/>
      <c r="R41" s="769"/>
      <c r="S41" s="770" t="s">
        <v>389</v>
      </c>
      <c r="T41" s="771" t="s">
        <v>390</v>
      </c>
      <c r="U41" s="773" t="s">
        <v>391</v>
      </c>
      <c r="V41" s="815" t="s">
        <v>389</v>
      </c>
      <c r="W41" s="771" t="s">
        <v>390</v>
      </c>
      <c r="X41" s="772" t="s">
        <v>391</v>
      </c>
      <c r="Y41" s="770" t="s">
        <v>389</v>
      </c>
      <c r="Z41" s="771" t="s">
        <v>390</v>
      </c>
      <c r="AA41" s="772" t="s">
        <v>391</v>
      </c>
      <c r="AB41" s="770" t="s">
        <v>389</v>
      </c>
      <c r="AC41" s="771" t="s">
        <v>390</v>
      </c>
      <c r="AD41" s="773" t="s">
        <v>391</v>
      </c>
      <c r="AE41" s="817"/>
      <c r="AF41" s="637"/>
    </row>
    <row r="42" spans="1:32" ht="14.1" customHeight="1">
      <c r="A42" s="776"/>
      <c r="B42" s="777"/>
      <c r="C42" s="778"/>
      <c r="D42" s="779"/>
      <c r="E42" s="780" t="s">
        <v>392</v>
      </c>
      <c r="F42" s="780" t="s">
        <v>393</v>
      </c>
      <c r="G42" s="816"/>
      <c r="H42" s="780" t="s">
        <v>393</v>
      </c>
      <c r="I42" s="781" t="s">
        <v>393</v>
      </c>
      <c r="J42" s="151"/>
      <c r="K42" s="780" t="s">
        <v>393</v>
      </c>
      <c r="L42" s="781" t="s">
        <v>393</v>
      </c>
      <c r="M42" s="151"/>
      <c r="N42" s="780" t="s">
        <v>392</v>
      </c>
      <c r="O42" s="780" t="s">
        <v>392</v>
      </c>
      <c r="P42" s="776"/>
      <c r="Q42" s="777"/>
      <c r="R42" s="778"/>
      <c r="S42" s="779"/>
      <c r="T42" s="780" t="s">
        <v>392</v>
      </c>
      <c r="U42" s="780" t="s">
        <v>393</v>
      </c>
      <c r="V42" s="816"/>
      <c r="W42" s="780" t="s">
        <v>393</v>
      </c>
      <c r="X42" s="781" t="s">
        <v>393</v>
      </c>
      <c r="Y42" s="151"/>
      <c r="Z42" s="780" t="s">
        <v>393</v>
      </c>
      <c r="AA42" s="781" t="s">
        <v>393</v>
      </c>
      <c r="AB42" s="151"/>
      <c r="AC42" s="780" t="s">
        <v>393</v>
      </c>
      <c r="AD42" s="780" t="s">
        <v>393</v>
      </c>
      <c r="AE42" s="817"/>
      <c r="AF42" s="637"/>
    </row>
    <row r="43" spans="1:32" s="790" customFormat="1" ht="18" customHeight="1">
      <c r="A43" s="782" t="s">
        <v>394</v>
      </c>
      <c r="B43" s="783">
        <v>6</v>
      </c>
      <c r="C43" s="784" t="s">
        <v>46</v>
      </c>
      <c r="D43" s="785">
        <v>100.6</v>
      </c>
      <c r="E43" s="786">
        <v>0.2</v>
      </c>
      <c r="F43" s="786">
        <v>1.4</v>
      </c>
      <c r="G43" s="785">
        <v>100.3</v>
      </c>
      <c r="H43" s="786">
        <v>-1</v>
      </c>
      <c r="I43" s="786">
        <v>-1.1000000000000001</v>
      </c>
      <c r="J43" s="785">
        <v>101.7</v>
      </c>
      <c r="K43" s="786">
        <v>0.3</v>
      </c>
      <c r="L43" s="786">
        <v>2</v>
      </c>
      <c r="M43" s="785">
        <v>99</v>
      </c>
      <c r="N43" s="786">
        <v>0.3</v>
      </c>
      <c r="O43" s="829">
        <v>-1.1000000000000001</v>
      </c>
      <c r="P43" s="782" t="s">
        <v>394</v>
      </c>
      <c r="Q43" s="783">
        <v>6</v>
      </c>
      <c r="R43" s="784" t="s">
        <v>46</v>
      </c>
      <c r="S43" s="785">
        <v>98.2</v>
      </c>
      <c r="T43" s="786">
        <v>0</v>
      </c>
      <c r="U43" s="786">
        <v>-1.1000000000000001</v>
      </c>
      <c r="V43" s="785">
        <v>100.5</v>
      </c>
      <c r="W43" s="786">
        <v>-1.1000000000000001</v>
      </c>
      <c r="X43" s="786">
        <v>-0.3</v>
      </c>
      <c r="Y43" s="785">
        <v>100.6</v>
      </c>
      <c r="Z43" s="786">
        <v>-0.1</v>
      </c>
      <c r="AA43" s="786">
        <v>0.9</v>
      </c>
      <c r="AB43" s="785">
        <v>99.2</v>
      </c>
      <c r="AC43" s="786">
        <v>0</v>
      </c>
      <c r="AD43" s="787">
        <v>-0.7</v>
      </c>
      <c r="AE43" s="788"/>
      <c r="AF43" s="789"/>
    </row>
    <row r="44" spans="1:32" s="790" customFormat="1" ht="18" customHeight="1">
      <c r="A44" s="782" t="s">
        <v>48</v>
      </c>
      <c r="B44" s="791">
        <v>7</v>
      </c>
      <c r="C44" s="792" t="s">
        <v>48</v>
      </c>
      <c r="D44" s="785">
        <v>100.6</v>
      </c>
      <c r="E44" s="786">
        <v>0</v>
      </c>
      <c r="F44" s="786">
        <v>1.4</v>
      </c>
      <c r="G44" s="785">
        <v>100.7</v>
      </c>
      <c r="H44" s="786">
        <v>0.4</v>
      </c>
      <c r="I44" s="786">
        <v>-0.4</v>
      </c>
      <c r="J44" s="785">
        <v>101.8</v>
      </c>
      <c r="K44" s="786">
        <v>0.1</v>
      </c>
      <c r="L44" s="786">
        <v>2</v>
      </c>
      <c r="M44" s="785">
        <v>99</v>
      </c>
      <c r="N44" s="786">
        <v>0</v>
      </c>
      <c r="O44" s="787">
        <v>-1.2</v>
      </c>
      <c r="P44" s="782" t="s">
        <v>48</v>
      </c>
      <c r="Q44" s="791">
        <v>7</v>
      </c>
      <c r="R44" s="792" t="s">
        <v>48</v>
      </c>
      <c r="S44" s="785">
        <v>98.2</v>
      </c>
      <c r="T44" s="786">
        <v>0</v>
      </c>
      <c r="U44" s="786">
        <v>-1.1000000000000001</v>
      </c>
      <c r="V44" s="785">
        <v>101.6</v>
      </c>
      <c r="W44" s="786">
        <v>1.1000000000000001</v>
      </c>
      <c r="X44" s="786">
        <v>0.8</v>
      </c>
      <c r="Y44" s="785">
        <v>100.9</v>
      </c>
      <c r="Z44" s="786">
        <v>0.3</v>
      </c>
      <c r="AA44" s="786">
        <v>1.1000000000000001</v>
      </c>
      <c r="AB44" s="785">
        <v>99.6</v>
      </c>
      <c r="AC44" s="786">
        <v>0.3</v>
      </c>
      <c r="AD44" s="787">
        <v>-0.6</v>
      </c>
      <c r="AE44" s="788"/>
      <c r="AF44" s="789"/>
    </row>
    <row r="45" spans="1:32" s="797" customFormat="1" ht="18" customHeight="1">
      <c r="A45" s="782" t="s">
        <v>48</v>
      </c>
      <c r="B45" s="794">
        <v>8</v>
      </c>
      <c r="C45" s="792" t="s">
        <v>48</v>
      </c>
      <c r="D45" s="785">
        <v>100.6</v>
      </c>
      <c r="E45" s="786">
        <v>0</v>
      </c>
      <c r="F45" s="786">
        <v>1.4</v>
      </c>
      <c r="G45" s="785">
        <v>101.5</v>
      </c>
      <c r="H45" s="786">
        <v>0.8</v>
      </c>
      <c r="I45" s="786">
        <v>1.4</v>
      </c>
      <c r="J45" s="785">
        <v>102.6</v>
      </c>
      <c r="K45" s="786">
        <v>0.8</v>
      </c>
      <c r="L45" s="786">
        <v>2.2000000000000002</v>
      </c>
      <c r="M45" s="785">
        <v>99.1</v>
      </c>
      <c r="N45" s="786">
        <v>0.1</v>
      </c>
      <c r="O45" s="787">
        <v>-1.2</v>
      </c>
      <c r="P45" s="782" t="s">
        <v>48</v>
      </c>
      <c r="Q45" s="794">
        <v>8</v>
      </c>
      <c r="R45" s="792" t="s">
        <v>48</v>
      </c>
      <c r="S45" s="785">
        <v>98.2</v>
      </c>
      <c r="T45" s="786">
        <v>0</v>
      </c>
      <c r="U45" s="786">
        <v>-1.1000000000000001</v>
      </c>
      <c r="V45" s="785">
        <v>102.8</v>
      </c>
      <c r="W45" s="786">
        <v>1.2</v>
      </c>
      <c r="X45" s="786">
        <v>2.6</v>
      </c>
      <c r="Y45" s="785">
        <v>101.7</v>
      </c>
      <c r="Z45" s="786">
        <v>0.8</v>
      </c>
      <c r="AA45" s="786">
        <v>1.3</v>
      </c>
      <c r="AB45" s="785">
        <v>99.6</v>
      </c>
      <c r="AC45" s="786">
        <v>0</v>
      </c>
      <c r="AD45" s="787">
        <v>-0.7</v>
      </c>
      <c r="AE45" s="795"/>
      <c r="AF45" s="796"/>
    </row>
    <row r="46" spans="1:32" s="800" customFormat="1" ht="18" customHeight="1">
      <c r="A46" s="782" t="s">
        <v>48</v>
      </c>
      <c r="B46" s="791">
        <v>9</v>
      </c>
      <c r="C46" s="792" t="s">
        <v>48</v>
      </c>
      <c r="D46" s="785">
        <v>100.6</v>
      </c>
      <c r="E46" s="786">
        <v>0</v>
      </c>
      <c r="F46" s="786">
        <v>1.4</v>
      </c>
      <c r="G46" s="785">
        <v>101.1</v>
      </c>
      <c r="H46" s="786">
        <v>-0.4</v>
      </c>
      <c r="I46" s="786">
        <v>1.9</v>
      </c>
      <c r="J46" s="785">
        <v>102</v>
      </c>
      <c r="K46" s="786">
        <v>-0.6</v>
      </c>
      <c r="L46" s="786">
        <v>2.1</v>
      </c>
      <c r="M46" s="785">
        <v>99.6</v>
      </c>
      <c r="N46" s="786">
        <v>0.5</v>
      </c>
      <c r="O46" s="787">
        <v>-0.5</v>
      </c>
      <c r="P46" s="782" t="s">
        <v>48</v>
      </c>
      <c r="Q46" s="791">
        <v>9</v>
      </c>
      <c r="R46" s="792" t="s">
        <v>48</v>
      </c>
      <c r="S46" s="785">
        <v>98.2</v>
      </c>
      <c r="T46" s="786">
        <v>0</v>
      </c>
      <c r="U46" s="786">
        <v>-1.1000000000000001</v>
      </c>
      <c r="V46" s="785">
        <v>101</v>
      </c>
      <c r="W46" s="786">
        <v>-1.7</v>
      </c>
      <c r="X46" s="786">
        <v>2.2999999999999998</v>
      </c>
      <c r="Y46" s="785">
        <v>100.7</v>
      </c>
      <c r="Z46" s="786">
        <v>-0.9</v>
      </c>
      <c r="AA46" s="786">
        <v>0.9</v>
      </c>
      <c r="AB46" s="785">
        <v>99.8</v>
      </c>
      <c r="AC46" s="786">
        <v>0.2</v>
      </c>
      <c r="AD46" s="787">
        <v>-0.2</v>
      </c>
      <c r="AE46" s="798"/>
      <c r="AF46" s="799"/>
    </row>
    <row r="47" spans="1:32" s="800" customFormat="1" ht="18" customHeight="1">
      <c r="A47" s="782" t="s">
        <v>48</v>
      </c>
      <c r="B47" s="794">
        <v>10</v>
      </c>
      <c r="C47" s="792" t="s">
        <v>48</v>
      </c>
      <c r="D47" s="785">
        <v>100.6</v>
      </c>
      <c r="E47" s="786">
        <v>0</v>
      </c>
      <c r="F47" s="786">
        <v>1.4</v>
      </c>
      <c r="G47" s="785">
        <v>101.8</v>
      </c>
      <c r="H47" s="786">
        <v>0.7</v>
      </c>
      <c r="I47" s="786">
        <v>3.9</v>
      </c>
      <c r="J47" s="785">
        <v>102.1</v>
      </c>
      <c r="K47" s="786">
        <v>0.1</v>
      </c>
      <c r="L47" s="786">
        <v>1.3</v>
      </c>
      <c r="M47" s="785">
        <v>99.5</v>
      </c>
      <c r="N47" s="786">
        <v>-0.2</v>
      </c>
      <c r="O47" s="787">
        <v>-0.6</v>
      </c>
      <c r="P47" s="782" t="s">
        <v>48</v>
      </c>
      <c r="Q47" s="794">
        <v>10</v>
      </c>
      <c r="R47" s="792" t="s">
        <v>48</v>
      </c>
      <c r="S47" s="785">
        <v>98.2</v>
      </c>
      <c r="T47" s="786">
        <v>0</v>
      </c>
      <c r="U47" s="786">
        <v>-1.1000000000000001</v>
      </c>
      <c r="V47" s="785">
        <v>102</v>
      </c>
      <c r="W47" s="786">
        <v>1</v>
      </c>
      <c r="X47" s="786">
        <v>4</v>
      </c>
      <c r="Y47" s="785">
        <v>101.6</v>
      </c>
      <c r="Z47" s="786">
        <v>0.9</v>
      </c>
      <c r="AA47" s="786">
        <v>1.5</v>
      </c>
      <c r="AB47" s="785">
        <v>99.8</v>
      </c>
      <c r="AC47" s="786">
        <v>0</v>
      </c>
      <c r="AD47" s="787">
        <v>0</v>
      </c>
      <c r="AE47" s="798"/>
      <c r="AF47" s="799"/>
    </row>
    <row r="48" spans="1:32" s="800" customFormat="1" ht="18" customHeight="1">
      <c r="A48" s="801" t="s">
        <v>48</v>
      </c>
      <c r="B48" s="802">
        <v>11</v>
      </c>
      <c r="C48" s="803" t="s">
        <v>48</v>
      </c>
      <c r="D48" s="804">
        <v>100.6</v>
      </c>
      <c r="E48" s="830">
        <v>0</v>
      </c>
      <c r="F48" s="830">
        <v>1.4</v>
      </c>
      <c r="G48" s="804">
        <v>101.4</v>
      </c>
      <c r="H48" s="830">
        <v>-0.4</v>
      </c>
      <c r="I48" s="830">
        <v>3.8</v>
      </c>
      <c r="J48" s="804">
        <v>102</v>
      </c>
      <c r="K48" s="830">
        <v>-0.1</v>
      </c>
      <c r="L48" s="830">
        <v>1.3</v>
      </c>
      <c r="M48" s="804">
        <v>99.4</v>
      </c>
      <c r="N48" s="830">
        <v>-0.1</v>
      </c>
      <c r="O48" s="831">
        <v>0</v>
      </c>
      <c r="P48" s="801" t="s">
        <v>48</v>
      </c>
      <c r="Q48" s="802">
        <v>11</v>
      </c>
      <c r="R48" s="803" t="s">
        <v>48</v>
      </c>
      <c r="S48" s="806">
        <v>98.2</v>
      </c>
      <c r="T48" s="805">
        <v>0</v>
      </c>
      <c r="U48" s="805">
        <v>-1.1000000000000001</v>
      </c>
      <c r="V48" s="806">
        <v>101.7</v>
      </c>
      <c r="W48" s="805">
        <v>-0.3</v>
      </c>
      <c r="X48" s="805">
        <v>4.0999999999999996</v>
      </c>
      <c r="Y48" s="806">
        <v>101.4</v>
      </c>
      <c r="Z48" s="805">
        <v>-0.3</v>
      </c>
      <c r="AA48" s="805">
        <v>1.3</v>
      </c>
      <c r="AB48" s="804">
        <v>100.1</v>
      </c>
      <c r="AC48" s="830">
        <v>0.2</v>
      </c>
      <c r="AD48" s="831">
        <v>0.8</v>
      </c>
      <c r="AE48" s="798"/>
      <c r="AF48" s="799"/>
    </row>
    <row r="49" spans="1:32">
      <c r="A49" s="832" t="s">
        <v>407</v>
      </c>
      <c r="B49" s="833"/>
      <c r="D49" s="835"/>
      <c r="E49" s="835"/>
      <c r="F49" s="835"/>
      <c r="G49" s="835"/>
      <c r="H49" s="835"/>
      <c r="I49" s="835"/>
      <c r="J49" s="835"/>
      <c r="K49" s="835"/>
      <c r="L49" s="835"/>
      <c r="M49" s="835"/>
      <c r="N49" s="835"/>
      <c r="O49" s="835"/>
      <c r="P49" s="833"/>
      <c r="Q49" s="833"/>
      <c r="S49" s="835"/>
      <c r="T49" s="835"/>
      <c r="U49" s="835"/>
      <c r="V49" s="835"/>
      <c r="W49" s="835"/>
      <c r="X49" s="835"/>
      <c r="Y49" s="835"/>
      <c r="Z49" s="835"/>
      <c r="AA49" s="835"/>
      <c r="AB49" s="835"/>
      <c r="AC49" s="835"/>
      <c r="AD49" s="835"/>
      <c r="AE49" s="637"/>
      <c r="AF49" s="637"/>
    </row>
    <row r="50" spans="1:32" ht="17.25" customHeight="1">
      <c r="A50" s="836"/>
      <c r="B50" s="836"/>
      <c r="C50" s="836"/>
      <c r="D50" s="836"/>
      <c r="E50" s="836"/>
      <c r="F50" s="836"/>
      <c r="G50" s="836"/>
      <c r="H50" s="836"/>
      <c r="I50" s="836"/>
      <c r="J50" s="836"/>
      <c r="K50" s="836"/>
      <c r="L50" s="836"/>
      <c r="M50" s="836"/>
      <c r="N50" s="836"/>
      <c r="AE50" s="637"/>
      <c r="AF50" s="637"/>
    </row>
  </sheetData>
  <mergeCells count="94">
    <mergeCell ref="S41:S42"/>
    <mergeCell ref="V41:V42"/>
    <mergeCell ref="Y41:Y42"/>
    <mergeCell ref="AB41:AB42"/>
    <mergeCell ref="A50:N50"/>
    <mergeCell ref="S38:U40"/>
    <mergeCell ref="V38:X40"/>
    <mergeCell ref="Y38:AA40"/>
    <mergeCell ref="AB38:AD40"/>
    <mergeCell ref="A41:C42"/>
    <mergeCell ref="D41:D42"/>
    <mergeCell ref="G41:G42"/>
    <mergeCell ref="J41:J42"/>
    <mergeCell ref="M41:M42"/>
    <mergeCell ref="P41:R42"/>
    <mergeCell ref="S30:S31"/>
    <mergeCell ref="V30:V31"/>
    <mergeCell ref="Y30:Y31"/>
    <mergeCell ref="AB30:AB31"/>
    <mergeCell ref="A38:C40"/>
    <mergeCell ref="D38:F40"/>
    <mergeCell ref="G38:I40"/>
    <mergeCell ref="J38:L40"/>
    <mergeCell ref="M38:O40"/>
    <mergeCell ref="P38:R40"/>
    <mergeCell ref="S27:U29"/>
    <mergeCell ref="V27:X29"/>
    <mergeCell ref="Y27:AA29"/>
    <mergeCell ref="AB27:AD29"/>
    <mergeCell ref="A30:C31"/>
    <mergeCell ref="D30:D31"/>
    <mergeCell ref="G30:G31"/>
    <mergeCell ref="J30:J31"/>
    <mergeCell ref="M30:M31"/>
    <mergeCell ref="P30:R31"/>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P16:R18"/>
    <mergeCell ref="S16:U18"/>
    <mergeCell ref="V16:X16"/>
    <mergeCell ref="Y16:AA18"/>
    <mergeCell ref="AB16:AD18"/>
    <mergeCell ref="G17:I18"/>
    <mergeCell ref="V17:X18"/>
    <mergeCell ref="P8:R9"/>
    <mergeCell ref="S8:S9"/>
    <mergeCell ref="V8:V9"/>
    <mergeCell ref="Y8:Y9"/>
    <mergeCell ref="AB8:AB9"/>
    <mergeCell ref="A16:C18"/>
    <mergeCell ref="D16:F18"/>
    <mergeCell ref="G16:I16"/>
    <mergeCell ref="J16:L18"/>
    <mergeCell ref="M16:O18"/>
    <mergeCell ref="J6:L7"/>
    <mergeCell ref="M6:O7"/>
    <mergeCell ref="V6:X7"/>
    <mergeCell ref="Y6:AA7"/>
    <mergeCell ref="AB6:AD7"/>
    <mergeCell ref="A8:C9"/>
    <mergeCell ref="D8:D9"/>
    <mergeCell ref="G8:G9"/>
    <mergeCell ref="J8:J9"/>
    <mergeCell ref="M8:M9"/>
    <mergeCell ref="AB3:AD4"/>
    <mergeCell ref="A5:C7"/>
    <mergeCell ref="D5:F7"/>
    <mergeCell ref="J5:L5"/>
    <mergeCell ref="M5:O5"/>
    <mergeCell ref="P5:R7"/>
    <mergeCell ref="S5:U7"/>
    <mergeCell ref="Y5:AA5"/>
    <mergeCell ref="AB5:AD5"/>
    <mergeCell ref="G6:I7"/>
    <mergeCell ref="K1:O1"/>
    <mergeCell ref="A3:D4"/>
    <mergeCell ref="H3:J3"/>
    <mergeCell ref="N3:O4"/>
    <mergeCell ref="P3:S4"/>
    <mergeCell ref="W3:Y3"/>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8" firstPageNumber="0" orientation="portrait" r:id="rId1"/>
  <headerFooter alignWithMargins="0"/>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view="pageBreakPreview" topLeftCell="A31" zoomScaleNormal="100" zoomScaleSheetLayoutView="100" workbookViewId="0">
      <selection activeCell="Q48" sqref="Q48"/>
    </sheetView>
  </sheetViews>
  <sheetFormatPr defaultRowHeight="12"/>
  <cols>
    <col min="1" max="1" width="9.625" style="333" customWidth="1"/>
    <col min="2" max="2" width="3.625" style="333" customWidth="1"/>
    <col min="3" max="3" width="6.5" style="333" customWidth="1"/>
    <col min="4" max="11" width="8.625" style="333" customWidth="1"/>
    <col min="12" max="12" width="9.75" style="333" customWidth="1"/>
    <col min="13" max="13" width="4.625" style="333" customWidth="1"/>
    <col min="14" max="256" width="9" style="333"/>
    <col min="257" max="257" width="9.625" style="333" customWidth="1"/>
    <col min="258" max="258" width="3.625" style="333" customWidth="1"/>
    <col min="259" max="259" width="6.5" style="333" customWidth="1"/>
    <col min="260" max="267" width="8.625" style="333" customWidth="1"/>
    <col min="268" max="268" width="9.75" style="333" customWidth="1"/>
    <col min="269" max="269" width="4.625" style="333" customWidth="1"/>
    <col min="270" max="512" width="9" style="333"/>
    <col min="513" max="513" width="9.625" style="333" customWidth="1"/>
    <col min="514" max="514" width="3.625" style="333" customWidth="1"/>
    <col min="515" max="515" width="6.5" style="333" customWidth="1"/>
    <col min="516" max="523" width="8.625" style="333" customWidth="1"/>
    <col min="524" max="524" width="9.75" style="333" customWidth="1"/>
    <col min="525" max="525" width="4.625" style="333" customWidth="1"/>
    <col min="526" max="768" width="9" style="333"/>
    <col min="769" max="769" width="9.625" style="333" customWidth="1"/>
    <col min="770" max="770" width="3.625" style="333" customWidth="1"/>
    <col min="771" max="771" width="6.5" style="333" customWidth="1"/>
    <col min="772" max="779" width="8.625" style="333" customWidth="1"/>
    <col min="780" max="780" width="9.75" style="333" customWidth="1"/>
    <col min="781" max="781" width="4.625" style="333" customWidth="1"/>
    <col min="782" max="1024" width="9" style="333"/>
    <col min="1025" max="1025" width="9.625" style="333" customWidth="1"/>
    <col min="1026" max="1026" width="3.625" style="333" customWidth="1"/>
    <col min="1027" max="1027" width="6.5" style="333" customWidth="1"/>
    <col min="1028" max="1035" width="8.625" style="333" customWidth="1"/>
    <col min="1036" max="1036" width="9.75" style="333" customWidth="1"/>
    <col min="1037" max="1037" width="4.625" style="333" customWidth="1"/>
    <col min="1038" max="1280" width="9" style="333"/>
    <col min="1281" max="1281" width="9.625" style="333" customWidth="1"/>
    <col min="1282" max="1282" width="3.625" style="333" customWidth="1"/>
    <col min="1283" max="1283" width="6.5" style="333" customWidth="1"/>
    <col min="1284" max="1291" width="8.625" style="333" customWidth="1"/>
    <col min="1292" max="1292" width="9.75" style="333" customWidth="1"/>
    <col min="1293" max="1293" width="4.625" style="333" customWidth="1"/>
    <col min="1294" max="1536" width="9" style="333"/>
    <col min="1537" max="1537" width="9.625" style="333" customWidth="1"/>
    <col min="1538" max="1538" width="3.625" style="333" customWidth="1"/>
    <col min="1539" max="1539" width="6.5" style="333" customWidth="1"/>
    <col min="1540" max="1547" width="8.625" style="333" customWidth="1"/>
    <col min="1548" max="1548" width="9.75" style="333" customWidth="1"/>
    <col min="1549" max="1549" width="4.625" style="333" customWidth="1"/>
    <col min="1550" max="1792" width="9" style="333"/>
    <col min="1793" max="1793" width="9.625" style="333" customWidth="1"/>
    <col min="1794" max="1794" width="3.625" style="333" customWidth="1"/>
    <col min="1795" max="1795" width="6.5" style="333" customWidth="1"/>
    <col min="1796" max="1803" width="8.625" style="333" customWidth="1"/>
    <col min="1804" max="1804" width="9.75" style="333" customWidth="1"/>
    <col min="1805" max="1805" width="4.625" style="333" customWidth="1"/>
    <col min="1806" max="2048" width="9" style="333"/>
    <col min="2049" max="2049" width="9.625" style="333" customWidth="1"/>
    <col min="2050" max="2050" width="3.625" style="333" customWidth="1"/>
    <col min="2051" max="2051" width="6.5" style="333" customWidth="1"/>
    <col min="2052" max="2059" width="8.625" style="333" customWidth="1"/>
    <col min="2060" max="2060" width="9.75" style="333" customWidth="1"/>
    <col min="2061" max="2061" width="4.625" style="333" customWidth="1"/>
    <col min="2062" max="2304" width="9" style="333"/>
    <col min="2305" max="2305" width="9.625" style="333" customWidth="1"/>
    <col min="2306" max="2306" width="3.625" style="333" customWidth="1"/>
    <col min="2307" max="2307" width="6.5" style="333" customWidth="1"/>
    <col min="2308" max="2315" width="8.625" style="333" customWidth="1"/>
    <col min="2316" max="2316" width="9.75" style="333" customWidth="1"/>
    <col min="2317" max="2317" width="4.625" style="333" customWidth="1"/>
    <col min="2318" max="2560" width="9" style="333"/>
    <col min="2561" max="2561" width="9.625" style="333" customWidth="1"/>
    <col min="2562" max="2562" width="3.625" style="333" customWidth="1"/>
    <col min="2563" max="2563" width="6.5" style="333" customWidth="1"/>
    <col min="2564" max="2571" width="8.625" style="333" customWidth="1"/>
    <col min="2572" max="2572" width="9.75" style="333" customWidth="1"/>
    <col min="2573" max="2573" width="4.625" style="333" customWidth="1"/>
    <col min="2574" max="2816" width="9" style="333"/>
    <col min="2817" max="2817" width="9.625" style="333" customWidth="1"/>
    <col min="2818" max="2818" width="3.625" style="333" customWidth="1"/>
    <col min="2819" max="2819" width="6.5" style="333" customWidth="1"/>
    <col min="2820" max="2827" width="8.625" style="333" customWidth="1"/>
    <col min="2828" max="2828" width="9.75" style="333" customWidth="1"/>
    <col min="2829" max="2829" width="4.625" style="333" customWidth="1"/>
    <col min="2830" max="3072" width="9" style="333"/>
    <col min="3073" max="3073" width="9.625" style="333" customWidth="1"/>
    <col min="3074" max="3074" width="3.625" style="333" customWidth="1"/>
    <col min="3075" max="3075" width="6.5" style="333" customWidth="1"/>
    <col min="3076" max="3083" width="8.625" style="333" customWidth="1"/>
    <col min="3084" max="3084" width="9.75" style="333" customWidth="1"/>
    <col min="3085" max="3085" width="4.625" style="333" customWidth="1"/>
    <col min="3086" max="3328" width="9" style="333"/>
    <col min="3329" max="3329" width="9.625" style="333" customWidth="1"/>
    <col min="3330" max="3330" width="3.625" style="333" customWidth="1"/>
    <col min="3331" max="3331" width="6.5" style="333" customWidth="1"/>
    <col min="3332" max="3339" width="8.625" style="333" customWidth="1"/>
    <col min="3340" max="3340" width="9.75" style="333" customWidth="1"/>
    <col min="3341" max="3341" width="4.625" style="333" customWidth="1"/>
    <col min="3342" max="3584" width="9" style="333"/>
    <col min="3585" max="3585" width="9.625" style="333" customWidth="1"/>
    <col min="3586" max="3586" width="3.625" style="333" customWidth="1"/>
    <col min="3587" max="3587" width="6.5" style="333" customWidth="1"/>
    <col min="3588" max="3595" width="8.625" style="333" customWidth="1"/>
    <col min="3596" max="3596" width="9.75" style="333" customWidth="1"/>
    <col min="3597" max="3597" width="4.625" style="333" customWidth="1"/>
    <col min="3598" max="3840" width="9" style="333"/>
    <col min="3841" max="3841" width="9.625" style="333" customWidth="1"/>
    <col min="3842" max="3842" width="3.625" style="333" customWidth="1"/>
    <col min="3843" max="3843" width="6.5" style="333" customWidth="1"/>
    <col min="3844" max="3851" width="8.625" style="333" customWidth="1"/>
    <col min="3852" max="3852" width="9.75" style="333" customWidth="1"/>
    <col min="3853" max="3853" width="4.625" style="333" customWidth="1"/>
    <col min="3854" max="4096" width="9" style="333"/>
    <col min="4097" max="4097" width="9.625" style="333" customWidth="1"/>
    <col min="4098" max="4098" width="3.625" style="333" customWidth="1"/>
    <col min="4099" max="4099" width="6.5" style="333" customWidth="1"/>
    <col min="4100" max="4107" width="8.625" style="333" customWidth="1"/>
    <col min="4108" max="4108" width="9.75" style="333" customWidth="1"/>
    <col min="4109" max="4109" width="4.625" style="333" customWidth="1"/>
    <col min="4110" max="4352" width="9" style="333"/>
    <col min="4353" max="4353" width="9.625" style="333" customWidth="1"/>
    <col min="4354" max="4354" width="3.625" style="333" customWidth="1"/>
    <col min="4355" max="4355" width="6.5" style="333" customWidth="1"/>
    <col min="4356" max="4363" width="8.625" style="333" customWidth="1"/>
    <col min="4364" max="4364" width="9.75" style="333" customWidth="1"/>
    <col min="4365" max="4365" width="4.625" style="333" customWidth="1"/>
    <col min="4366" max="4608" width="9" style="333"/>
    <col min="4609" max="4609" width="9.625" style="333" customWidth="1"/>
    <col min="4610" max="4610" width="3.625" style="333" customWidth="1"/>
    <col min="4611" max="4611" width="6.5" style="333" customWidth="1"/>
    <col min="4612" max="4619" width="8.625" style="333" customWidth="1"/>
    <col min="4620" max="4620" width="9.75" style="333" customWidth="1"/>
    <col min="4621" max="4621" width="4.625" style="333" customWidth="1"/>
    <col min="4622" max="4864" width="9" style="333"/>
    <col min="4865" max="4865" width="9.625" style="333" customWidth="1"/>
    <col min="4866" max="4866" width="3.625" style="333" customWidth="1"/>
    <col min="4867" max="4867" width="6.5" style="333" customWidth="1"/>
    <col min="4868" max="4875" width="8.625" style="333" customWidth="1"/>
    <col min="4876" max="4876" width="9.75" style="333" customWidth="1"/>
    <col min="4877" max="4877" width="4.625" style="333" customWidth="1"/>
    <col min="4878" max="5120" width="9" style="333"/>
    <col min="5121" max="5121" width="9.625" style="333" customWidth="1"/>
    <col min="5122" max="5122" width="3.625" style="333" customWidth="1"/>
    <col min="5123" max="5123" width="6.5" style="333" customWidth="1"/>
    <col min="5124" max="5131" width="8.625" style="333" customWidth="1"/>
    <col min="5132" max="5132" width="9.75" style="333" customWidth="1"/>
    <col min="5133" max="5133" width="4.625" style="333" customWidth="1"/>
    <col min="5134" max="5376" width="9" style="333"/>
    <col min="5377" max="5377" width="9.625" style="333" customWidth="1"/>
    <col min="5378" max="5378" width="3.625" style="333" customWidth="1"/>
    <col min="5379" max="5379" width="6.5" style="333" customWidth="1"/>
    <col min="5380" max="5387" width="8.625" style="333" customWidth="1"/>
    <col min="5388" max="5388" width="9.75" style="333" customWidth="1"/>
    <col min="5389" max="5389" width="4.625" style="333" customWidth="1"/>
    <col min="5390" max="5632" width="9" style="333"/>
    <col min="5633" max="5633" width="9.625" style="333" customWidth="1"/>
    <col min="5634" max="5634" width="3.625" style="333" customWidth="1"/>
    <col min="5635" max="5635" width="6.5" style="333" customWidth="1"/>
    <col min="5636" max="5643" width="8.625" style="333" customWidth="1"/>
    <col min="5644" max="5644" width="9.75" style="333" customWidth="1"/>
    <col min="5645" max="5645" width="4.625" style="333" customWidth="1"/>
    <col min="5646" max="5888" width="9" style="333"/>
    <col min="5889" max="5889" width="9.625" style="333" customWidth="1"/>
    <col min="5890" max="5890" width="3.625" style="333" customWidth="1"/>
    <col min="5891" max="5891" width="6.5" style="333" customWidth="1"/>
    <col min="5892" max="5899" width="8.625" style="333" customWidth="1"/>
    <col min="5900" max="5900" width="9.75" style="333" customWidth="1"/>
    <col min="5901" max="5901" width="4.625" style="333" customWidth="1"/>
    <col min="5902" max="6144" width="9" style="333"/>
    <col min="6145" max="6145" width="9.625" style="333" customWidth="1"/>
    <col min="6146" max="6146" width="3.625" style="333" customWidth="1"/>
    <col min="6147" max="6147" width="6.5" style="333" customWidth="1"/>
    <col min="6148" max="6155" width="8.625" style="333" customWidth="1"/>
    <col min="6156" max="6156" width="9.75" style="333" customWidth="1"/>
    <col min="6157" max="6157" width="4.625" style="333" customWidth="1"/>
    <col min="6158" max="6400" width="9" style="333"/>
    <col min="6401" max="6401" width="9.625" style="333" customWidth="1"/>
    <col min="6402" max="6402" width="3.625" style="333" customWidth="1"/>
    <col min="6403" max="6403" width="6.5" style="333" customWidth="1"/>
    <col min="6404" max="6411" width="8.625" style="333" customWidth="1"/>
    <col min="6412" max="6412" width="9.75" style="333" customWidth="1"/>
    <col min="6413" max="6413" width="4.625" style="333" customWidth="1"/>
    <col min="6414" max="6656" width="9" style="333"/>
    <col min="6657" max="6657" width="9.625" style="333" customWidth="1"/>
    <col min="6658" max="6658" width="3.625" style="333" customWidth="1"/>
    <col min="6659" max="6659" width="6.5" style="333" customWidth="1"/>
    <col min="6660" max="6667" width="8.625" style="333" customWidth="1"/>
    <col min="6668" max="6668" width="9.75" style="333" customWidth="1"/>
    <col min="6669" max="6669" width="4.625" style="333" customWidth="1"/>
    <col min="6670" max="6912" width="9" style="333"/>
    <col min="6913" max="6913" width="9.625" style="333" customWidth="1"/>
    <col min="6914" max="6914" width="3.625" style="333" customWidth="1"/>
    <col min="6915" max="6915" width="6.5" style="333" customWidth="1"/>
    <col min="6916" max="6923" width="8.625" style="333" customWidth="1"/>
    <col min="6924" max="6924" width="9.75" style="333" customWidth="1"/>
    <col min="6925" max="6925" width="4.625" style="333" customWidth="1"/>
    <col min="6926" max="7168" width="9" style="333"/>
    <col min="7169" max="7169" width="9.625" style="333" customWidth="1"/>
    <col min="7170" max="7170" width="3.625" style="333" customWidth="1"/>
    <col min="7171" max="7171" width="6.5" style="333" customWidth="1"/>
    <col min="7172" max="7179" width="8.625" style="333" customWidth="1"/>
    <col min="7180" max="7180" width="9.75" style="333" customWidth="1"/>
    <col min="7181" max="7181" width="4.625" style="333" customWidth="1"/>
    <col min="7182" max="7424" width="9" style="333"/>
    <col min="7425" max="7425" width="9.625" style="333" customWidth="1"/>
    <col min="7426" max="7426" width="3.625" style="333" customWidth="1"/>
    <col min="7427" max="7427" width="6.5" style="333" customWidth="1"/>
    <col min="7428" max="7435" width="8.625" style="333" customWidth="1"/>
    <col min="7436" max="7436" width="9.75" style="333" customWidth="1"/>
    <col min="7437" max="7437" width="4.625" style="333" customWidth="1"/>
    <col min="7438" max="7680" width="9" style="333"/>
    <col min="7681" max="7681" width="9.625" style="333" customWidth="1"/>
    <col min="7682" max="7682" width="3.625" style="333" customWidth="1"/>
    <col min="7683" max="7683" width="6.5" style="333" customWidth="1"/>
    <col min="7684" max="7691" width="8.625" style="333" customWidth="1"/>
    <col min="7692" max="7692" width="9.75" style="333" customWidth="1"/>
    <col min="7693" max="7693" width="4.625" style="333" customWidth="1"/>
    <col min="7694" max="7936" width="9" style="333"/>
    <col min="7937" max="7937" width="9.625" style="333" customWidth="1"/>
    <col min="7938" max="7938" width="3.625" style="333" customWidth="1"/>
    <col min="7939" max="7939" width="6.5" style="333" customWidth="1"/>
    <col min="7940" max="7947" width="8.625" style="333" customWidth="1"/>
    <col min="7948" max="7948" width="9.75" style="333" customWidth="1"/>
    <col min="7949" max="7949" width="4.625" style="333" customWidth="1"/>
    <col min="7950" max="8192" width="9" style="333"/>
    <col min="8193" max="8193" width="9.625" style="333" customWidth="1"/>
    <col min="8194" max="8194" width="3.625" style="333" customWidth="1"/>
    <col min="8195" max="8195" width="6.5" style="333" customWidth="1"/>
    <col min="8196" max="8203" width="8.625" style="333" customWidth="1"/>
    <col min="8204" max="8204" width="9.75" style="333" customWidth="1"/>
    <col min="8205" max="8205" width="4.625" style="333" customWidth="1"/>
    <col min="8206" max="8448" width="9" style="333"/>
    <col min="8449" max="8449" width="9.625" style="333" customWidth="1"/>
    <col min="8450" max="8450" width="3.625" style="333" customWidth="1"/>
    <col min="8451" max="8451" width="6.5" style="333" customWidth="1"/>
    <col min="8452" max="8459" width="8.625" style="333" customWidth="1"/>
    <col min="8460" max="8460" width="9.75" style="333" customWidth="1"/>
    <col min="8461" max="8461" width="4.625" style="333" customWidth="1"/>
    <col min="8462" max="8704" width="9" style="333"/>
    <col min="8705" max="8705" width="9.625" style="333" customWidth="1"/>
    <col min="8706" max="8706" width="3.625" style="333" customWidth="1"/>
    <col min="8707" max="8707" width="6.5" style="333" customWidth="1"/>
    <col min="8708" max="8715" width="8.625" style="333" customWidth="1"/>
    <col min="8716" max="8716" width="9.75" style="333" customWidth="1"/>
    <col min="8717" max="8717" width="4.625" style="333" customWidth="1"/>
    <col min="8718" max="8960" width="9" style="333"/>
    <col min="8961" max="8961" width="9.625" style="333" customWidth="1"/>
    <col min="8962" max="8962" width="3.625" style="333" customWidth="1"/>
    <col min="8963" max="8963" width="6.5" style="333" customWidth="1"/>
    <col min="8964" max="8971" width="8.625" style="333" customWidth="1"/>
    <col min="8972" max="8972" width="9.75" style="333" customWidth="1"/>
    <col min="8973" max="8973" width="4.625" style="333" customWidth="1"/>
    <col min="8974" max="9216" width="9" style="333"/>
    <col min="9217" max="9217" width="9.625" style="333" customWidth="1"/>
    <col min="9218" max="9218" width="3.625" style="333" customWidth="1"/>
    <col min="9219" max="9219" width="6.5" style="333" customWidth="1"/>
    <col min="9220" max="9227" width="8.625" style="333" customWidth="1"/>
    <col min="9228" max="9228" width="9.75" style="333" customWidth="1"/>
    <col min="9229" max="9229" width="4.625" style="333" customWidth="1"/>
    <col min="9230" max="9472" width="9" style="333"/>
    <col min="9473" max="9473" width="9.625" style="333" customWidth="1"/>
    <col min="9474" max="9474" width="3.625" style="333" customWidth="1"/>
    <col min="9475" max="9475" width="6.5" style="333" customWidth="1"/>
    <col min="9476" max="9483" width="8.625" style="333" customWidth="1"/>
    <col min="9484" max="9484" width="9.75" style="333" customWidth="1"/>
    <col min="9485" max="9485" width="4.625" style="333" customWidth="1"/>
    <col min="9486" max="9728" width="9" style="333"/>
    <col min="9729" max="9729" width="9.625" style="333" customWidth="1"/>
    <col min="9730" max="9730" width="3.625" style="333" customWidth="1"/>
    <col min="9731" max="9731" width="6.5" style="333" customWidth="1"/>
    <col min="9732" max="9739" width="8.625" style="333" customWidth="1"/>
    <col min="9740" max="9740" width="9.75" style="333" customWidth="1"/>
    <col min="9741" max="9741" width="4.625" style="333" customWidth="1"/>
    <col min="9742" max="9984" width="9" style="333"/>
    <col min="9985" max="9985" width="9.625" style="333" customWidth="1"/>
    <col min="9986" max="9986" width="3.625" style="333" customWidth="1"/>
    <col min="9987" max="9987" width="6.5" style="333" customWidth="1"/>
    <col min="9988" max="9995" width="8.625" style="333" customWidth="1"/>
    <col min="9996" max="9996" width="9.75" style="333" customWidth="1"/>
    <col min="9997" max="9997" width="4.625" style="333" customWidth="1"/>
    <col min="9998" max="10240" width="9" style="333"/>
    <col min="10241" max="10241" width="9.625" style="333" customWidth="1"/>
    <col min="10242" max="10242" width="3.625" style="333" customWidth="1"/>
    <col min="10243" max="10243" width="6.5" style="333" customWidth="1"/>
    <col min="10244" max="10251" width="8.625" style="333" customWidth="1"/>
    <col min="10252" max="10252" width="9.75" style="333" customWidth="1"/>
    <col min="10253" max="10253" width="4.625" style="333" customWidth="1"/>
    <col min="10254" max="10496" width="9" style="333"/>
    <col min="10497" max="10497" width="9.625" style="333" customWidth="1"/>
    <col min="10498" max="10498" width="3.625" style="333" customWidth="1"/>
    <col min="10499" max="10499" width="6.5" style="333" customWidth="1"/>
    <col min="10500" max="10507" width="8.625" style="333" customWidth="1"/>
    <col min="10508" max="10508" width="9.75" style="333" customWidth="1"/>
    <col min="10509" max="10509" width="4.625" style="333" customWidth="1"/>
    <col min="10510" max="10752" width="9" style="333"/>
    <col min="10753" max="10753" width="9.625" style="333" customWidth="1"/>
    <col min="10754" max="10754" width="3.625" style="333" customWidth="1"/>
    <col min="10755" max="10755" width="6.5" style="333" customWidth="1"/>
    <col min="10756" max="10763" width="8.625" style="333" customWidth="1"/>
    <col min="10764" max="10764" width="9.75" style="333" customWidth="1"/>
    <col min="10765" max="10765" width="4.625" style="333" customWidth="1"/>
    <col min="10766" max="11008" width="9" style="333"/>
    <col min="11009" max="11009" width="9.625" style="333" customWidth="1"/>
    <col min="11010" max="11010" width="3.625" style="333" customWidth="1"/>
    <col min="11011" max="11011" width="6.5" style="333" customWidth="1"/>
    <col min="11012" max="11019" width="8.625" style="333" customWidth="1"/>
    <col min="11020" max="11020" width="9.75" style="333" customWidth="1"/>
    <col min="11021" max="11021" width="4.625" style="333" customWidth="1"/>
    <col min="11022" max="11264" width="9" style="333"/>
    <col min="11265" max="11265" width="9.625" style="333" customWidth="1"/>
    <col min="11266" max="11266" width="3.625" style="333" customWidth="1"/>
    <col min="11267" max="11267" width="6.5" style="333" customWidth="1"/>
    <col min="11268" max="11275" width="8.625" style="333" customWidth="1"/>
    <col min="11276" max="11276" width="9.75" style="333" customWidth="1"/>
    <col min="11277" max="11277" width="4.625" style="333" customWidth="1"/>
    <col min="11278" max="11520" width="9" style="333"/>
    <col min="11521" max="11521" width="9.625" style="333" customWidth="1"/>
    <col min="11522" max="11522" width="3.625" style="333" customWidth="1"/>
    <col min="11523" max="11523" width="6.5" style="333" customWidth="1"/>
    <col min="11524" max="11531" width="8.625" style="333" customWidth="1"/>
    <col min="11532" max="11532" width="9.75" style="333" customWidth="1"/>
    <col min="11533" max="11533" width="4.625" style="333" customWidth="1"/>
    <col min="11534" max="11776" width="9" style="333"/>
    <col min="11777" max="11777" width="9.625" style="333" customWidth="1"/>
    <col min="11778" max="11778" width="3.625" style="333" customWidth="1"/>
    <col min="11779" max="11779" width="6.5" style="333" customWidth="1"/>
    <col min="11780" max="11787" width="8.625" style="333" customWidth="1"/>
    <col min="11788" max="11788" width="9.75" style="333" customWidth="1"/>
    <col min="11789" max="11789" width="4.625" style="333" customWidth="1"/>
    <col min="11790" max="12032" width="9" style="333"/>
    <col min="12033" max="12033" width="9.625" style="333" customWidth="1"/>
    <col min="12034" max="12034" width="3.625" style="333" customWidth="1"/>
    <col min="12035" max="12035" width="6.5" style="333" customWidth="1"/>
    <col min="12036" max="12043" width="8.625" style="333" customWidth="1"/>
    <col min="12044" max="12044" width="9.75" style="333" customWidth="1"/>
    <col min="12045" max="12045" width="4.625" style="333" customWidth="1"/>
    <col min="12046" max="12288" width="9" style="333"/>
    <col min="12289" max="12289" width="9.625" style="333" customWidth="1"/>
    <col min="12290" max="12290" width="3.625" style="333" customWidth="1"/>
    <col min="12291" max="12291" width="6.5" style="333" customWidth="1"/>
    <col min="12292" max="12299" width="8.625" style="333" customWidth="1"/>
    <col min="12300" max="12300" width="9.75" style="333" customWidth="1"/>
    <col min="12301" max="12301" width="4.625" style="333" customWidth="1"/>
    <col min="12302" max="12544" width="9" style="333"/>
    <col min="12545" max="12545" width="9.625" style="333" customWidth="1"/>
    <col min="12546" max="12546" width="3.625" style="333" customWidth="1"/>
    <col min="12547" max="12547" width="6.5" style="333" customWidth="1"/>
    <col min="12548" max="12555" width="8.625" style="333" customWidth="1"/>
    <col min="12556" max="12556" width="9.75" style="333" customWidth="1"/>
    <col min="12557" max="12557" width="4.625" style="333" customWidth="1"/>
    <col min="12558" max="12800" width="9" style="333"/>
    <col min="12801" max="12801" width="9.625" style="333" customWidth="1"/>
    <col min="12802" max="12802" width="3.625" style="333" customWidth="1"/>
    <col min="12803" max="12803" width="6.5" style="333" customWidth="1"/>
    <col min="12804" max="12811" width="8.625" style="333" customWidth="1"/>
    <col min="12812" max="12812" width="9.75" style="333" customWidth="1"/>
    <col min="12813" max="12813" width="4.625" style="333" customWidth="1"/>
    <col min="12814" max="13056" width="9" style="333"/>
    <col min="13057" max="13057" width="9.625" style="333" customWidth="1"/>
    <col min="13058" max="13058" width="3.625" style="333" customWidth="1"/>
    <col min="13059" max="13059" width="6.5" style="333" customWidth="1"/>
    <col min="13060" max="13067" width="8.625" style="333" customWidth="1"/>
    <col min="13068" max="13068" width="9.75" style="333" customWidth="1"/>
    <col min="13069" max="13069" width="4.625" style="333" customWidth="1"/>
    <col min="13070" max="13312" width="9" style="333"/>
    <col min="13313" max="13313" width="9.625" style="333" customWidth="1"/>
    <col min="13314" max="13314" width="3.625" style="333" customWidth="1"/>
    <col min="13315" max="13315" width="6.5" style="333" customWidth="1"/>
    <col min="13316" max="13323" width="8.625" style="333" customWidth="1"/>
    <col min="13324" max="13324" width="9.75" style="333" customWidth="1"/>
    <col min="13325" max="13325" width="4.625" style="333" customWidth="1"/>
    <col min="13326" max="13568" width="9" style="333"/>
    <col min="13569" max="13569" width="9.625" style="333" customWidth="1"/>
    <col min="13570" max="13570" width="3.625" style="333" customWidth="1"/>
    <col min="13571" max="13571" width="6.5" style="333" customWidth="1"/>
    <col min="13572" max="13579" width="8.625" style="333" customWidth="1"/>
    <col min="13580" max="13580" width="9.75" style="333" customWidth="1"/>
    <col min="13581" max="13581" width="4.625" style="333" customWidth="1"/>
    <col min="13582" max="13824" width="9" style="333"/>
    <col min="13825" max="13825" width="9.625" style="333" customWidth="1"/>
    <col min="13826" max="13826" width="3.625" style="333" customWidth="1"/>
    <col min="13827" max="13827" width="6.5" style="333" customWidth="1"/>
    <col min="13828" max="13835" width="8.625" style="333" customWidth="1"/>
    <col min="13836" max="13836" width="9.75" style="333" customWidth="1"/>
    <col min="13837" max="13837" width="4.625" style="333" customWidth="1"/>
    <col min="13838" max="14080" width="9" style="333"/>
    <col min="14081" max="14081" width="9.625" style="333" customWidth="1"/>
    <col min="14082" max="14082" width="3.625" style="333" customWidth="1"/>
    <col min="14083" max="14083" width="6.5" style="333" customWidth="1"/>
    <col min="14084" max="14091" width="8.625" style="333" customWidth="1"/>
    <col min="14092" max="14092" width="9.75" style="333" customWidth="1"/>
    <col min="14093" max="14093" width="4.625" style="333" customWidth="1"/>
    <col min="14094" max="14336" width="9" style="333"/>
    <col min="14337" max="14337" width="9.625" style="333" customWidth="1"/>
    <col min="14338" max="14338" width="3.625" style="333" customWidth="1"/>
    <col min="14339" max="14339" width="6.5" style="333" customWidth="1"/>
    <col min="14340" max="14347" width="8.625" style="333" customWidth="1"/>
    <col min="14348" max="14348" width="9.75" style="333" customWidth="1"/>
    <col min="14349" max="14349" width="4.625" style="333" customWidth="1"/>
    <col min="14350" max="14592" width="9" style="333"/>
    <col min="14593" max="14593" width="9.625" style="333" customWidth="1"/>
    <col min="14594" max="14594" width="3.625" style="333" customWidth="1"/>
    <col min="14595" max="14595" width="6.5" style="333" customWidth="1"/>
    <col min="14596" max="14603" width="8.625" style="333" customWidth="1"/>
    <col min="14604" max="14604" width="9.75" style="333" customWidth="1"/>
    <col min="14605" max="14605" width="4.625" style="333" customWidth="1"/>
    <col min="14606" max="14848" width="9" style="333"/>
    <col min="14849" max="14849" width="9.625" style="333" customWidth="1"/>
    <col min="14850" max="14850" width="3.625" style="333" customWidth="1"/>
    <col min="14851" max="14851" width="6.5" style="333" customWidth="1"/>
    <col min="14852" max="14859" width="8.625" style="333" customWidth="1"/>
    <col min="14860" max="14860" width="9.75" style="333" customWidth="1"/>
    <col min="14861" max="14861" width="4.625" style="333" customWidth="1"/>
    <col min="14862" max="15104" width="9" style="333"/>
    <col min="15105" max="15105" width="9.625" style="333" customWidth="1"/>
    <col min="15106" max="15106" width="3.625" style="333" customWidth="1"/>
    <col min="15107" max="15107" width="6.5" style="333" customWidth="1"/>
    <col min="15108" max="15115" width="8.625" style="333" customWidth="1"/>
    <col min="15116" max="15116" width="9.75" style="333" customWidth="1"/>
    <col min="15117" max="15117" width="4.625" style="333" customWidth="1"/>
    <col min="15118" max="15360" width="9" style="333"/>
    <col min="15361" max="15361" width="9.625" style="333" customWidth="1"/>
    <col min="15362" max="15362" width="3.625" style="333" customWidth="1"/>
    <col min="15363" max="15363" width="6.5" style="333" customWidth="1"/>
    <col min="15364" max="15371" width="8.625" style="333" customWidth="1"/>
    <col min="15372" max="15372" width="9.75" style="333" customWidth="1"/>
    <col min="15373" max="15373" width="4.625" style="333" customWidth="1"/>
    <col min="15374" max="15616" width="9" style="333"/>
    <col min="15617" max="15617" width="9.625" style="333" customWidth="1"/>
    <col min="15618" max="15618" width="3.625" style="333" customWidth="1"/>
    <col min="15619" max="15619" width="6.5" style="333" customWidth="1"/>
    <col min="15620" max="15627" width="8.625" style="333" customWidth="1"/>
    <col min="15628" max="15628" width="9.75" style="333" customWidth="1"/>
    <col min="15629" max="15629" width="4.625" style="333" customWidth="1"/>
    <col min="15630" max="15872" width="9" style="333"/>
    <col min="15873" max="15873" width="9.625" style="333" customWidth="1"/>
    <col min="15874" max="15874" width="3.625" style="333" customWidth="1"/>
    <col min="15875" max="15875" width="6.5" style="333" customWidth="1"/>
    <col min="15876" max="15883" width="8.625" style="333" customWidth="1"/>
    <col min="15884" max="15884" width="9.75" style="333" customWidth="1"/>
    <col min="15885" max="15885" width="4.625" style="333" customWidth="1"/>
    <col min="15886" max="16128" width="9" style="333"/>
    <col min="16129" max="16129" width="9.625" style="333" customWidth="1"/>
    <col min="16130" max="16130" width="3.625" style="333" customWidth="1"/>
    <col min="16131" max="16131" width="6.5" style="333" customWidth="1"/>
    <col min="16132" max="16139" width="8.625" style="333" customWidth="1"/>
    <col min="16140" max="16140" width="9.75" style="333" customWidth="1"/>
    <col min="16141" max="16141" width="4.625" style="333" customWidth="1"/>
    <col min="16142" max="16384" width="9" style="333"/>
  </cols>
  <sheetData>
    <row r="1" spans="1:14" ht="24" customHeight="1">
      <c r="B1" s="128"/>
      <c r="C1" s="128"/>
      <c r="D1" s="128"/>
      <c r="E1" s="3" t="s">
        <v>408</v>
      </c>
      <c r="F1" s="838"/>
      <c r="G1" s="838"/>
      <c r="H1" s="838"/>
      <c r="I1" s="838"/>
      <c r="J1" s="838"/>
      <c r="K1" s="838"/>
      <c r="L1" s="838"/>
    </row>
    <row r="2" spans="1:14" ht="12" customHeight="1">
      <c r="A2" s="128"/>
      <c r="B2" s="128"/>
      <c r="C2" s="128"/>
      <c r="D2" s="128"/>
      <c r="E2" s="3"/>
      <c r="F2" s="838"/>
      <c r="G2" s="838"/>
      <c r="H2" s="838"/>
      <c r="I2" s="838"/>
      <c r="J2" s="839"/>
      <c r="K2" s="839"/>
      <c r="L2" s="839"/>
    </row>
    <row r="3" spans="1:14" ht="15" customHeight="1">
      <c r="A3" s="128"/>
      <c r="B3" s="128"/>
      <c r="C3" s="128"/>
      <c r="D3" s="128"/>
      <c r="E3" s="840" t="s">
        <v>409</v>
      </c>
      <c r="F3" s="841"/>
      <c r="G3" s="841"/>
      <c r="H3" s="841"/>
      <c r="I3" s="841"/>
      <c r="J3" s="839"/>
      <c r="K3" s="839"/>
      <c r="L3" s="839"/>
    </row>
    <row r="4" spans="1:14" ht="15.75" customHeight="1">
      <c r="A4" s="842" t="s">
        <v>410</v>
      </c>
      <c r="B4" s="842"/>
      <c r="C4" s="842"/>
      <c r="D4" s="843"/>
      <c r="E4" s="844" t="s">
        <v>411</v>
      </c>
      <c r="F4" s="844"/>
      <c r="G4" s="844"/>
      <c r="H4" s="844"/>
      <c r="I4" s="844"/>
      <c r="J4" s="844"/>
      <c r="K4" s="128"/>
      <c r="L4" s="128"/>
    </row>
    <row r="5" spans="1:14" ht="15.75" customHeight="1">
      <c r="A5" s="845" t="s">
        <v>412</v>
      </c>
      <c r="B5" s="845"/>
      <c r="C5" s="845"/>
      <c r="D5" s="128"/>
      <c r="E5" s="128"/>
      <c r="F5" s="128"/>
      <c r="G5" s="128"/>
      <c r="H5" s="128"/>
      <c r="I5" s="128"/>
      <c r="J5" s="846" t="s">
        <v>381</v>
      </c>
      <c r="K5" s="846"/>
      <c r="L5" s="128"/>
    </row>
    <row r="6" spans="1:14" ht="15.75" customHeight="1">
      <c r="A6" s="347" t="s">
        <v>413</v>
      </c>
      <c r="B6" s="847"/>
      <c r="C6" s="847"/>
      <c r="D6" s="349" t="s">
        <v>414</v>
      </c>
      <c r="E6" s="848"/>
      <c r="F6" s="349" t="s">
        <v>415</v>
      </c>
      <c r="G6" s="848"/>
      <c r="H6" s="349" t="s">
        <v>416</v>
      </c>
      <c r="I6" s="351"/>
      <c r="J6" s="349" t="s">
        <v>417</v>
      </c>
      <c r="K6" s="849"/>
      <c r="L6" s="128"/>
    </row>
    <row r="7" spans="1:14" ht="39" customHeight="1">
      <c r="A7" s="850"/>
      <c r="B7" s="850"/>
      <c r="C7" s="850"/>
      <c r="D7" s="851" t="s">
        <v>418</v>
      </c>
      <c r="E7" s="852" t="s">
        <v>419</v>
      </c>
      <c r="F7" s="853" t="s">
        <v>420</v>
      </c>
      <c r="G7" s="853" t="s">
        <v>419</v>
      </c>
      <c r="H7" s="854" t="s">
        <v>418</v>
      </c>
      <c r="I7" s="852" t="s">
        <v>419</v>
      </c>
      <c r="J7" s="853" t="s">
        <v>421</v>
      </c>
      <c r="K7" s="855" t="s">
        <v>419</v>
      </c>
      <c r="L7" s="128"/>
    </row>
    <row r="8" spans="1:14" ht="15.6" customHeight="1">
      <c r="A8" s="856" t="s">
        <v>422</v>
      </c>
      <c r="B8" s="857" t="s">
        <v>423</v>
      </c>
      <c r="C8" s="858" t="s">
        <v>424</v>
      </c>
      <c r="D8" s="859">
        <v>100.4</v>
      </c>
      <c r="E8" s="860">
        <v>99.9</v>
      </c>
      <c r="F8" s="861">
        <v>99</v>
      </c>
      <c r="G8" s="861">
        <v>98.5</v>
      </c>
      <c r="H8" s="860">
        <v>92.1</v>
      </c>
      <c r="I8" s="860">
        <v>92.1</v>
      </c>
      <c r="J8" s="860">
        <v>100.9</v>
      </c>
      <c r="K8" s="860">
        <v>100.2</v>
      </c>
      <c r="L8" s="122"/>
    </row>
    <row r="9" spans="1:14" ht="15.6" customHeight="1">
      <c r="A9" s="862" t="s">
        <v>425</v>
      </c>
      <c r="B9" s="857" t="s">
        <v>426</v>
      </c>
      <c r="C9" s="863" t="s">
        <v>424</v>
      </c>
      <c r="D9" s="864">
        <v>100.5</v>
      </c>
      <c r="E9" s="865">
        <v>100.6</v>
      </c>
      <c r="F9" s="866">
        <v>98.7</v>
      </c>
      <c r="G9" s="866">
        <v>98.8</v>
      </c>
      <c r="H9" s="865">
        <v>91.1</v>
      </c>
      <c r="I9" s="865">
        <v>82.5</v>
      </c>
      <c r="J9" s="865">
        <v>102</v>
      </c>
      <c r="K9" s="865">
        <v>99.7</v>
      </c>
      <c r="L9" s="122"/>
    </row>
    <row r="10" spans="1:14" ht="14.25" customHeight="1">
      <c r="A10" s="862"/>
      <c r="B10" s="858">
        <v>2</v>
      </c>
      <c r="C10" s="858"/>
      <c r="D10" s="859">
        <v>99.7</v>
      </c>
      <c r="E10" s="867">
        <v>96.7</v>
      </c>
      <c r="F10" s="868">
        <v>97.9</v>
      </c>
      <c r="G10" s="868">
        <v>95</v>
      </c>
      <c r="H10" s="867">
        <v>76.2</v>
      </c>
      <c r="I10" s="867">
        <v>64.8</v>
      </c>
      <c r="J10" s="867">
        <v>101.5</v>
      </c>
      <c r="K10" s="867">
        <v>98.2</v>
      </c>
      <c r="L10" s="122"/>
    </row>
    <row r="11" spans="1:14" ht="15.75" customHeight="1">
      <c r="A11" s="128"/>
      <c r="B11" s="869"/>
      <c r="C11" s="869"/>
      <c r="D11" s="870"/>
      <c r="E11" s="871"/>
      <c r="F11" s="871"/>
      <c r="G11" s="871"/>
      <c r="H11" s="871"/>
      <c r="I11" s="871"/>
      <c r="J11" s="871"/>
      <c r="K11" s="871"/>
      <c r="L11" s="122"/>
    </row>
    <row r="12" spans="1:14" ht="15.6" customHeight="1">
      <c r="A12" s="872" t="s">
        <v>42</v>
      </c>
      <c r="B12" s="873">
        <v>10</v>
      </c>
      <c r="C12" s="874" t="s">
        <v>43</v>
      </c>
      <c r="D12" s="875">
        <v>83.9</v>
      </c>
      <c r="E12" s="876">
        <v>78.900000000000006</v>
      </c>
      <c r="F12" s="876">
        <v>82.3</v>
      </c>
      <c r="G12" s="876">
        <v>77.400000000000006</v>
      </c>
      <c r="H12" s="876">
        <v>77.900000000000006</v>
      </c>
      <c r="I12" s="876">
        <v>69.3</v>
      </c>
      <c r="J12" s="877">
        <v>101.8</v>
      </c>
      <c r="K12" s="877">
        <v>98.3</v>
      </c>
      <c r="L12" s="122"/>
    </row>
    <row r="13" spans="1:14" ht="15.6" customHeight="1">
      <c r="A13" s="872" t="s">
        <v>48</v>
      </c>
      <c r="B13" s="873">
        <v>11</v>
      </c>
      <c r="C13" s="874" t="s">
        <v>48</v>
      </c>
      <c r="D13" s="875">
        <v>89.6</v>
      </c>
      <c r="E13" s="876">
        <v>86.9</v>
      </c>
      <c r="F13" s="876">
        <v>88.7</v>
      </c>
      <c r="G13" s="876">
        <v>86</v>
      </c>
      <c r="H13" s="876">
        <v>81.099999999999994</v>
      </c>
      <c r="I13" s="876">
        <v>79</v>
      </c>
      <c r="J13" s="877">
        <v>101.4</v>
      </c>
      <c r="K13" s="877">
        <v>96.5</v>
      </c>
      <c r="L13" s="122"/>
    </row>
    <row r="14" spans="1:14" ht="15.6" customHeight="1">
      <c r="A14" s="397" t="s">
        <v>48</v>
      </c>
      <c r="B14" s="873">
        <v>12</v>
      </c>
      <c r="C14" s="874" t="s">
        <v>48</v>
      </c>
      <c r="D14" s="875">
        <v>174.7</v>
      </c>
      <c r="E14" s="876">
        <v>185</v>
      </c>
      <c r="F14" s="876">
        <v>173.7</v>
      </c>
      <c r="G14" s="876">
        <v>183.9</v>
      </c>
      <c r="H14" s="876">
        <v>80.3</v>
      </c>
      <c r="I14" s="876">
        <v>75</v>
      </c>
      <c r="J14" s="877">
        <v>101.5</v>
      </c>
      <c r="K14" s="877">
        <v>96</v>
      </c>
      <c r="L14" s="122"/>
    </row>
    <row r="15" spans="1:14" ht="15.6" customHeight="1">
      <c r="A15" s="397" t="s">
        <v>427</v>
      </c>
      <c r="B15" s="873">
        <v>1</v>
      </c>
      <c r="C15" s="614" t="s">
        <v>46</v>
      </c>
      <c r="D15" s="875">
        <v>86.4</v>
      </c>
      <c r="E15" s="876">
        <v>80.900000000000006</v>
      </c>
      <c r="F15" s="876">
        <v>85.4</v>
      </c>
      <c r="G15" s="876">
        <v>79.900000000000006</v>
      </c>
      <c r="H15" s="876">
        <v>77.900000000000006</v>
      </c>
      <c r="I15" s="876">
        <v>67</v>
      </c>
      <c r="J15" s="877">
        <v>101.4</v>
      </c>
      <c r="K15" s="877">
        <v>94.8</v>
      </c>
      <c r="L15" s="122"/>
    </row>
    <row r="16" spans="1:14" ht="15.6" customHeight="1">
      <c r="A16" s="397" t="s">
        <v>48</v>
      </c>
      <c r="B16" s="873">
        <v>2</v>
      </c>
      <c r="C16" s="874" t="s">
        <v>48</v>
      </c>
      <c r="D16" s="875">
        <v>83.2</v>
      </c>
      <c r="E16" s="876">
        <v>79</v>
      </c>
      <c r="F16" s="876">
        <v>82.4</v>
      </c>
      <c r="G16" s="876">
        <v>78.2</v>
      </c>
      <c r="H16" s="876">
        <v>75.400000000000006</v>
      </c>
      <c r="I16" s="876">
        <v>75.599999999999994</v>
      </c>
      <c r="J16" s="877">
        <v>100.9</v>
      </c>
      <c r="K16" s="877">
        <v>94.8</v>
      </c>
      <c r="L16" s="122"/>
      <c r="N16" s="400"/>
    </row>
    <row r="17" spans="1:25" ht="15.6" customHeight="1">
      <c r="A17" s="397" t="s">
        <v>48</v>
      </c>
      <c r="B17" s="873">
        <v>3</v>
      </c>
      <c r="C17" s="874" t="s">
        <v>48</v>
      </c>
      <c r="D17" s="878">
        <v>87.9</v>
      </c>
      <c r="E17" s="877">
        <v>87.1</v>
      </c>
      <c r="F17" s="877">
        <v>86.8</v>
      </c>
      <c r="G17" s="877">
        <v>86</v>
      </c>
      <c r="H17" s="877">
        <v>81.099999999999994</v>
      </c>
      <c r="I17" s="877">
        <v>76.099999999999994</v>
      </c>
      <c r="J17" s="877">
        <v>100.5</v>
      </c>
      <c r="K17" s="877">
        <v>94.6</v>
      </c>
      <c r="L17" s="122"/>
      <c r="N17" s="400"/>
    </row>
    <row r="18" spans="1:25" ht="15.6" customHeight="1">
      <c r="A18" s="397" t="s">
        <v>48</v>
      </c>
      <c r="B18" s="873">
        <v>4</v>
      </c>
      <c r="C18" s="614" t="s">
        <v>48</v>
      </c>
      <c r="D18" s="878">
        <v>87</v>
      </c>
      <c r="E18" s="877">
        <v>82.6</v>
      </c>
      <c r="F18" s="877">
        <v>86.1</v>
      </c>
      <c r="G18" s="877">
        <v>81.8</v>
      </c>
      <c r="H18" s="877">
        <v>82.8</v>
      </c>
      <c r="I18" s="877">
        <v>77.8</v>
      </c>
      <c r="J18" s="877">
        <v>102</v>
      </c>
      <c r="K18" s="877">
        <v>96.7</v>
      </c>
      <c r="L18" s="122"/>
      <c r="N18" s="400"/>
    </row>
    <row r="19" spans="1:25" ht="15.6" customHeight="1">
      <c r="A19" s="397" t="s">
        <v>48</v>
      </c>
      <c r="B19" s="873">
        <v>5</v>
      </c>
      <c r="C19" s="874" t="s">
        <v>48</v>
      </c>
      <c r="D19" s="878">
        <v>85</v>
      </c>
      <c r="E19" s="877">
        <v>78.3</v>
      </c>
      <c r="F19" s="877">
        <v>83.8</v>
      </c>
      <c r="G19" s="877">
        <v>77.2</v>
      </c>
      <c r="H19" s="877">
        <v>73.8</v>
      </c>
      <c r="I19" s="877">
        <v>65.900000000000006</v>
      </c>
      <c r="J19" s="877">
        <v>102.7</v>
      </c>
      <c r="K19" s="877">
        <v>97.9</v>
      </c>
      <c r="L19" s="122"/>
      <c r="N19" s="400"/>
    </row>
    <row r="20" spans="1:25" ht="15.6" customHeight="1">
      <c r="A20" s="397" t="s">
        <v>48</v>
      </c>
      <c r="B20" s="873">
        <v>6</v>
      </c>
      <c r="C20" s="874" t="s">
        <v>48</v>
      </c>
      <c r="D20" s="878">
        <v>129.1</v>
      </c>
      <c r="E20" s="877">
        <v>119.1</v>
      </c>
      <c r="F20" s="877">
        <v>127.2</v>
      </c>
      <c r="G20" s="877">
        <v>117.3</v>
      </c>
      <c r="H20" s="877">
        <v>74.599999999999994</v>
      </c>
      <c r="I20" s="877">
        <v>68.8</v>
      </c>
      <c r="J20" s="877">
        <v>102.5</v>
      </c>
      <c r="K20" s="877">
        <v>97.5</v>
      </c>
      <c r="L20" s="122"/>
      <c r="O20" s="400"/>
    </row>
    <row r="21" spans="1:25" ht="15.6" customHeight="1">
      <c r="A21" s="397" t="s">
        <v>48</v>
      </c>
      <c r="B21" s="873">
        <v>7</v>
      </c>
      <c r="C21" s="874" t="s">
        <v>48</v>
      </c>
      <c r="D21" s="878">
        <v>128.5</v>
      </c>
      <c r="E21" s="877">
        <v>139.9</v>
      </c>
      <c r="F21" s="877">
        <v>129.80000000000001</v>
      </c>
      <c r="G21" s="877">
        <v>141.30000000000001</v>
      </c>
      <c r="H21" s="877">
        <v>80.3</v>
      </c>
      <c r="I21" s="877">
        <v>71.599999999999994</v>
      </c>
      <c r="J21" s="877">
        <v>102.4</v>
      </c>
      <c r="K21" s="877">
        <v>96.6</v>
      </c>
      <c r="L21" s="122"/>
      <c r="O21" s="400"/>
    </row>
    <row r="22" spans="1:25" ht="15.6" customHeight="1">
      <c r="A22" s="872" t="s">
        <v>48</v>
      </c>
      <c r="B22" s="873">
        <v>8</v>
      </c>
      <c r="C22" s="879" t="s">
        <v>48</v>
      </c>
      <c r="D22" s="880">
        <v>87.3</v>
      </c>
      <c r="E22" s="880">
        <v>82.1</v>
      </c>
      <c r="F22" s="880">
        <v>88.1</v>
      </c>
      <c r="G22" s="880">
        <v>82.8</v>
      </c>
      <c r="H22" s="880">
        <v>74.599999999999994</v>
      </c>
      <c r="I22" s="880">
        <v>66.5</v>
      </c>
      <c r="J22" s="880">
        <v>102.2</v>
      </c>
      <c r="K22" s="880">
        <v>95.5</v>
      </c>
      <c r="L22" s="122"/>
      <c r="O22" s="400"/>
    </row>
    <row r="23" spans="1:25" ht="15.6" customHeight="1">
      <c r="A23" s="872" t="s">
        <v>48</v>
      </c>
      <c r="B23" s="873">
        <v>9</v>
      </c>
      <c r="C23" s="879" t="s">
        <v>48</v>
      </c>
      <c r="D23" s="880">
        <v>84.3</v>
      </c>
      <c r="E23" s="880">
        <v>80.099999999999994</v>
      </c>
      <c r="F23" s="880">
        <v>84.6</v>
      </c>
      <c r="G23" s="880">
        <v>80.400000000000006</v>
      </c>
      <c r="H23" s="880">
        <v>70.5</v>
      </c>
      <c r="I23" s="880">
        <v>65.3</v>
      </c>
      <c r="J23" s="880">
        <v>102</v>
      </c>
      <c r="K23" s="880">
        <v>95.9</v>
      </c>
      <c r="L23" s="122"/>
      <c r="O23" s="400"/>
    </row>
    <row r="24" spans="1:25" ht="15.6" customHeight="1">
      <c r="A24" s="881" t="s">
        <v>48</v>
      </c>
      <c r="B24" s="882">
        <v>10</v>
      </c>
      <c r="C24" s="883" t="s">
        <v>48</v>
      </c>
      <c r="D24" s="884">
        <v>85.6</v>
      </c>
      <c r="E24" s="884">
        <v>79.400000000000006</v>
      </c>
      <c r="F24" s="884">
        <v>86</v>
      </c>
      <c r="G24" s="884">
        <v>79.8</v>
      </c>
      <c r="H24" s="884">
        <v>76.2</v>
      </c>
      <c r="I24" s="884">
        <v>66.5</v>
      </c>
      <c r="J24" s="884">
        <v>102</v>
      </c>
      <c r="K24" s="884">
        <v>96.3</v>
      </c>
      <c r="L24" s="122"/>
      <c r="N24" s="885"/>
      <c r="O24" s="885"/>
      <c r="P24" s="885"/>
      <c r="Q24" s="885"/>
      <c r="R24" s="885"/>
      <c r="S24" s="885"/>
      <c r="T24" s="885"/>
      <c r="U24" s="885"/>
      <c r="V24" s="338"/>
      <c r="W24" s="338"/>
      <c r="X24" s="338"/>
      <c r="Y24" s="338"/>
    </row>
    <row r="25" spans="1:25" ht="15.6" customHeight="1">
      <c r="A25" s="617" t="s">
        <v>428</v>
      </c>
      <c r="B25" s="617"/>
      <c r="C25" s="617"/>
      <c r="D25" s="886">
        <v>1.5</v>
      </c>
      <c r="E25" s="887">
        <v>-0.9</v>
      </c>
      <c r="F25" s="887">
        <v>1.7</v>
      </c>
      <c r="G25" s="887">
        <v>-0.7</v>
      </c>
      <c r="H25" s="887">
        <v>8.1</v>
      </c>
      <c r="I25" s="887">
        <v>1.8</v>
      </c>
      <c r="J25" s="887">
        <v>0</v>
      </c>
      <c r="K25" s="887">
        <v>0.4</v>
      </c>
      <c r="L25" s="128"/>
    </row>
    <row r="26" spans="1:25" ht="20.25" customHeight="1">
      <c r="A26" s="888" t="s">
        <v>429</v>
      </c>
      <c r="B26" s="888"/>
      <c r="C26" s="889"/>
      <c r="D26" s="890">
        <v>2</v>
      </c>
      <c r="E26" s="890">
        <v>0.6</v>
      </c>
      <c r="F26" s="890">
        <v>4.5</v>
      </c>
      <c r="G26" s="890">
        <v>3.1</v>
      </c>
      <c r="H26" s="890">
        <v>-2.2000000000000002</v>
      </c>
      <c r="I26" s="890">
        <v>-4</v>
      </c>
      <c r="J26" s="890">
        <v>0.2</v>
      </c>
      <c r="K26" s="890">
        <v>-2</v>
      </c>
      <c r="L26" s="128"/>
      <c r="N26" s="891"/>
      <c r="O26" s="891"/>
      <c r="P26" s="891"/>
      <c r="Q26" s="891"/>
      <c r="R26" s="891"/>
      <c r="S26" s="891"/>
      <c r="T26" s="891"/>
      <c r="U26" s="891"/>
    </row>
    <row r="27" spans="1:25" ht="13.5" customHeight="1">
      <c r="A27" s="892"/>
      <c r="B27" s="892"/>
      <c r="C27" s="892"/>
      <c r="D27" s="892"/>
      <c r="E27" s="892"/>
      <c r="F27" s="892"/>
      <c r="G27" s="892"/>
      <c r="H27" s="892"/>
      <c r="I27" s="892"/>
      <c r="J27" s="892"/>
      <c r="K27" s="892"/>
      <c r="L27" s="892"/>
    </row>
    <row r="28" spans="1:25" ht="12" customHeight="1">
      <c r="A28" s="893"/>
      <c r="B28" s="893"/>
      <c r="C28" s="893"/>
      <c r="D28" s="893"/>
      <c r="E28" s="893"/>
      <c r="F28" s="893"/>
      <c r="G28" s="893"/>
      <c r="H28" s="893"/>
      <c r="I28" s="893"/>
      <c r="J28" s="893"/>
      <c r="K28" s="893"/>
      <c r="L28" s="893"/>
    </row>
    <row r="29" spans="1:25" ht="12" customHeight="1">
      <c r="A29" s="894"/>
      <c r="B29" s="894"/>
      <c r="C29" s="894"/>
      <c r="D29" s="894"/>
      <c r="E29" s="894"/>
      <c r="F29" s="894"/>
      <c r="G29" s="894"/>
      <c r="H29" s="894"/>
      <c r="I29" s="894"/>
      <c r="J29" s="894"/>
      <c r="K29" s="894"/>
      <c r="L29" s="894"/>
    </row>
    <row r="30" spans="1:25" ht="15.6" customHeight="1">
      <c r="A30" s="128"/>
      <c r="B30" s="128"/>
      <c r="C30" s="128"/>
      <c r="D30" s="128"/>
      <c r="E30" s="895" t="s">
        <v>430</v>
      </c>
      <c r="F30" s="844"/>
      <c r="G30" s="844"/>
      <c r="H30" s="844"/>
      <c r="I30" s="844"/>
      <c r="J30" s="128"/>
      <c r="K30" s="128"/>
      <c r="L30" s="128"/>
    </row>
    <row r="31" spans="1:25" ht="15.6" customHeight="1">
      <c r="A31" s="896" t="s">
        <v>431</v>
      </c>
      <c r="B31" s="896"/>
      <c r="C31" s="896"/>
      <c r="D31" s="128"/>
      <c r="E31" s="128"/>
      <c r="F31" s="128"/>
      <c r="G31" s="128"/>
      <c r="H31" s="128"/>
      <c r="I31" s="128"/>
      <c r="J31" s="128"/>
      <c r="K31" s="128"/>
      <c r="L31" s="128"/>
      <c r="O31" s="338"/>
    </row>
    <row r="32" spans="1:25" ht="15.6" customHeight="1">
      <c r="A32" s="128" t="s">
        <v>432</v>
      </c>
      <c r="B32" s="128"/>
      <c r="C32" s="128"/>
      <c r="D32" s="128"/>
      <c r="E32" s="128"/>
      <c r="F32" s="128"/>
      <c r="G32" s="128"/>
      <c r="H32" s="128"/>
      <c r="I32" s="128"/>
      <c r="J32" s="128"/>
      <c r="K32" s="846" t="s">
        <v>69</v>
      </c>
      <c r="L32" s="846"/>
    </row>
    <row r="33" spans="1:98" ht="15.6" customHeight="1">
      <c r="A33" s="347" t="s">
        <v>433</v>
      </c>
      <c r="B33" s="347"/>
      <c r="C33" s="348"/>
      <c r="D33" s="897" t="s">
        <v>434</v>
      </c>
      <c r="E33" s="897"/>
      <c r="F33" s="897"/>
      <c r="G33" s="897" t="s">
        <v>435</v>
      </c>
      <c r="H33" s="897"/>
      <c r="I33" s="897"/>
      <c r="J33" s="897" t="s">
        <v>436</v>
      </c>
      <c r="K33" s="897"/>
      <c r="L33" s="349"/>
    </row>
    <row r="34" spans="1:98" ht="15" customHeight="1">
      <c r="A34" s="353"/>
      <c r="B34" s="353"/>
      <c r="C34" s="354"/>
      <c r="D34" s="898" t="s">
        <v>437</v>
      </c>
      <c r="E34" s="898" t="s">
        <v>438</v>
      </c>
      <c r="F34" s="898" t="s">
        <v>439</v>
      </c>
      <c r="G34" s="898" t="s">
        <v>437</v>
      </c>
      <c r="H34" s="898" t="s">
        <v>438</v>
      </c>
      <c r="I34" s="898" t="s">
        <v>439</v>
      </c>
      <c r="J34" s="898" t="s">
        <v>437</v>
      </c>
      <c r="K34" s="898" t="s">
        <v>438</v>
      </c>
      <c r="L34" s="899" t="s">
        <v>439</v>
      </c>
    </row>
    <row r="35" spans="1:98" ht="15" customHeight="1">
      <c r="A35" s="397" t="s">
        <v>394</v>
      </c>
      <c r="B35" s="874">
        <v>8</v>
      </c>
      <c r="C35" s="874" t="s">
        <v>43</v>
      </c>
      <c r="D35" s="900">
        <v>266893</v>
      </c>
      <c r="E35" s="901">
        <v>334758</v>
      </c>
      <c r="F35" s="901">
        <v>186098</v>
      </c>
      <c r="G35" s="901">
        <v>256293</v>
      </c>
      <c r="H35" s="901">
        <v>320322</v>
      </c>
      <c r="I35" s="901">
        <v>180064</v>
      </c>
      <c r="J35" s="901">
        <v>10600</v>
      </c>
      <c r="K35" s="901">
        <v>14436</v>
      </c>
      <c r="L35" s="901">
        <v>6034</v>
      </c>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row>
    <row r="36" spans="1:98" ht="15" customHeight="1">
      <c r="A36" s="902" t="s">
        <v>48</v>
      </c>
      <c r="B36" s="874">
        <v>9</v>
      </c>
      <c r="C36" s="874" t="s">
        <v>48</v>
      </c>
      <c r="D36" s="900">
        <v>257674</v>
      </c>
      <c r="E36" s="901">
        <v>324521</v>
      </c>
      <c r="F36" s="901">
        <v>178912</v>
      </c>
      <c r="G36" s="901">
        <v>253720</v>
      </c>
      <c r="H36" s="901">
        <v>319303</v>
      </c>
      <c r="I36" s="901">
        <v>176448</v>
      </c>
      <c r="J36" s="901">
        <v>3954</v>
      </c>
      <c r="K36" s="901">
        <v>5218</v>
      </c>
      <c r="L36" s="901">
        <v>2464</v>
      </c>
      <c r="M36" s="128"/>
      <c r="N36" s="128"/>
      <c r="O36" s="128"/>
      <c r="P36" s="903"/>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row>
    <row r="37" spans="1:98" ht="15" customHeight="1">
      <c r="A37" s="904" t="s">
        <v>48</v>
      </c>
      <c r="B37" s="905">
        <v>10</v>
      </c>
      <c r="C37" s="905" t="s">
        <v>48</v>
      </c>
      <c r="D37" s="906">
        <v>261635</v>
      </c>
      <c r="E37" s="272">
        <v>330442</v>
      </c>
      <c r="F37" s="272">
        <v>180157</v>
      </c>
      <c r="G37" s="272">
        <v>256985</v>
      </c>
      <c r="H37" s="272">
        <v>323052</v>
      </c>
      <c r="I37" s="272">
        <v>178752</v>
      </c>
      <c r="J37" s="272">
        <v>4650</v>
      </c>
      <c r="K37" s="272">
        <v>7390</v>
      </c>
      <c r="L37" s="272">
        <v>1405</v>
      </c>
      <c r="O37" s="338"/>
      <c r="P37" s="338"/>
      <c r="Q37" s="338"/>
      <c r="R37" s="338"/>
      <c r="S37" s="338"/>
      <c r="T37" s="338"/>
    </row>
    <row r="38" spans="1:98" ht="15" customHeight="1">
      <c r="A38" s="857"/>
      <c r="B38" s="857"/>
      <c r="C38" s="857"/>
      <c r="D38" s="907"/>
      <c r="E38" s="908"/>
      <c r="F38" s="909"/>
      <c r="G38" s="909"/>
      <c r="H38" s="909"/>
      <c r="I38" s="909"/>
      <c r="J38" s="909"/>
      <c r="K38" s="909"/>
      <c r="L38" s="909"/>
      <c r="O38" s="910"/>
      <c r="P38" s="910"/>
      <c r="Q38" s="910"/>
      <c r="R38" s="910"/>
      <c r="S38" s="910"/>
      <c r="T38" s="910"/>
    </row>
    <row r="39" spans="1:98" ht="15.6" customHeight="1">
      <c r="A39" s="911" t="s">
        <v>440</v>
      </c>
      <c r="B39" s="912"/>
      <c r="C39" s="912"/>
      <c r="D39" s="913">
        <v>383340</v>
      </c>
      <c r="E39" s="914">
        <v>414573</v>
      </c>
      <c r="F39" s="914">
        <v>221344</v>
      </c>
      <c r="G39" s="914">
        <v>350356</v>
      </c>
      <c r="H39" s="914">
        <v>378302</v>
      </c>
      <c r="I39" s="914">
        <v>205411</v>
      </c>
      <c r="J39" s="914">
        <v>32984</v>
      </c>
      <c r="K39" s="914">
        <v>36271</v>
      </c>
      <c r="L39" s="914">
        <v>15933</v>
      </c>
      <c r="O39" s="910"/>
      <c r="P39" s="910"/>
      <c r="Q39" s="910"/>
      <c r="R39" s="910"/>
      <c r="S39" s="910"/>
      <c r="T39" s="910"/>
    </row>
    <row r="40" spans="1:98" ht="15.6" customHeight="1">
      <c r="A40" s="911" t="s">
        <v>441</v>
      </c>
      <c r="B40" s="912"/>
      <c r="C40" s="912"/>
      <c r="D40" s="913">
        <v>300063</v>
      </c>
      <c r="E40" s="914">
        <v>345513</v>
      </c>
      <c r="F40" s="914">
        <v>192071</v>
      </c>
      <c r="G40" s="914">
        <v>297848</v>
      </c>
      <c r="H40" s="914">
        <v>343069</v>
      </c>
      <c r="I40" s="914">
        <v>190400</v>
      </c>
      <c r="J40" s="914">
        <v>2215</v>
      </c>
      <c r="K40" s="914">
        <v>2444</v>
      </c>
      <c r="L40" s="914">
        <v>1671</v>
      </c>
      <c r="O40" s="910"/>
      <c r="P40" s="910"/>
      <c r="Q40" s="910"/>
      <c r="R40" s="910"/>
      <c r="S40" s="910"/>
      <c r="T40" s="910"/>
    </row>
    <row r="41" spans="1:98" ht="15.6" customHeight="1">
      <c r="A41" s="915" t="s">
        <v>442</v>
      </c>
      <c r="B41" s="916"/>
      <c r="C41" s="916"/>
      <c r="D41" s="913">
        <v>393961</v>
      </c>
      <c r="E41" s="914">
        <v>416181</v>
      </c>
      <c r="F41" s="914">
        <v>295177</v>
      </c>
      <c r="G41" s="914">
        <v>391854</v>
      </c>
      <c r="H41" s="914">
        <v>413770</v>
      </c>
      <c r="I41" s="914">
        <v>294422</v>
      </c>
      <c r="J41" s="914">
        <v>2107</v>
      </c>
      <c r="K41" s="914">
        <v>2411</v>
      </c>
      <c r="L41" s="914">
        <v>755</v>
      </c>
      <c r="O41" s="910"/>
      <c r="P41" s="910"/>
      <c r="Q41" s="910"/>
      <c r="R41" s="910"/>
      <c r="S41" s="910"/>
      <c r="T41" s="910"/>
    </row>
    <row r="42" spans="1:98" ht="15.6" customHeight="1">
      <c r="A42" s="911" t="s">
        <v>443</v>
      </c>
      <c r="B42" s="912"/>
      <c r="C42" s="912"/>
      <c r="D42" s="913">
        <v>352841</v>
      </c>
      <c r="E42" s="914">
        <v>376095</v>
      </c>
      <c r="F42" s="914">
        <v>274385</v>
      </c>
      <c r="G42" s="914">
        <v>328387</v>
      </c>
      <c r="H42" s="914">
        <v>349996</v>
      </c>
      <c r="I42" s="914">
        <v>255480</v>
      </c>
      <c r="J42" s="914">
        <v>24454</v>
      </c>
      <c r="K42" s="914">
        <v>26099</v>
      </c>
      <c r="L42" s="914">
        <v>18905</v>
      </c>
      <c r="O42" s="910"/>
      <c r="P42" s="910"/>
      <c r="Q42" s="910"/>
      <c r="R42" s="910"/>
      <c r="S42" s="910"/>
      <c r="T42" s="910"/>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row>
    <row r="43" spans="1:98" ht="15.6" customHeight="1">
      <c r="A43" s="911" t="s">
        <v>444</v>
      </c>
      <c r="B43" s="912"/>
      <c r="C43" s="912"/>
      <c r="D43" s="913">
        <v>269118</v>
      </c>
      <c r="E43" s="914">
        <v>302774</v>
      </c>
      <c r="F43" s="914">
        <v>162723</v>
      </c>
      <c r="G43" s="914">
        <v>259267</v>
      </c>
      <c r="H43" s="914">
        <v>289926</v>
      </c>
      <c r="I43" s="914">
        <v>162347</v>
      </c>
      <c r="J43" s="914">
        <v>9851</v>
      </c>
      <c r="K43" s="914">
        <v>12848</v>
      </c>
      <c r="L43" s="914">
        <v>376</v>
      </c>
      <c r="O43" s="910"/>
      <c r="P43" s="910"/>
      <c r="Q43" s="910"/>
      <c r="R43" s="910"/>
      <c r="S43" s="910"/>
      <c r="T43" s="910"/>
    </row>
    <row r="44" spans="1:98" ht="15.6" customHeight="1">
      <c r="A44" s="911" t="s">
        <v>445</v>
      </c>
      <c r="B44" s="912"/>
      <c r="C44" s="912"/>
      <c r="D44" s="913">
        <v>205434</v>
      </c>
      <c r="E44" s="914">
        <v>285097</v>
      </c>
      <c r="F44" s="914">
        <v>139328</v>
      </c>
      <c r="G44" s="914">
        <v>203563</v>
      </c>
      <c r="H44" s="914">
        <v>282409</v>
      </c>
      <c r="I44" s="914">
        <v>138136</v>
      </c>
      <c r="J44" s="914">
        <v>1871</v>
      </c>
      <c r="K44" s="914">
        <v>2688</v>
      </c>
      <c r="L44" s="914">
        <v>1192</v>
      </c>
      <c r="O44" s="910"/>
      <c r="P44" s="910"/>
      <c r="Q44" s="910"/>
      <c r="R44" s="910"/>
      <c r="S44" s="910"/>
      <c r="T44" s="910"/>
    </row>
    <row r="45" spans="1:98" ht="15.6" customHeight="1">
      <c r="A45" s="911" t="s">
        <v>446</v>
      </c>
      <c r="B45" s="912"/>
      <c r="C45" s="912"/>
      <c r="D45" s="913">
        <v>322839</v>
      </c>
      <c r="E45" s="914">
        <v>441745</v>
      </c>
      <c r="F45" s="914">
        <v>231469</v>
      </c>
      <c r="G45" s="914">
        <v>320596</v>
      </c>
      <c r="H45" s="914">
        <v>439568</v>
      </c>
      <c r="I45" s="914">
        <v>229176</v>
      </c>
      <c r="J45" s="914">
        <v>2243</v>
      </c>
      <c r="K45" s="914">
        <v>2177</v>
      </c>
      <c r="L45" s="914">
        <v>2293</v>
      </c>
      <c r="O45" s="910"/>
      <c r="P45" s="910"/>
      <c r="Q45" s="910"/>
      <c r="R45" s="910"/>
      <c r="S45" s="910"/>
      <c r="T45" s="910"/>
    </row>
    <row r="46" spans="1:98" ht="15.6" customHeight="1">
      <c r="A46" s="911" t="s">
        <v>447</v>
      </c>
      <c r="B46" s="917"/>
      <c r="C46" s="917"/>
      <c r="D46" s="913">
        <v>288487</v>
      </c>
      <c r="E46" s="914">
        <v>384173</v>
      </c>
      <c r="F46" s="914">
        <v>197053</v>
      </c>
      <c r="G46" s="914">
        <v>279435</v>
      </c>
      <c r="H46" s="914">
        <v>365649</v>
      </c>
      <c r="I46" s="914">
        <v>197053</v>
      </c>
      <c r="J46" s="914">
        <v>9052</v>
      </c>
      <c r="K46" s="914">
        <v>18524</v>
      </c>
      <c r="L46" s="914">
        <v>0</v>
      </c>
      <c r="O46" s="910"/>
      <c r="P46" s="910"/>
      <c r="Q46" s="910"/>
      <c r="R46" s="910"/>
      <c r="S46" s="910"/>
      <c r="T46" s="910"/>
    </row>
    <row r="47" spans="1:98" ht="15.6" customHeight="1">
      <c r="A47" s="918" t="s">
        <v>448</v>
      </c>
      <c r="B47" s="919"/>
      <c r="C47" s="919"/>
      <c r="D47" s="913">
        <v>380023</v>
      </c>
      <c r="E47" s="914">
        <v>421894</v>
      </c>
      <c r="F47" s="914">
        <v>248555</v>
      </c>
      <c r="G47" s="914">
        <v>375216</v>
      </c>
      <c r="H47" s="914">
        <v>416481</v>
      </c>
      <c r="I47" s="914">
        <v>245651</v>
      </c>
      <c r="J47" s="914">
        <v>4807</v>
      </c>
      <c r="K47" s="914">
        <v>5413</v>
      </c>
      <c r="L47" s="914">
        <v>2904</v>
      </c>
      <c r="O47" s="910"/>
      <c r="P47" s="910"/>
      <c r="Q47" s="910"/>
      <c r="R47" s="910"/>
      <c r="S47" s="910"/>
      <c r="T47" s="910"/>
    </row>
    <row r="48" spans="1:98" ht="15.6" customHeight="1">
      <c r="A48" s="915" t="s">
        <v>449</v>
      </c>
      <c r="B48" s="920"/>
      <c r="C48" s="920"/>
      <c r="D48" s="913">
        <v>119715</v>
      </c>
      <c r="E48" s="914">
        <v>168638</v>
      </c>
      <c r="F48" s="914">
        <v>92654</v>
      </c>
      <c r="G48" s="914">
        <v>119713</v>
      </c>
      <c r="H48" s="914">
        <v>168636</v>
      </c>
      <c r="I48" s="914">
        <v>92653</v>
      </c>
      <c r="J48" s="914">
        <v>2</v>
      </c>
      <c r="K48" s="914">
        <v>2</v>
      </c>
      <c r="L48" s="914">
        <v>1</v>
      </c>
      <c r="O48" s="910"/>
      <c r="P48" s="910"/>
      <c r="Q48" s="910"/>
      <c r="R48" s="910"/>
      <c r="S48" s="910"/>
      <c r="T48" s="910"/>
    </row>
    <row r="49" spans="1:98" ht="15.6" customHeight="1">
      <c r="A49" s="918" t="s">
        <v>450</v>
      </c>
      <c r="B49" s="921"/>
      <c r="C49" s="921"/>
      <c r="D49" s="913">
        <v>183612</v>
      </c>
      <c r="E49" s="914">
        <v>246357</v>
      </c>
      <c r="F49" s="914">
        <v>129464</v>
      </c>
      <c r="G49" s="914">
        <v>183609</v>
      </c>
      <c r="H49" s="914">
        <v>246357</v>
      </c>
      <c r="I49" s="914">
        <v>129458</v>
      </c>
      <c r="J49" s="914">
        <v>3</v>
      </c>
      <c r="K49" s="914">
        <v>0</v>
      </c>
      <c r="L49" s="914">
        <v>6</v>
      </c>
      <c r="O49" s="910"/>
      <c r="P49" s="910"/>
      <c r="Q49" s="910"/>
      <c r="R49" s="910"/>
      <c r="S49" s="910"/>
      <c r="T49" s="910"/>
    </row>
    <row r="50" spans="1:98" ht="15.6" customHeight="1">
      <c r="A50" s="911" t="s">
        <v>451</v>
      </c>
      <c r="B50" s="912"/>
      <c r="C50" s="912"/>
      <c r="D50" s="913">
        <v>292810</v>
      </c>
      <c r="E50" s="914">
        <v>362665</v>
      </c>
      <c r="F50" s="914">
        <v>246657</v>
      </c>
      <c r="G50" s="914">
        <v>292798</v>
      </c>
      <c r="H50" s="914">
        <v>362643</v>
      </c>
      <c r="I50" s="914">
        <v>246651</v>
      </c>
      <c r="J50" s="914">
        <v>12</v>
      </c>
      <c r="K50" s="914">
        <v>22</v>
      </c>
      <c r="L50" s="914">
        <v>6</v>
      </c>
      <c r="O50" s="910"/>
      <c r="P50" s="910"/>
      <c r="Q50" s="910"/>
      <c r="R50" s="910"/>
      <c r="S50" s="910"/>
      <c r="T50" s="910"/>
    </row>
    <row r="51" spans="1:98" ht="15.6" customHeight="1">
      <c r="A51" s="911" t="s">
        <v>452</v>
      </c>
      <c r="B51" s="912"/>
      <c r="C51" s="912"/>
      <c r="D51" s="913">
        <v>271075</v>
      </c>
      <c r="E51" s="914">
        <v>380584</v>
      </c>
      <c r="F51" s="914">
        <v>233968</v>
      </c>
      <c r="G51" s="914">
        <v>270417</v>
      </c>
      <c r="H51" s="914">
        <v>380151</v>
      </c>
      <c r="I51" s="914">
        <v>233234</v>
      </c>
      <c r="J51" s="914">
        <v>658</v>
      </c>
      <c r="K51" s="914">
        <v>433</v>
      </c>
      <c r="L51" s="914">
        <v>734</v>
      </c>
      <c r="O51" s="910"/>
      <c r="P51" s="910"/>
      <c r="Q51" s="910"/>
      <c r="R51" s="910"/>
      <c r="S51" s="910"/>
      <c r="T51" s="910"/>
    </row>
    <row r="52" spans="1:98" ht="15.6" customHeight="1">
      <c r="A52" s="911" t="s">
        <v>453</v>
      </c>
      <c r="B52" s="912"/>
      <c r="C52" s="912"/>
      <c r="D52" s="913">
        <v>283080</v>
      </c>
      <c r="E52" s="914">
        <v>334152</v>
      </c>
      <c r="F52" s="914">
        <v>210923</v>
      </c>
      <c r="G52" s="914">
        <v>279938</v>
      </c>
      <c r="H52" s="914">
        <v>329348</v>
      </c>
      <c r="I52" s="914">
        <v>210128</v>
      </c>
      <c r="J52" s="914">
        <v>3142</v>
      </c>
      <c r="K52" s="914">
        <v>4804</v>
      </c>
      <c r="L52" s="914">
        <v>795</v>
      </c>
      <c r="O52" s="910"/>
      <c r="P52" s="910"/>
      <c r="Q52" s="910"/>
      <c r="R52" s="910"/>
      <c r="S52" s="910"/>
      <c r="T52" s="910"/>
    </row>
    <row r="53" spans="1:98" ht="14.25" customHeight="1">
      <c r="A53" s="922" t="s">
        <v>454</v>
      </c>
      <c r="B53" s="923"/>
      <c r="C53" s="923"/>
      <c r="D53" s="924">
        <v>220369</v>
      </c>
      <c r="E53" s="925">
        <v>287147</v>
      </c>
      <c r="F53" s="925">
        <v>140813</v>
      </c>
      <c r="G53" s="925">
        <v>209765</v>
      </c>
      <c r="H53" s="925">
        <v>270029</v>
      </c>
      <c r="I53" s="925">
        <v>137969</v>
      </c>
      <c r="J53" s="925">
        <v>10604</v>
      </c>
      <c r="K53" s="925">
        <v>17118</v>
      </c>
      <c r="L53" s="925">
        <v>2844</v>
      </c>
      <c r="O53" s="910"/>
      <c r="P53" s="910"/>
      <c r="Q53" s="910"/>
      <c r="R53" s="910"/>
      <c r="S53" s="910"/>
      <c r="T53" s="910"/>
    </row>
    <row r="54" spans="1:98">
      <c r="A54" s="893"/>
      <c r="B54" s="893"/>
      <c r="C54" s="893"/>
      <c r="D54" s="893"/>
      <c r="E54" s="893"/>
      <c r="F54" s="893"/>
      <c r="G54" s="893"/>
      <c r="H54" s="893"/>
      <c r="I54" s="893"/>
      <c r="J54" s="893"/>
      <c r="K54" s="893"/>
      <c r="L54" s="893"/>
      <c r="O54" s="122"/>
      <c r="P54" s="122"/>
      <c r="Q54" s="122"/>
      <c r="R54" s="122"/>
      <c r="S54" s="122"/>
      <c r="T54" s="122"/>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row>
    <row r="55" spans="1:98">
      <c r="A55" s="128"/>
      <c r="B55" s="128"/>
      <c r="C55" s="128"/>
      <c r="D55" s="128"/>
      <c r="E55" s="128"/>
      <c r="F55" s="128"/>
      <c r="G55" s="128"/>
      <c r="H55" s="128"/>
      <c r="I55" s="128"/>
      <c r="J55" s="128"/>
      <c r="K55" s="128"/>
      <c r="L55" s="128"/>
    </row>
    <row r="56" spans="1:98">
      <c r="A56" s="128"/>
      <c r="B56" s="128"/>
      <c r="C56" s="128"/>
      <c r="D56" s="128"/>
      <c r="E56" s="128"/>
      <c r="F56" s="128"/>
      <c r="G56" s="128"/>
      <c r="H56" s="128"/>
      <c r="I56" s="128"/>
      <c r="J56" s="128"/>
      <c r="K56" s="128"/>
      <c r="L56" s="128"/>
    </row>
    <row r="57" spans="1:98">
      <c r="A57" s="128"/>
      <c r="B57" s="128"/>
      <c r="C57" s="128"/>
      <c r="D57" s="128"/>
      <c r="E57" s="128"/>
      <c r="F57" s="128"/>
      <c r="G57" s="128"/>
      <c r="H57" s="128"/>
      <c r="I57" s="128"/>
      <c r="J57" s="128"/>
      <c r="K57" s="128"/>
      <c r="L57" s="128"/>
    </row>
    <row r="58" spans="1:98">
      <c r="A58" s="128"/>
      <c r="B58" s="128"/>
      <c r="C58" s="128"/>
      <c r="D58" s="128"/>
      <c r="E58" s="128"/>
      <c r="F58" s="128"/>
      <c r="G58" s="128"/>
      <c r="H58" s="128"/>
      <c r="I58" s="128"/>
      <c r="J58" s="128"/>
      <c r="K58" s="128"/>
      <c r="L58" s="128"/>
    </row>
    <row r="59" spans="1:98">
      <c r="A59" s="128"/>
      <c r="B59" s="128"/>
      <c r="C59" s="128"/>
      <c r="D59" s="128"/>
      <c r="E59" s="128"/>
      <c r="F59" s="128"/>
      <c r="G59" s="128"/>
      <c r="H59" s="128"/>
      <c r="I59" s="128"/>
      <c r="J59" s="128"/>
      <c r="K59" s="128"/>
      <c r="L59" s="128"/>
    </row>
    <row r="60" spans="1:98">
      <c r="A60" s="128"/>
      <c r="B60" s="128"/>
      <c r="C60" s="128"/>
      <c r="D60" s="128"/>
      <c r="E60" s="128"/>
      <c r="F60" s="128"/>
      <c r="G60" s="128"/>
      <c r="H60" s="128"/>
      <c r="I60" s="128"/>
      <c r="J60" s="128"/>
      <c r="K60" s="128"/>
      <c r="L60" s="128"/>
    </row>
    <row r="61" spans="1:98">
      <c r="A61" s="128"/>
      <c r="B61" s="128"/>
      <c r="C61" s="128"/>
      <c r="D61" s="128"/>
      <c r="E61" s="128"/>
      <c r="F61" s="128"/>
      <c r="G61" s="128"/>
      <c r="H61" s="128"/>
      <c r="I61" s="128"/>
      <c r="J61" s="128"/>
      <c r="K61" s="128"/>
      <c r="L61" s="128"/>
    </row>
    <row r="62" spans="1:98">
      <c r="A62" s="128"/>
      <c r="B62" s="128"/>
      <c r="C62" s="128"/>
      <c r="D62" s="128"/>
      <c r="E62" s="128"/>
      <c r="F62" s="128"/>
      <c r="G62" s="128"/>
      <c r="H62" s="128"/>
      <c r="I62" s="128"/>
      <c r="J62" s="128"/>
      <c r="K62" s="128"/>
      <c r="L62" s="128"/>
    </row>
    <row r="63" spans="1:98">
      <c r="A63" s="128"/>
      <c r="B63" s="128"/>
      <c r="C63" s="128"/>
      <c r="D63" s="128"/>
      <c r="E63" s="128"/>
      <c r="F63" s="128"/>
      <c r="G63" s="128"/>
      <c r="H63" s="128"/>
      <c r="I63" s="128"/>
      <c r="J63" s="128"/>
      <c r="K63" s="128"/>
      <c r="L63" s="128"/>
    </row>
    <row r="64" spans="1:98">
      <c r="A64" s="128"/>
      <c r="B64" s="128"/>
      <c r="C64" s="128"/>
      <c r="D64" s="128"/>
      <c r="E64" s="128"/>
      <c r="F64" s="128"/>
      <c r="G64" s="128"/>
      <c r="H64" s="128"/>
      <c r="I64" s="128"/>
      <c r="J64" s="128"/>
      <c r="K64" s="128"/>
      <c r="L64" s="128"/>
    </row>
    <row r="65" spans="1:12">
      <c r="A65" s="128"/>
      <c r="B65" s="128"/>
      <c r="C65" s="128"/>
      <c r="D65" s="128"/>
      <c r="E65" s="128"/>
      <c r="F65" s="128"/>
      <c r="G65" s="128"/>
      <c r="H65" s="128"/>
      <c r="I65" s="128"/>
      <c r="J65" s="128"/>
      <c r="K65" s="128"/>
      <c r="L65" s="128"/>
    </row>
    <row r="66" spans="1:12">
      <c r="A66" s="128"/>
      <c r="B66" s="128"/>
      <c r="C66" s="128"/>
      <c r="D66" s="128"/>
      <c r="E66" s="128"/>
      <c r="F66" s="128"/>
      <c r="G66" s="128"/>
      <c r="H66" s="128"/>
      <c r="I66" s="128"/>
      <c r="J66" s="128"/>
      <c r="K66" s="128"/>
      <c r="L66" s="128"/>
    </row>
    <row r="67" spans="1:12">
      <c r="A67" s="128"/>
      <c r="B67" s="128"/>
      <c r="C67" s="128"/>
      <c r="D67" s="128"/>
      <c r="E67" s="128"/>
      <c r="F67" s="128"/>
      <c r="G67" s="128"/>
      <c r="H67" s="128"/>
      <c r="I67" s="128"/>
      <c r="J67" s="128"/>
      <c r="K67" s="128"/>
      <c r="L67" s="128"/>
    </row>
    <row r="68" spans="1:12">
      <c r="A68" s="128"/>
      <c r="B68" s="128"/>
      <c r="C68" s="128"/>
      <c r="D68" s="128"/>
      <c r="E68" s="128"/>
      <c r="F68" s="128"/>
      <c r="G68" s="128"/>
      <c r="H68" s="128"/>
      <c r="I68" s="128"/>
      <c r="J68" s="128"/>
      <c r="K68" s="128"/>
      <c r="L68" s="128"/>
    </row>
    <row r="69" spans="1:12">
      <c r="A69" s="128"/>
      <c r="B69" s="128"/>
      <c r="C69" s="128"/>
      <c r="D69" s="128"/>
      <c r="E69" s="128"/>
      <c r="F69" s="128"/>
      <c r="G69" s="128"/>
      <c r="H69" s="128"/>
      <c r="I69" s="128"/>
      <c r="J69" s="128"/>
      <c r="K69" s="128"/>
      <c r="L69" s="128"/>
    </row>
    <row r="70" spans="1:12">
      <c r="A70" s="128"/>
      <c r="B70" s="128"/>
      <c r="C70" s="128"/>
      <c r="D70" s="128"/>
      <c r="E70" s="128"/>
      <c r="F70" s="128"/>
      <c r="G70" s="128"/>
      <c r="H70" s="128"/>
      <c r="I70" s="128"/>
      <c r="J70" s="128"/>
      <c r="K70" s="128"/>
      <c r="L70" s="128"/>
    </row>
    <row r="71" spans="1:12">
      <c r="A71" s="128"/>
      <c r="B71" s="128"/>
      <c r="C71" s="128"/>
      <c r="D71" s="128"/>
      <c r="E71" s="128"/>
      <c r="F71" s="128"/>
      <c r="G71" s="128"/>
      <c r="H71" s="128"/>
      <c r="I71" s="128"/>
      <c r="J71" s="128"/>
      <c r="K71" s="128"/>
      <c r="L71" s="128"/>
    </row>
    <row r="72" spans="1:12">
      <c r="A72" s="128"/>
      <c r="B72" s="128"/>
      <c r="C72" s="128"/>
      <c r="D72" s="128"/>
      <c r="E72" s="128"/>
      <c r="F72" s="128"/>
      <c r="G72" s="128"/>
      <c r="H72" s="128"/>
      <c r="I72" s="128"/>
      <c r="J72" s="128"/>
      <c r="K72" s="128"/>
      <c r="L72" s="128"/>
    </row>
    <row r="73" spans="1:12">
      <c r="A73" s="128"/>
      <c r="B73" s="128"/>
      <c r="C73" s="128"/>
      <c r="D73" s="128"/>
      <c r="E73" s="128"/>
      <c r="F73" s="128"/>
      <c r="G73" s="128"/>
      <c r="H73" s="128"/>
      <c r="I73" s="128"/>
      <c r="J73" s="128"/>
      <c r="K73" s="128"/>
      <c r="L73" s="128"/>
    </row>
    <row r="74" spans="1:12">
      <c r="A74" s="128"/>
      <c r="B74" s="128"/>
      <c r="C74" s="128"/>
      <c r="D74" s="128"/>
      <c r="E74" s="128"/>
      <c r="F74" s="128"/>
      <c r="G74" s="128"/>
      <c r="H74" s="128"/>
      <c r="I74" s="128"/>
      <c r="J74" s="128"/>
      <c r="K74" s="128"/>
      <c r="L74" s="128"/>
    </row>
    <row r="75" spans="1:12">
      <c r="A75" s="128"/>
      <c r="B75" s="128"/>
      <c r="C75" s="128"/>
      <c r="D75" s="128"/>
      <c r="E75" s="128"/>
      <c r="F75" s="128"/>
      <c r="G75" s="128"/>
      <c r="H75" s="128"/>
      <c r="I75" s="128"/>
      <c r="J75" s="128"/>
      <c r="K75" s="128"/>
      <c r="L75" s="128"/>
    </row>
    <row r="76" spans="1:12">
      <c r="A76" s="128"/>
      <c r="B76" s="128"/>
      <c r="C76" s="128"/>
      <c r="D76" s="128"/>
      <c r="E76" s="128"/>
      <c r="F76" s="128"/>
      <c r="G76" s="128"/>
      <c r="H76" s="128"/>
      <c r="I76" s="128"/>
      <c r="J76" s="128"/>
      <c r="K76" s="128"/>
      <c r="L76" s="128"/>
    </row>
    <row r="77" spans="1:12">
      <c r="A77" s="128"/>
      <c r="B77" s="128"/>
      <c r="C77" s="128"/>
      <c r="D77" s="128"/>
      <c r="E77" s="128"/>
      <c r="F77" s="128"/>
      <c r="G77" s="128"/>
      <c r="H77" s="128"/>
      <c r="I77" s="128"/>
      <c r="J77" s="128"/>
      <c r="K77" s="128"/>
      <c r="L77" s="128"/>
    </row>
    <row r="78" spans="1:12">
      <c r="A78" s="128"/>
      <c r="B78" s="128"/>
      <c r="C78" s="128"/>
      <c r="D78" s="128"/>
      <c r="E78" s="128"/>
      <c r="F78" s="128"/>
      <c r="G78" s="128"/>
      <c r="H78" s="128"/>
      <c r="I78" s="128"/>
      <c r="J78" s="128"/>
      <c r="K78" s="128"/>
      <c r="L78" s="128"/>
    </row>
    <row r="79" spans="1:12">
      <c r="A79" s="128"/>
      <c r="B79" s="128"/>
      <c r="C79" s="128"/>
      <c r="D79" s="128"/>
      <c r="E79" s="128"/>
      <c r="F79" s="128"/>
      <c r="G79" s="128"/>
      <c r="H79" s="128"/>
      <c r="I79" s="128"/>
      <c r="J79" s="128"/>
      <c r="K79" s="128"/>
      <c r="L79" s="128"/>
    </row>
    <row r="80" spans="1:12">
      <c r="A80" s="128"/>
      <c r="B80" s="128"/>
      <c r="C80" s="128"/>
      <c r="D80" s="128"/>
      <c r="E80" s="128"/>
      <c r="F80" s="128"/>
      <c r="G80" s="128"/>
      <c r="H80" s="128"/>
      <c r="I80" s="128"/>
      <c r="J80" s="128"/>
      <c r="K80" s="128"/>
      <c r="L80" s="128"/>
    </row>
  </sheetData>
  <mergeCells count="36">
    <mergeCell ref="A53:C53"/>
    <mergeCell ref="A54:L54"/>
    <mergeCell ref="A47:C47"/>
    <mergeCell ref="A48:C48"/>
    <mergeCell ref="A49:C49"/>
    <mergeCell ref="A50:C50"/>
    <mergeCell ref="A51:C51"/>
    <mergeCell ref="A52:C52"/>
    <mergeCell ref="A41:C41"/>
    <mergeCell ref="A42:C42"/>
    <mergeCell ref="A43:C43"/>
    <mergeCell ref="A44:C44"/>
    <mergeCell ref="A45:C45"/>
    <mergeCell ref="A46:C46"/>
    <mergeCell ref="A33:C34"/>
    <mergeCell ref="D33:F33"/>
    <mergeCell ref="G33:I33"/>
    <mergeCell ref="J33:L33"/>
    <mergeCell ref="A39:C39"/>
    <mergeCell ref="A40:C40"/>
    <mergeCell ref="A25:C25"/>
    <mergeCell ref="A26:C26"/>
    <mergeCell ref="A27:L27"/>
    <mergeCell ref="A28:L28"/>
    <mergeCell ref="E30:I30"/>
    <mergeCell ref="K32:L32"/>
    <mergeCell ref="E3:I3"/>
    <mergeCell ref="A4:C4"/>
    <mergeCell ref="E4:J4"/>
    <mergeCell ref="A5:C5"/>
    <mergeCell ref="J5:K5"/>
    <mergeCell ref="A6:C7"/>
    <mergeCell ref="D6:E6"/>
    <mergeCell ref="F6:G6"/>
    <mergeCell ref="H6:I6"/>
    <mergeCell ref="J6:K6"/>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90"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A6" sqref="A6:O24"/>
      <selection pane="topRight" activeCell="B47" sqref="B47:E47"/>
    </sheetView>
  </sheetViews>
  <sheetFormatPr defaultRowHeight="12"/>
  <cols>
    <col min="1" max="1" width="10.625" style="333" customWidth="1"/>
    <col min="2" max="2" width="3.25" style="333" bestFit="1" customWidth="1"/>
    <col min="3" max="3" width="3.125" style="333" bestFit="1" customWidth="1"/>
    <col min="4" max="9" width="6.625" style="333" customWidth="1"/>
    <col min="10" max="10" width="7.375" style="333" customWidth="1"/>
    <col min="11" max="16" width="6.625" style="333" customWidth="1"/>
    <col min="17" max="17" width="9" style="333" bestFit="1" customWidth="1"/>
    <col min="18" max="18" width="4.875" style="333" customWidth="1"/>
    <col min="19" max="19" width="3.25" style="333" customWidth="1"/>
    <col min="20" max="20" width="13.75" style="333" customWidth="1"/>
    <col min="21" max="21" width="9.625" style="333" customWidth="1"/>
    <col min="22" max="22" width="10.625" style="333" customWidth="1"/>
    <col min="23" max="27" width="9.625" style="333" customWidth="1"/>
    <col min="28" max="256" width="9" style="333"/>
    <col min="257" max="257" width="10.625" style="333" customWidth="1"/>
    <col min="258" max="258" width="3.25" style="333" bestFit="1" customWidth="1"/>
    <col min="259" max="259" width="3.125" style="333" bestFit="1" customWidth="1"/>
    <col min="260" max="265" width="6.625" style="333" customWidth="1"/>
    <col min="266" max="266" width="7.375" style="333" customWidth="1"/>
    <col min="267" max="272" width="6.625" style="333" customWidth="1"/>
    <col min="273" max="273" width="9" style="333" bestFit="1" customWidth="1"/>
    <col min="274" max="274" width="4.875" style="333" customWidth="1"/>
    <col min="275" max="275" width="3.25" style="333" customWidth="1"/>
    <col min="276" max="276" width="13.75" style="333" customWidth="1"/>
    <col min="277" max="277" width="9.625" style="333" customWidth="1"/>
    <col min="278" max="278" width="10.625" style="333" customWidth="1"/>
    <col min="279" max="283" width="9.625" style="333" customWidth="1"/>
    <col min="284" max="512" width="9" style="333"/>
    <col min="513" max="513" width="10.625" style="333" customWidth="1"/>
    <col min="514" max="514" width="3.25" style="333" bestFit="1" customWidth="1"/>
    <col min="515" max="515" width="3.125" style="333" bestFit="1" customWidth="1"/>
    <col min="516" max="521" width="6.625" style="333" customWidth="1"/>
    <col min="522" max="522" width="7.375" style="333" customWidth="1"/>
    <col min="523" max="528" width="6.625" style="333" customWidth="1"/>
    <col min="529" max="529" width="9" style="333" bestFit="1" customWidth="1"/>
    <col min="530" max="530" width="4.875" style="333" customWidth="1"/>
    <col min="531" max="531" width="3.25" style="333" customWidth="1"/>
    <col min="532" max="532" width="13.75" style="333" customWidth="1"/>
    <col min="533" max="533" width="9.625" style="333" customWidth="1"/>
    <col min="534" max="534" width="10.625" style="333" customWidth="1"/>
    <col min="535" max="539" width="9.625" style="333" customWidth="1"/>
    <col min="540" max="768" width="9" style="333"/>
    <col min="769" max="769" width="10.625" style="333" customWidth="1"/>
    <col min="770" max="770" width="3.25" style="333" bestFit="1" customWidth="1"/>
    <col min="771" max="771" width="3.125" style="333" bestFit="1" customWidth="1"/>
    <col min="772" max="777" width="6.625" style="333" customWidth="1"/>
    <col min="778" max="778" width="7.375" style="333" customWidth="1"/>
    <col min="779" max="784" width="6.625" style="333" customWidth="1"/>
    <col min="785" max="785" width="9" style="333" bestFit="1" customWidth="1"/>
    <col min="786" max="786" width="4.875" style="333" customWidth="1"/>
    <col min="787" max="787" width="3.25" style="333" customWidth="1"/>
    <col min="788" max="788" width="13.75" style="333" customWidth="1"/>
    <col min="789" max="789" width="9.625" style="333" customWidth="1"/>
    <col min="790" max="790" width="10.625" style="333" customWidth="1"/>
    <col min="791" max="795" width="9.625" style="333" customWidth="1"/>
    <col min="796" max="1024" width="9" style="333"/>
    <col min="1025" max="1025" width="10.625" style="333" customWidth="1"/>
    <col min="1026" max="1026" width="3.25" style="333" bestFit="1" customWidth="1"/>
    <col min="1027" max="1027" width="3.125" style="333" bestFit="1" customWidth="1"/>
    <col min="1028" max="1033" width="6.625" style="333" customWidth="1"/>
    <col min="1034" max="1034" width="7.375" style="333" customWidth="1"/>
    <col min="1035" max="1040" width="6.625" style="333" customWidth="1"/>
    <col min="1041" max="1041" width="9" style="333" bestFit="1" customWidth="1"/>
    <col min="1042" max="1042" width="4.875" style="333" customWidth="1"/>
    <col min="1043" max="1043" width="3.25" style="333" customWidth="1"/>
    <col min="1044" max="1044" width="13.75" style="333" customWidth="1"/>
    <col min="1045" max="1045" width="9.625" style="333" customWidth="1"/>
    <col min="1046" max="1046" width="10.625" style="333" customWidth="1"/>
    <col min="1047" max="1051" width="9.625" style="333" customWidth="1"/>
    <col min="1052" max="1280" width="9" style="333"/>
    <col min="1281" max="1281" width="10.625" style="333" customWidth="1"/>
    <col min="1282" max="1282" width="3.25" style="333" bestFit="1" customWidth="1"/>
    <col min="1283" max="1283" width="3.125" style="333" bestFit="1" customWidth="1"/>
    <col min="1284" max="1289" width="6.625" style="333" customWidth="1"/>
    <col min="1290" max="1290" width="7.375" style="333" customWidth="1"/>
    <col min="1291" max="1296" width="6.625" style="333" customWidth="1"/>
    <col min="1297" max="1297" width="9" style="333" bestFit="1" customWidth="1"/>
    <col min="1298" max="1298" width="4.875" style="333" customWidth="1"/>
    <col min="1299" max="1299" width="3.25" style="333" customWidth="1"/>
    <col min="1300" max="1300" width="13.75" style="333" customWidth="1"/>
    <col min="1301" max="1301" width="9.625" style="333" customWidth="1"/>
    <col min="1302" max="1302" width="10.625" style="333" customWidth="1"/>
    <col min="1303" max="1307" width="9.625" style="333" customWidth="1"/>
    <col min="1308" max="1536" width="9" style="333"/>
    <col min="1537" max="1537" width="10.625" style="333" customWidth="1"/>
    <col min="1538" max="1538" width="3.25" style="333" bestFit="1" customWidth="1"/>
    <col min="1539" max="1539" width="3.125" style="333" bestFit="1" customWidth="1"/>
    <col min="1540" max="1545" width="6.625" style="333" customWidth="1"/>
    <col min="1546" max="1546" width="7.375" style="333" customWidth="1"/>
    <col min="1547" max="1552" width="6.625" style="333" customWidth="1"/>
    <col min="1553" max="1553" width="9" style="333" bestFit="1" customWidth="1"/>
    <col min="1554" max="1554" width="4.875" style="333" customWidth="1"/>
    <col min="1555" max="1555" width="3.25" style="333" customWidth="1"/>
    <col min="1556" max="1556" width="13.75" style="333" customWidth="1"/>
    <col min="1557" max="1557" width="9.625" style="333" customWidth="1"/>
    <col min="1558" max="1558" width="10.625" style="333" customWidth="1"/>
    <col min="1559" max="1563" width="9.625" style="333" customWidth="1"/>
    <col min="1564" max="1792" width="9" style="333"/>
    <col min="1793" max="1793" width="10.625" style="333" customWidth="1"/>
    <col min="1794" max="1794" width="3.25" style="333" bestFit="1" customWidth="1"/>
    <col min="1795" max="1795" width="3.125" style="333" bestFit="1" customWidth="1"/>
    <col min="1796" max="1801" width="6.625" style="333" customWidth="1"/>
    <col min="1802" max="1802" width="7.375" style="333" customWidth="1"/>
    <col min="1803" max="1808" width="6.625" style="333" customWidth="1"/>
    <col min="1809" max="1809" width="9" style="333" bestFit="1" customWidth="1"/>
    <col min="1810" max="1810" width="4.875" style="333" customWidth="1"/>
    <col min="1811" max="1811" width="3.25" style="333" customWidth="1"/>
    <col min="1812" max="1812" width="13.75" style="333" customWidth="1"/>
    <col min="1813" max="1813" width="9.625" style="333" customWidth="1"/>
    <col min="1814" max="1814" width="10.625" style="333" customWidth="1"/>
    <col min="1815" max="1819" width="9.625" style="333" customWidth="1"/>
    <col min="1820" max="2048" width="9" style="333"/>
    <col min="2049" max="2049" width="10.625" style="333" customWidth="1"/>
    <col min="2050" max="2050" width="3.25" style="333" bestFit="1" customWidth="1"/>
    <col min="2051" max="2051" width="3.125" style="333" bestFit="1" customWidth="1"/>
    <col min="2052" max="2057" width="6.625" style="333" customWidth="1"/>
    <col min="2058" max="2058" width="7.375" style="333" customWidth="1"/>
    <col min="2059" max="2064" width="6.625" style="333" customWidth="1"/>
    <col min="2065" max="2065" width="9" style="333" bestFit="1" customWidth="1"/>
    <col min="2066" max="2066" width="4.875" style="333" customWidth="1"/>
    <col min="2067" max="2067" width="3.25" style="333" customWidth="1"/>
    <col min="2068" max="2068" width="13.75" style="333" customWidth="1"/>
    <col min="2069" max="2069" width="9.625" style="333" customWidth="1"/>
    <col min="2070" max="2070" width="10.625" style="333" customWidth="1"/>
    <col min="2071" max="2075" width="9.625" style="333" customWidth="1"/>
    <col min="2076" max="2304" width="9" style="333"/>
    <col min="2305" max="2305" width="10.625" style="333" customWidth="1"/>
    <col min="2306" max="2306" width="3.25" style="333" bestFit="1" customWidth="1"/>
    <col min="2307" max="2307" width="3.125" style="333" bestFit="1" customWidth="1"/>
    <col min="2308" max="2313" width="6.625" style="333" customWidth="1"/>
    <col min="2314" max="2314" width="7.375" style="333" customWidth="1"/>
    <col min="2315" max="2320" width="6.625" style="333" customWidth="1"/>
    <col min="2321" max="2321" width="9" style="333" bestFit="1" customWidth="1"/>
    <col min="2322" max="2322" width="4.875" style="333" customWidth="1"/>
    <col min="2323" max="2323" width="3.25" style="333" customWidth="1"/>
    <col min="2324" max="2324" width="13.75" style="333" customWidth="1"/>
    <col min="2325" max="2325" width="9.625" style="333" customWidth="1"/>
    <col min="2326" max="2326" width="10.625" style="333" customWidth="1"/>
    <col min="2327" max="2331" width="9.625" style="333" customWidth="1"/>
    <col min="2332" max="2560" width="9" style="333"/>
    <col min="2561" max="2561" width="10.625" style="333" customWidth="1"/>
    <col min="2562" max="2562" width="3.25" style="333" bestFit="1" customWidth="1"/>
    <col min="2563" max="2563" width="3.125" style="333" bestFit="1" customWidth="1"/>
    <col min="2564" max="2569" width="6.625" style="333" customWidth="1"/>
    <col min="2570" max="2570" width="7.375" style="333" customWidth="1"/>
    <col min="2571" max="2576" width="6.625" style="333" customWidth="1"/>
    <col min="2577" max="2577" width="9" style="333" bestFit="1" customWidth="1"/>
    <col min="2578" max="2578" width="4.875" style="333" customWidth="1"/>
    <col min="2579" max="2579" width="3.25" style="333" customWidth="1"/>
    <col min="2580" max="2580" width="13.75" style="333" customWidth="1"/>
    <col min="2581" max="2581" width="9.625" style="333" customWidth="1"/>
    <col min="2582" max="2582" width="10.625" style="333" customWidth="1"/>
    <col min="2583" max="2587" width="9.625" style="333" customWidth="1"/>
    <col min="2588" max="2816" width="9" style="333"/>
    <col min="2817" max="2817" width="10.625" style="333" customWidth="1"/>
    <col min="2818" max="2818" width="3.25" style="333" bestFit="1" customWidth="1"/>
    <col min="2819" max="2819" width="3.125" style="333" bestFit="1" customWidth="1"/>
    <col min="2820" max="2825" width="6.625" style="333" customWidth="1"/>
    <col min="2826" max="2826" width="7.375" style="333" customWidth="1"/>
    <col min="2827" max="2832" width="6.625" style="333" customWidth="1"/>
    <col min="2833" max="2833" width="9" style="333" bestFit="1" customWidth="1"/>
    <col min="2834" max="2834" width="4.875" style="333" customWidth="1"/>
    <col min="2835" max="2835" width="3.25" style="333" customWidth="1"/>
    <col min="2836" max="2836" width="13.75" style="333" customWidth="1"/>
    <col min="2837" max="2837" width="9.625" style="333" customWidth="1"/>
    <col min="2838" max="2838" width="10.625" style="333" customWidth="1"/>
    <col min="2839" max="2843" width="9.625" style="333" customWidth="1"/>
    <col min="2844" max="3072" width="9" style="333"/>
    <col min="3073" max="3073" width="10.625" style="333" customWidth="1"/>
    <col min="3074" max="3074" width="3.25" style="333" bestFit="1" customWidth="1"/>
    <col min="3075" max="3075" width="3.125" style="333" bestFit="1" customWidth="1"/>
    <col min="3076" max="3081" width="6.625" style="333" customWidth="1"/>
    <col min="3082" max="3082" width="7.375" style="333" customWidth="1"/>
    <col min="3083" max="3088" width="6.625" style="333" customWidth="1"/>
    <col min="3089" max="3089" width="9" style="333" bestFit="1" customWidth="1"/>
    <col min="3090" max="3090" width="4.875" style="333" customWidth="1"/>
    <col min="3091" max="3091" width="3.25" style="333" customWidth="1"/>
    <col min="3092" max="3092" width="13.75" style="333" customWidth="1"/>
    <col min="3093" max="3093" width="9.625" style="333" customWidth="1"/>
    <col min="3094" max="3094" width="10.625" style="333" customWidth="1"/>
    <col min="3095" max="3099" width="9.625" style="333" customWidth="1"/>
    <col min="3100" max="3328" width="9" style="333"/>
    <col min="3329" max="3329" width="10.625" style="333" customWidth="1"/>
    <col min="3330" max="3330" width="3.25" style="333" bestFit="1" customWidth="1"/>
    <col min="3331" max="3331" width="3.125" style="333" bestFit="1" customWidth="1"/>
    <col min="3332" max="3337" width="6.625" style="333" customWidth="1"/>
    <col min="3338" max="3338" width="7.375" style="333" customWidth="1"/>
    <col min="3339" max="3344" width="6.625" style="333" customWidth="1"/>
    <col min="3345" max="3345" width="9" style="333" bestFit="1" customWidth="1"/>
    <col min="3346" max="3346" width="4.875" style="333" customWidth="1"/>
    <col min="3347" max="3347" width="3.25" style="333" customWidth="1"/>
    <col min="3348" max="3348" width="13.75" style="333" customWidth="1"/>
    <col min="3349" max="3349" width="9.625" style="333" customWidth="1"/>
    <col min="3350" max="3350" width="10.625" style="333" customWidth="1"/>
    <col min="3351" max="3355" width="9.625" style="333" customWidth="1"/>
    <col min="3356" max="3584" width="9" style="333"/>
    <col min="3585" max="3585" width="10.625" style="333" customWidth="1"/>
    <col min="3586" max="3586" width="3.25" style="333" bestFit="1" customWidth="1"/>
    <col min="3587" max="3587" width="3.125" style="333" bestFit="1" customWidth="1"/>
    <col min="3588" max="3593" width="6.625" style="333" customWidth="1"/>
    <col min="3594" max="3594" width="7.375" style="333" customWidth="1"/>
    <col min="3595" max="3600" width="6.625" style="333" customWidth="1"/>
    <col min="3601" max="3601" width="9" style="333" bestFit="1" customWidth="1"/>
    <col min="3602" max="3602" width="4.875" style="333" customWidth="1"/>
    <col min="3603" max="3603" width="3.25" style="333" customWidth="1"/>
    <col min="3604" max="3604" width="13.75" style="333" customWidth="1"/>
    <col min="3605" max="3605" width="9.625" style="333" customWidth="1"/>
    <col min="3606" max="3606" width="10.625" style="333" customWidth="1"/>
    <col min="3607" max="3611" width="9.625" style="333" customWidth="1"/>
    <col min="3612" max="3840" width="9" style="333"/>
    <col min="3841" max="3841" width="10.625" style="333" customWidth="1"/>
    <col min="3842" max="3842" width="3.25" style="333" bestFit="1" customWidth="1"/>
    <col min="3843" max="3843" width="3.125" style="333" bestFit="1" customWidth="1"/>
    <col min="3844" max="3849" width="6.625" style="333" customWidth="1"/>
    <col min="3850" max="3850" width="7.375" style="333" customWidth="1"/>
    <col min="3851" max="3856" width="6.625" style="333" customWidth="1"/>
    <col min="3857" max="3857" width="9" style="333" bestFit="1" customWidth="1"/>
    <col min="3858" max="3858" width="4.875" style="333" customWidth="1"/>
    <col min="3859" max="3859" width="3.25" style="333" customWidth="1"/>
    <col min="3860" max="3860" width="13.75" style="333" customWidth="1"/>
    <col min="3861" max="3861" width="9.625" style="333" customWidth="1"/>
    <col min="3862" max="3862" width="10.625" style="333" customWidth="1"/>
    <col min="3863" max="3867" width="9.625" style="333" customWidth="1"/>
    <col min="3868" max="4096" width="9" style="333"/>
    <col min="4097" max="4097" width="10.625" style="333" customWidth="1"/>
    <col min="4098" max="4098" width="3.25" style="333" bestFit="1" customWidth="1"/>
    <col min="4099" max="4099" width="3.125" style="333" bestFit="1" customWidth="1"/>
    <col min="4100" max="4105" width="6.625" style="333" customWidth="1"/>
    <col min="4106" max="4106" width="7.375" style="333" customWidth="1"/>
    <col min="4107" max="4112" width="6.625" style="333" customWidth="1"/>
    <col min="4113" max="4113" width="9" style="333" bestFit="1" customWidth="1"/>
    <col min="4114" max="4114" width="4.875" style="333" customWidth="1"/>
    <col min="4115" max="4115" width="3.25" style="333" customWidth="1"/>
    <col min="4116" max="4116" width="13.75" style="333" customWidth="1"/>
    <col min="4117" max="4117" width="9.625" style="333" customWidth="1"/>
    <col min="4118" max="4118" width="10.625" style="333" customWidth="1"/>
    <col min="4119" max="4123" width="9.625" style="333" customWidth="1"/>
    <col min="4124" max="4352" width="9" style="333"/>
    <col min="4353" max="4353" width="10.625" style="333" customWidth="1"/>
    <col min="4354" max="4354" width="3.25" style="333" bestFit="1" customWidth="1"/>
    <col min="4355" max="4355" width="3.125" style="333" bestFit="1" customWidth="1"/>
    <col min="4356" max="4361" width="6.625" style="333" customWidth="1"/>
    <col min="4362" max="4362" width="7.375" style="333" customWidth="1"/>
    <col min="4363" max="4368" width="6.625" style="333" customWidth="1"/>
    <col min="4369" max="4369" width="9" style="333" bestFit="1" customWidth="1"/>
    <col min="4370" max="4370" width="4.875" style="333" customWidth="1"/>
    <col min="4371" max="4371" width="3.25" style="333" customWidth="1"/>
    <col min="4372" max="4372" width="13.75" style="333" customWidth="1"/>
    <col min="4373" max="4373" width="9.625" style="333" customWidth="1"/>
    <col min="4374" max="4374" width="10.625" style="333" customWidth="1"/>
    <col min="4375" max="4379" width="9.625" style="333" customWidth="1"/>
    <col min="4380" max="4608" width="9" style="333"/>
    <col min="4609" max="4609" width="10.625" style="333" customWidth="1"/>
    <col min="4610" max="4610" width="3.25" style="333" bestFit="1" customWidth="1"/>
    <col min="4611" max="4611" width="3.125" style="333" bestFit="1" customWidth="1"/>
    <col min="4612" max="4617" width="6.625" style="333" customWidth="1"/>
    <col min="4618" max="4618" width="7.375" style="333" customWidth="1"/>
    <col min="4619" max="4624" width="6.625" style="333" customWidth="1"/>
    <col min="4625" max="4625" width="9" style="333" bestFit="1" customWidth="1"/>
    <col min="4626" max="4626" width="4.875" style="333" customWidth="1"/>
    <col min="4627" max="4627" width="3.25" style="333" customWidth="1"/>
    <col min="4628" max="4628" width="13.75" style="333" customWidth="1"/>
    <col min="4629" max="4629" width="9.625" style="333" customWidth="1"/>
    <col min="4630" max="4630" width="10.625" style="333" customWidth="1"/>
    <col min="4631" max="4635" width="9.625" style="333" customWidth="1"/>
    <col min="4636" max="4864" width="9" style="333"/>
    <col min="4865" max="4865" width="10.625" style="333" customWidth="1"/>
    <col min="4866" max="4866" width="3.25" style="333" bestFit="1" customWidth="1"/>
    <col min="4867" max="4867" width="3.125" style="333" bestFit="1" customWidth="1"/>
    <col min="4868" max="4873" width="6.625" style="333" customWidth="1"/>
    <col min="4874" max="4874" width="7.375" style="333" customWidth="1"/>
    <col min="4875" max="4880" width="6.625" style="333" customWidth="1"/>
    <col min="4881" max="4881" width="9" style="333" bestFit="1" customWidth="1"/>
    <col min="4882" max="4882" width="4.875" style="333" customWidth="1"/>
    <col min="4883" max="4883" width="3.25" style="333" customWidth="1"/>
    <col min="4884" max="4884" width="13.75" style="333" customWidth="1"/>
    <col min="4885" max="4885" width="9.625" style="333" customWidth="1"/>
    <col min="4886" max="4886" width="10.625" style="333" customWidth="1"/>
    <col min="4887" max="4891" width="9.625" style="333" customWidth="1"/>
    <col min="4892" max="5120" width="9" style="333"/>
    <col min="5121" max="5121" width="10.625" style="333" customWidth="1"/>
    <col min="5122" max="5122" width="3.25" style="333" bestFit="1" customWidth="1"/>
    <col min="5123" max="5123" width="3.125" style="333" bestFit="1" customWidth="1"/>
    <col min="5124" max="5129" width="6.625" style="333" customWidth="1"/>
    <col min="5130" max="5130" width="7.375" style="333" customWidth="1"/>
    <col min="5131" max="5136" width="6.625" style="333" customWidth="1"/>
    <col min="5137" max="5137" width="9" style="333" bestFit="1" customWidth="1"/>
    <col min="5138" max="5138" width="4.875" style="333" customWidth="1"/>
    <col min="5139" max="5139" width="3.25" style="333" customWidth="1"/>
    <col min="5140" max="5140" width="13.75" style="333" customWidth="1"/>
    <col min="5141" max="5141" width="9.625" style="333" customWidth="1"/>
    <col min="5142" max="5142" width="10.625" style="333" customWidth="1"/>
    <col min="5143" max="5147" width="9.625" style="333" customWidth="1"/>
    <col min="5148" max="5376" width="9" style="333"/>
    <col min="5377" max="5377" width="10.625" style="333" customWidth="1"/>
    <col min="5378" max="5378" width="3.25" style="333" bestFit="1" customWidth="1"/>
    <col min="5379" max="5379" width="3.125" style="333" bestFit="1" customWidth="1"/>
    <col min="5380" max="5385" width="6.625" style="333" customWidth="1"/>
    <col min="5386" max="5386" width="7.375" style="333" customWidth="1"/>
    <col min="5387" max="5392" width="6.625" style="333" customWidth="1"/>
    <col min="5393" max="5393" width="9" style="333" bestFit="1" customWidth="1"/>
    <col min="5394" max="5394" width="4.875" style="333" customWidth="1"/>
    <col min="5395" max="5395" width="3.25" style="333" customWidth="1"/>
    <col min="5396" max="5396" width="13.75" style="333" customWidth="1"/>
    <col min="5397" max="5397" width="9.625" style="333" customWidth="1"/>
    <col min="5398" max="5398" width="10.625" style="333" customWidth="1"/>
    <col min="5399" max="5403" width="9.625" style="333" customWidth="1"/>
    <col min="5404" max="5632" width="9" style="333"/>
    <col min="5633" max="5633" width="10.625" style="333" customWidth="1"/>
    <col min="5634" max="5634" width="3.25" style="333" bestFit="1" customWidth="1"/>
    <col min="5635" max="5635" width="3.125" style="333" bestFit="1" customWidth="1"/>
    <col min="5636" max="5641" width="6.625" style="333" customWidth="1"/>
    <col min="5642" max="5642" width="7.375" style="333" customWidth="1"/>
    <col min="5643" max="5648" width="6.625" style="333" customWidth="1"/>
    <col min="5649" max="5649" width="9" style="333" bestFit="1" customWidth="1"/>
    <col min="5650" max="5650" width="4.875" style="333" customWidth="1"/>
    <col min="5651" max="5651" width="3.25" style="333" customWidth="1"/>
    <col min="5652" max="5652" width="13.75" style="333" customWidth="1"/>
    <col min="5653" max="5653" width="9.625" style="333" customWidth="1"/>
    <col min="5654" max="5654" width="10.625" style="333" customWidth="1"/>
    <col min="5655" max="5659" width="9.625" style="333" customWidth="1"/>
    <col min="5660" max="5888" width="9" style="333"/>
    <col min="5889" max="5889" width="10.625" style="333" customWidth="1"/>
    <col min="5890" max="5890" width="3.25" style="333" bestFit="1" customWidth="1"/>
    <col min="5891" max="5891" width="3.125" style="333" bestFit="1" customWidth="1"/>
    <col min="5892" max="5897" width="6.625" style="333" customWidth="1"/>
    <col min="5898" max="5898" width="7.375" style="333" customWidth="1"/>
    <col min="5899" max="5904" width="6.625" style="333" customWidth="1"/>
    <col min="5905" max="5905" width="9" style="333" bestFit="1" customWidth="1"/>
    <col min="5906" max="5906" width="4.875" style="333" customWidth="1"/>
    <col min="5907" max="5907" width="3.25" style="333" customWidth="1"/>
    <col min="5908" max="5908" width="13.75" style="333" customWidth="1"/>
    <col min="5909" max="5909" width="9.625" style="333" customWidth="1"/>
    <col min="5910" max="5910" width="10.625" style="333" customWidth="1"/>
    <col min="5911" max="5915" width="9.625" style="333" customWidth="1"/>
    <col min="5916" max="6144" width="9" style="333"/>
    <col min="6145" max="6145" width="10.625" style="333" customWidth="1"/>
    <col min="6146" max="6146" width="3.25" style="333" bestFit="1" customWidth="1"/>
    <col min="6147" max="6147" width="3.125" style="333" bestFit="1" customWidth="1"/>
    <col min="6148" max="6153" width="6.625" style="333" customWidth="1"/>
    <col min="6154" max="6154" width="7.375" style="333" customWidth="1"/>
    <col min="6155" max="6160" width="6.625" style="333" customWidth="1"/>
    <col min="6161" max="6161" width="9" style="333" bestFit="1" customWidth="1"/>
    <col min="6162" max="6162" width="4.875" style="333" customWidth="1"/>
    <col min="6163" max="6163" width="3.25" style="333" customWidth="1"/>
    <col min="6164" max="6164" width="13.75" style="333" customWidth="1"/>
    <col min="6165" max="6165" width="9.625" style="333" customWidth="1"/>
    <col min="6166" max="6166" width="10.625" style="333" customWidth="1"/>
    <col min="6167" max="6171" width="9.625" style="333" customWidth="1"/>
    <col min="6172" max="6400" width="9" style="333"/>
    <col min="6401" max="6401" width="10.625" style="333" customWidth="1"/>
    <col min="6402" max="6402" width="3.25" style="333" bestFit="1" customWidth="1"/>
    <col min="6403" max="6403" width="3.125" style="333" bestFit="1" customWidth="1"/>
    <col min="6404" max="6409" width="6.625" style="333" customWidth="1"/>
    <col min="6410" max="6410" width="7.375" style="333" customWidth="1"/>
    <col min="6411" max="6416" width="6.625" style="333" customWidth="1"/>
    <col min="6417" max="6417" width="9" style="333" bestFit="1" customWidth="1"/>
    <col min="6418" max="6418" width="4.875" style="333" customWidth="1"/>
    <col min="6419" max="6419" width="3.25" style="333" customWidth="1"/>
    <col min="6420" max="6420" width="13.75" style="333" customWidth="1"/>
    <col min="6421" max="6421" width="9.625" style="333" customWidth="1"/>
    <col min="6422" max="6422" width="10.625" style="333" customWidth="1"/>
    <col min="6423" max="6427" width="9.625" style="333" customWidth="1"/>
    <col min="6428" max="6656" width="9" style="333"/>
    <col min="6657" max="6657" width="10.625" style="333" customWidth="1"/>
    <col min="6658" max="6658" width="3.25" style="333" bestFit="1" customWidth="1"/>
    <col min="6659" max="6659" width="3.125" style="333" bestFit="1" customWidth="1"/>
    <col min="6660" max="6665" width="6.625" style="333" customWidth="1"/>
    <col min="6666" max="6666" width="7.375" style="333" customWidth="1"/>
    <col min="6667" max="6672" width="6.625" style="333" customWidth="1"/>
    <col min="6673" max="6673" width="9" style="333" bestFit="1" customWidth="1"/>
    <col min="6674" max="6674" width="4.875" style="333" customWidth="1"/>
    <col min="6675" max="6675" width="3.25" style="333" customWidth="1"/>
    <col min="6676" max="6676" width="13.75" style="333" customWidth="1"/>
    <col min="6677" max="6677" width="9.625" style="333" customWidth="1"/>
    <col min="6678" max="6678" width="10.625" style="333" customWidth="1"/>
    <col min="6679" max="6683" width="9.625" style="333" customWidth="1"/>
    <col min="6684" max="6912" width="9" style="333"/>
    <col min="6913" max="6913" width="10.625" style="333" customWidth="1"/>
    <col min="6914" max="6914" width="3.25" style="333" bestFit="1" customWidth="1"/>
    <col min="6915" max="6915" width="3.125" style="333" bestFit="1" customWidth="1"/>
    <col min="6916" max="6921" width="6.625" style="333" customWidth="1"/>
    <col min="6922" max="6922" width="7.375" style="333" customWidth="1"/>
    <col min="6923" max="6928" width="6.625" style="333" customWidth="1"/>
    <col min="6929" max="6929" width="9" style="333" bestFit="1" customWidth="1"/>
    <col min="6930" max="6930" width="4.875" style="333" customWidth="1"/>
    <col min="6931" max="6931" width="3.25" style="333" customWidth="1"/>
    <col min="6932" max="6932" width="13.75" style="333" customWidth="1"/>
    <col min="6933" max="6933" width="9.625" style="333" customWidth="1"/>
    <col min="6934" max="6934" width="10.625" style="333" customWidth="1"/>
    <col min="6935" max="6939" width="9.625" style="333" customWidth="1"/>
    <col min="6940" max="7168" width="9" style="333"/>
    <col min="7169" max="7169" width="10.625" style="333" customWidth="1"/>
    <col min="7170" max="7170" width="3.25" style="333" bestFit="1" customWidth="1"/>
    <col min="7171" max="7171" width="3.125" style="333" bestFit="1" customWidth="1"/>
    <col min="7172" max="7177" width="6.625" style="333" customWidth="1"/>
    <col min="7178" max="7178" width="7.375" style="333" customWidth="1"/>
    <col min="7179" max="7184" width="6.625" style="333" customWidth="1"/>
    <col min="7185" max="7185" width="9" style="333" bestFit="1" customWidth="1"/>
    <col min="7186" max="7186" width="4.875" style="333" customWidth="1"/>
    <col min="7187" max="7187" width="3.25" style="333" customWidth="1"/>
    <col min="7188" max="7188" width="13.75" style="333" customWidth="1"/>
    <col min="7189" max="7189" width="9.625" style="333" customWidth="1"/>
    <col min="7190" max="7190" width="10.625" style="333" customWidth="1"/>
    <col min="7191" max="7195" width="9.625" style="333" customWidth="1"/>
    <col min="7196" max="7424" width="9" style="333"/>
    <col min="7425" max="7425" width="10.625" style="333" customWidth="1"/>
    <col min="7426" max="7426" width="3.25" style="333" bestFit="1" customWidth="1"/>
    <col min="7427" max="7427" width="3.125" style="333" bestFit="1" customWidth="1"/>
    <col min="7428" max="7433" width="6.625" style="333" customWidth="1"/>
    <col min="7434" max="7434" width="7.375" style="333" customWidth="1"/>
    <col min="7435" max="7440" width="6.625" style="333" customWidth="1"/>
    <col min="7441" max="7441" width="9" style="333" bestFit="1" customWidth="1"/>
    <col min="7442" max="7442" width="4.875" style="333" customWidth="1"/>
    <col min="7443" max="7443" width="3.25" style="333" customWidth="1"/>
    <col min="7444" max="7444" width="13.75" style="333" customWidth="1"/>
    <col min="7445" max="7445" width="9.625" style="333" customWidth="1"/>
    <col min="7446" max="7446" width="10.625" style="333" customWidth="1"/>
    <col min="7447" max="7451" width="9.625" style="333" customWidth="1"/>
    <col min="7452" max="7680" width="9" style="333"/>
    <col min="7681" max="7681" width="10.625" style="333" customWidth="1"/>
    <col min="7682" max="7682" width="3.25" style="333" bestFit="1" customWidth="1"/>
    <col min="7683" max="7683" width="3.125" style="333" bestFit="1" customWidth="1"/>
    <col min="7684" max="7689" width="6.625" style="333" customWidth="1"/>
    <col min="7690" max="7690" width="7.375" style="333" customWidth="1"/>
    <col min="7691" max="7696" width="6.625" style="333" customWidth="1"/>
    <col min="7697" max="7697" width="9" style="333" bestFit="1" customWidth="1"/>
    <col min="7698" max="7698" width="4.875" style="333" customWidth="1"/>
    <col min="7699" max="7699" width="3.25" style="333" customWidth="1"/>
    <col min="7700" max="7700" width="13.75" style="333" customWidth="1"/>
    <col min="7701" max="7701" width="9.625" style="333" customWidth="1"/>
    <col min="7702" max="7702" width="10.625" style="333" customWidth="1"/>
    <col min="7703" max="7707" width="9.625" style="333" customWidth="1"/>
    <col min="7708" max="7936" width="9" style="333"/>
    <col min="7937" max="7937" width="10.625" style="333" customWidth="1"/>
    <col min="7938" max="7938" width="3.25" style="333" bestFit="1" customWidth="1"/>
    <col min="7939" max="7939" width="3.125" style="333" bestFit="1" customWidth="1"/>
    <col min="7940" max="7945" width="6.625" style="333" customWidth="1"/>
    <col min="7946" max="7946" width="7.375" style="333" customWidth="1"/>
    <col min="7947" max="7952" width="6.625" style="333" customWidth="1"/>
    <col min="7953" max="7953" width="9" style="333" bestFit="1" customWidth="1"/>
    <col min="7954" max="7954" width="4.875" style="333" customWidth="1"/>
    <col min="7955" max="7955" width="3.25" style="333" customWidth="1"/>
    <col min="7956" max="7956" width="13.75" style="333" customWidth="1"/>
    <col min="7957" max="7957" width="9.625" style="333" customWidth="1"/>
    <col min="7958" max="7958" width="10.625" style="333" customWidth="1"/>
    <col min="7959" max="7963" width="9.625" style="333" customWidth="1"/>
    <col min="7964" max="8192" width="9" style="333"/>
    <col min="8193" max="8193" width="10.625" style="333" customWidth="1"/>
    <col min="8194" max="8194" width="3.25" style="333" bestFit="1" customWidth="1"/>
    <col min="8195" max="8195" width="3.125" style="333" bestFit="1" customWidth="1"/>
    <col min="8196" max="8201" width="6.625" style="333" customWidth="1"/>
    <col min="8202" max="8202" width="7.375" style="333" customWidth="1"/>
    <col min="8203" max="8208" width="6.625" style="333" customWidth="1"/>
    <col min="8209" max="8209" width="9" style="333" bestFit="1" customWidth="1"/>
    <col min="8210" max="8210" width="4.875" style="333" customWidth="1"/>
    <col min="8211" max="8211" width="3.25" style="333" customWidth="1"/>
    <col min="8212" max="8212" width="13.75" style="333" customWidth="1"/>
    <col min="8213" max="8213" width="9.625" style="333" customWidth="1"/>
    <col min="8214" max="8214" width="10.625" style="333" customWidth="1"/>
    <col min="8215" max="8219" width="9.625" style="333" customWidth="1"/>
    <col min="8220" max="8448" width="9" style="333"/>
    <col min="8449" max="8449" width="10.625" style="333" customWidth="1"/>
    <col min="8450" max="8450" width="3.25" style="333" bestFit="1" customWidth="1"/>
    <col min="8451" max="8451" width="3.125" style="333" bestFit="1" customWidth="1"/>
    <col min="8452" max="8457" width="6.625" style="333" customWidth="1"/>
    <col min="8458" max="8458" width="7.375" style="333" customWidth="1"/>
    <col min="8459" max="8464" width="6.625" style="333" customWidth="1"/>
    <col min="8465" max="8465" width="9" style="333" bestFit="1" customWidth="1"/>
    <col min="8466" max="8466" width="4.875" style="333" customWidth="1"/>
    <col min="8467" max="8467" width="3.25" style="333" customWidth="1"/>
    <col min="8468" max="8468" width="13.75" style="333" customWidth="1"/>
    <col min="8469" max="8469" width="9.625" style="333" customWidth="1"/>
    <col min="8470" max="8470" width="10.625" style="333" customWidth="1"/>
    <col min="8471" max="8475" width="9.625" style="333" customWidth="1"/>
    <col min="8476" max="8704" width="9" style="333"/>
    <col min="8705" max="8705" width="10.625" style="333" customWidth="1"/>
    <col min="8706" max="8706" width="3.25" style="333" bestFit="1" customWidth="1"/>
    <col min="8707" max="8707" width="3.125" style="333" bestFit="1" customWidth="1"/>
    <col min="8708" max="8713" width="6.625" style="333" customWidth="1"/>
    <col min="8714" max="8714" width="7.375" style="333" customWidth="1"/>
    <col min="8715" max="8720" width="6.625" style="333" customWidth="1"/>
    <col min="8721" max="8721" width="9" style="333" bestFit="1" customWidth="1"/>
    <col min="8722" max="8722" width="4.875" style="333" customWidth="1"/>
    <col min="8723" max="8723" width="3.25" style="333" customWidth="1"/>
    <col min="8724" max="8724" width="13.75" style="333" customWidth="1"/>
    <col min="8725" max="8725" width="9.625" style="333" customWidth="1"/>
    <col min="8726" max="8726" width="10.625" style="333" customWidth="1"/>
    <col min="8727" max="8731" width="9.625" style="333" customWidth="1"/>
    <col min="8732" max="8960" width="9" style="333"/>
    <col min="8961" max="8961" width="10.625" style="333" customWidth="1"/>
    <col min="8962" max="8962" width="3.25" style="333" bestFit="1" customWidth="1"/>
    <col min="8963" max="8963" width="3.125" style="333" bestFit="1" customWidth="1"/>
    <col min="8964" max="8969" width="6.625" style="333" customWidth="1"/>
    <col min="8970" max="8970" width="7.375" style="333" customWidth="1"/>
    <col min="8971" max="8976" width="6.625" style="333" customWidth="1"/>
    <col min="8977" max="8977" width="9" style="333" bestFit="1" customWidth="1"/>
    <col min="8978" max="8978" width="4.875" style="333" customWidth="1"/>
    <col min="8979" max="8979" width="3.25" style="333" customWidth="1"/>
    <col min="8980" max="8980" width="13.75" style="333" customWidth="1"/>
    <col min="8981" max="8981" width="9.625" style="333" customWidth="1"/>
    <col min="8982" max="8982" width="10.625" style="333" customWidth="1"/>
    <col min="8983" max="8987" width="9.625" style="333" customWidth="1"/>
    <col min="8988" max="9216" width="9" style="333"/>
    <col min="9217" max="9217" width="10.625" style="333" customWidth="1"/>
    <col min="9218" max="9218" width="3.25" style="333" bestFit="1" customWidth="1"/>
    <col min="9219" max="9219" width="3.125" style="333" bestFit="1" customWidth="1"/>
    <col min="9220" max="9225" width="6.625" style="333" customWidth="1"/>
    <col min="9226" max="9226" width="7.375" style="333" customWidth="1"/>
    <col min="9227" max="9232" width="6.625" style="333" customWidth="1"/>
    <col min="9233" max="9233" width="9" style="333" bestFit="1" customWidth="1"/>
    <col min="9234" max="9234" width="4.875" style="333" customWidth="1"/>
    <col min="9235" max="9235" width="3.25" style="333" customWidth="1"/>
    <col min="9236" max="9236" width="13.75" style="333" customWidth="1"/>
    <col min="9237" max="9237" width="9.625" style="333" customWidth="1"/>
    <col min="9238" max="9238" width="10.625" style="333" customWidth="1"/>
    <col min="9239" max="9243" width="9.625" style="333" customWidth="1"/>
    <col min="9244" max="9472" width="9" style="333"/>
    <col min="9473" max="9473" width="10.625" style="333" customWidth="1"/>
    <col min="9474" max="9474" width="3.25" style="333" bestFit="1" customWidth="1"/>
    <col min="9475" max="9475" width="3.125" style="333" bestFit="1" customWidth="1"/>
    <col min="9476" max="9481" width="6.625" style="333" customWidth="1"/>
    <col min="9482" max="9482" width="7.375" style="333" customWidth="1"/>
    <col min="9483" max="9488" width="6.625" style="333" customWidth="1"/>
    <col min="9489" max="9489" width="9" style="333" bestFit="1" customWidth="1"/>
    <col min="9490" max="9490" width="4.875" style="333" customWidth="1"/>
    <col min="9491" max="9491" width="3.25" style="333" customWidth="1"/>
    <col min="9492" max="9492" width="13.75" style="333" customWidth="1"/>
    <col min="9493" max="9493" width="9.625" style="333" customWidth="1"/>
    <col min="9494" max="9494" width="10.625" style="333" customWidth="1"/>
    <col min="9495" max="9499" width="9.625" style="333" customWidth="1"/>
    <col min="9500" max="9728" width="9" style="333"/>
    <col min="9729" max="9729" width="10.625" style="333" customWidth="1"/>
    <col min="9730" max="9730" width="3.25" style="333" bestFit="1" customWidth="1"/>
    <col min="9731" max="9731" width="3.125" style="333" bestFit="1" customWidth="1"/>
    <col min="9732" max="9737" width="6.625" style="333" customWidth="1"/>
    <col min="9738" max="9738" width="7.375" style="333" customWidth="1"/>
    <col min="9739" max="9744" width="6.625" style="333" customWidth="1"/>
    <col min="9745" max="9745" width="9" style="333" bestFit="1" customWidth="1"/>
    <col min="9746" max="9746" width="4.875" style="333" customWidth="1"/>
    <col min="9747" max="9747" width="3.25" style="333" customWidth="1"/>
    <col min="9748" max="9748" width="13.75" style="333" customWidth="1"/>
    <col min="9749" max="9749" width="9.625" style="333" customWidth="1"/>
    <col min="9750" max="9750" width="10.625" style="333" customWidth="1"/>
    <col min="9751" max="9755" width="9.625" style="333" customWidth="1"/>
    <col min="9756" max="9984" width="9" style="333"/>
    <col min="9985" max="9985" width="10.625" style="333" customWidth="1"/>
    <col min="9986" max="9986" width="3.25" style="333" bestFit="1" customWidth="1"/>
    <col min="9987" max="9987" width="3.125" style="333" bestFit="1" customWidth="1"/>
    <col min="9988" max="9993" width="6.625" style="333" customWidth="1"/>
    <col min="9994" max="9994" width="7.375" style="333" customWidth="1"/>
    <col min="9995" max="10000" width="6.625" style="333" customWidth="1"/>
    <col min="10001" max="10001" width="9" style="333" bestFit="1" customWidth="1"/>
    <col min="10002" max="10002" width="4.875" style="333" customWidth="1"/>
    <col min="10003" max="10003" width="3.25" style="333" customWidth="1"/>
    <col min="10004" max="10004" width="13.75" style="333" customWidth="1"/>
    <col min="10005" max="10005" width="9.625" style="333" customWidth="1"/>
    <col min="10006" max="10006" width="10.625" style="333" customWidth="1"/>
    <col min="10007" max="10011" width="9.625" style="333" customWidth="1"/>
    <col min="10012" max="10240" width="9" style="333"/>
    <col min="10241" max="10241" width="10.625" style="333" customWidth="1"/>
    <col min="10242" max="10242" width="3.25" style="333" bestFit="1" customWidth="1"/>
    <col min="10243" max="10243" width="3.125" style="333" bestFit="1" customWidth="1"/>
    <col min="10244" max="10249" width="6.625" style="333" customWidth="1"/>
    <col min="10250" max="10250" width="7.375" style="333" customWidth="1"/>
    <col min="10251" max="10256" width="6.625" style="333" customWidth="1"/>
    <col min="10257" max="10257" width="9" style="333" bestFit="1" customWidth="1"/>
    <col min="10258" max="10258" width="4.875" style="333" customWidth="1"/>
    <col min="10259" max="10259" width="3.25" style="333" customWidth="1"/>
    <col min="10260" max="10260" width="13.75" style="333" customWidth="1"/>
    <col min="10261" max="10261" width="9.625" style="333" customWidth="1"/>
    <col min="10262" max="10262" width="10.625" style="333" customWidth="1"/>
    <col min="10263" max="10267" width="9.625" style="333" customWidth="1"/>
    <col min="10268" max="10496" width="9" style="333"/>
    <col min="10497" max="10497" width="10.625" style="333" customWidth="1"/>
    <col min="10498" max="10498" width="3.25" style="333" bestFit="1" customWidth="1"/>
    <col min="10499" max="10499" width="3.125" style="333" bestFit="1" customWidth="1"/>
    <col min="10500" max="10505" width="6.625" style="333" customWidth="1"/>
    <col min="10506" max="10506" width="7.375" style="333" customWidth="1"/>
    <col min="10507" max="10512" width="6.625" style="333" customWidth="1"/>
    <col min="10513" max="10513" width="9" style="333" bestFit="1" customWidth="1"/>
    <col min="10514" max="10514" width="4.875" style="333" customWidth="1"/>
    <col min="10515" max="10515" width="3.25" style="333" customWidth="1"/>
    <col min="10516" max="10516" width="13.75" style="333" customWidth="1"/>
    <col min="10517" max="10517" width="9.625" style="333" customWidth="1"/>
    <col min="10518" max="10518" width="10.625" style="333" customWidth="1"/>
    <col min="10519" max="10523" width="9.625" style="333" customWidth="1"/>
    <col min="10524" max="10752" width="9" style="333"/>
    <col min="10753" max="10753" width="10.625" style="333" customWidth="1"/>
    <col min="10754" max="10754" width="3.25" style="333" bestFit="1" customWidth="1"/>
    <col min="10755" max="10755" width="3.125" style="333" bestFit="1" customWidth="1"/>
    <col min="10756" max="10761" width="6.625" style="333" customWidth="1"/>
    <col min="10762" max="10762" width="7.375" style="333" customWidth="1"/>
    <col min="10763" max="10768" width="6.625" style="333" customWidth="1"/>
    <col min="10769" max="10769" width="9" style="333" bestFit="1" customWidth="1"/>
    <col min="10770" max="10770" width="4.875" style="333" customWidth="1"/>
    <col min="10771" max="10771" width="3.25" style="333" customWidth="1"/>
    <col min="10772" max="10772" width="13.75" style="333" customWidth="1"/>
    <col min="10773" max="10773" width="9.625" style="333" customWidth="1"/>
    <col min="10774" max="10774" width="10.625" style="333" customWidth="1"/>
    <col min="10775" max="10779" width="9.625" style="333" customWidth="1"/>
    <col min="10780" max="11008" width="9" style="333"/>
    <col min="11009" max="11009" width="10.625" style="333" customWidth="1"/>
    <col min="11010" max="11010" width="3.25" style="333" bestFit="1" customWidth="1"/>
    <col min="11011" max="11011" width="3.125" style="333" bestFit="1" customWidth="1"/>
    <col min="11012" max="11017" width="6.625" style="333" customWidth="1"/>
    <col min="11018" max="11018" width="7.375" style="333" customWidth="1"/>
    <col min="11019" max="11024" width="6.625" style="333" customWidth="1"/>
    <col min="11025" max="11025" width="9" style="333" bestFit="1" customWidth="1"/>
    <col min="11026" max="11026" width="4.875" style="333" customWidth="1"/>
    <col min="11027" max="11027" width="3.25" style="333" customWidth="1"/>
    <col min="11028" max="11028" width="13.75" style="333" customWidth="1"/>
    <col min="11029" max="11029" width="9.625" style="333" customWidth="1"/>
    <col min="11030" max="11030" width="10.625" style="333" customWidth="1"/>
    <col min="11031" max="11035" width="9.625" style="333" customWidth="1"/>
    <col min="11036" max="11264" width="9" style="333"/>
    <col min="11265" max="11265" width="10.625" style="333" customWidth="1"/>
    <col min="11266" max="11266" width="3.25" style="333" bestFit="1" customWidth="1"/>
    <col min="11267" max="11267" width="3.125" style="333" bestFit="1" customWidth="1"/>
    <col min="11268" max="11273" width="6.625" style="333" customWidth="1"/>
    <col min="11274" max="11274" width="7.375" style="333" customWidth="1"/>
    <col min="11275" max="11280" width="6.625" style="333" customWidth="1"/>
    <col min="11281" max="11281" width="9" style="333" bestFit="1" customWidth="1"/>
    <col min="11282" max="11282" width="4.875" style="333" customWidth="1"/>
    <col min="11283" max="11283" width="3.25" style="333" customWidth="1"/>
    <col min="11284" max="11284" width="13.75" style="333" customWidth="1"/>
    <col min="11285" max="11285" width="9.625" style="333" customWidth="1"/>
    <col min="11286" max="11286" width="10.625" style="333" customWidth="1"/>
    <col min="11287" max="11291" width="9.625" style="333" customWidth="1"/>
    <col min="11292" max="11520" width="9" style="333"/>
    <col min="11521" max="11521" width="10.625" style="333" customWidth="1"/>
    <col min="11522" max="11522" width="3.25" style="333" bestFit="1" customWidth="1"/>
    <col min="11523" max="11523" width="3.125" style="333" bestFit="1" customWidth="1"/>
    <col min="11524" max="11529" width="6.625" style="333" customWidth="1"/>
    <col min="11530" max="11530" width="7.375" style="333" customWidth="1"/>
    <col min="11531" max="11536" width="6.625" style="333" customWidth="1"/>
    <col min="11537" max="11537" width="9" style="333" bestFit="1" customWidth="1"/>
    <col min="11538" max="11538" width="4.875" style="333" customWidth="1"/>
    <col min="11539" max="11539" width="3.25" style="333" customWidth="1"/>
    <col min="11540" max="11540" width="13.75" style="333" customWidth="1"/>
    <col min="11541" max="11541" width="9.625" style="333" customWidth="1"/>
    <col min="11542" max="11542" width="10.625" style="333" customWidth="1"/>
    <col min="11543" max="11547" width="9.625" style="333" customWidth="1"/>
    <col min="11548" max="11776" width="9" style="333"/>
    <col min="11777" max="11777" width="10.625" style="333" customWidth="1"/>
    <col min="11778" max="11778" width="3.25" style="333" bestFit="1" customWidth="1"/>
    <col min="11779" max="11779" width="3.125" style="333" bestFit="1" customWidth="1"/>
    <col min="11780" max="11785" width="6.625" style="333" customWidth="1"/>
    <col min="11786" max="11786" width="7.375" style="333" customWidth="1"/>
    <col min="11787" max="11792" width="6.625" style="333" customWidth="1"/>
    <col min="11793" max="11793" width="9" style="333" bestFit="1" customWidth="1"/>
    <col min="11794" max="11794" width="4.875" style="333" customWidth="1"/>
    <col min="11795" max="11795" width="3.25" style="333" customWidth="1"/>
    <col min="11796" max="11796" width="13.75" style="333" customWidth="1"/>
    <col min="11797" max="11797" width="9.625" style="333" customWidth="1"/>
    <col min="11798" max="11798" width="10.625" style="333" customWidth="1"/>
    <col min="11799" max="11803" width="9.625" style="333" customWidth="1"/>
    <col min="11804" max="12032" width="9" style="333"/>
    <col min="12033" max="12033" width="10.625" style="333" customWidth="1"/>
    <col min="12034" max="12034" width="3.25" style="333" bestFit="1" customWidth="1"/>
    <col min="12035" max="12035" width="3.125" style="333" bestFit="1" customWidth="1"/>
    <col min="12036" max="12041" width="6.625" style="333" customWidth="1"/>
    <col min="12042" max="12042" width="7.375" style="333" customWidth="1"/>
    <col min="12043" max="12048" width="6.625" style="333" customWidth="1"/>
    <col min="12049" max="12049" width="9" style="333" bestFit="1" customWidth="1"/>
    <col min="12050" max="12050" width="4.875" style="333" customWidth="1"/>
    <col min="12051" max="12051" width="3.25" style="333" customWidth="1"/>
    <col min="12052" max="12052" width="13.75" style="333" customWidth="1"/>
    <col min="12053" max="12053" width="9.625" style="333" customWidth="1"/>
    <col min="12054" max="12054" width="10.625" style="333" customWidth="1"/>
    <col min="12055" max="12059" width="9.625" style="333" customWidth="1"/>
    <col min="12060" max="12288" width="9" style="333"/>
    <col min="12289" max="12289" width="10.625" style="333" customWidth="1"/>
    <col min="12290" max="12290" width="3.25" style="333" bestFit="1" customWidth="1"/>
    <col min="12291" max="12291" width="3.125" style="333" bestFit="1" customWidth="1"/>
    <col min="12292" max="12297" width="6.625" style="333" customWidth="1"/>
    <col min="12298" max="12298" width="7.375" style="333" customWidth="1"/>
    <col min="12299" max="12304" width="6.625" style="333" customWidth="1"/>
    <col min="12305" max="12305" width="9" style="333" bestFit="1" customWidth="1"/>
    <col min="12306" max="12306" width="4.875" style="333" customWidth="1"/>
    <col min="12307" max="12307" width="3.25" style="333" customWidth="1"/>
    <col min="12308" max="12308" width="13.75" style="333" customWidth="1"/>
    <col min="12309" max="12309" width="9.625" style="333" customWidth="1"/>
    <col min="12310" max="12310" width="10.625" style="333" customWidth="1"/>
    <col min="12311" max="12315" width="9.625" style="333" customWidth="1"/>
    <col min="12316" max="12544" width="9" style="333"/>
    <col min="12545" max="12545" width="10.625" style="333" customWidth="1"/>
    <col min="12546" max="12546" width="3.25" style="333" bestFit="1" customWidth="1"/>
    <col min="12547" max="12547" width="3.125" style="333" bestFit="1" customWidth="1"/>
    <col min="12548" max="12553" width="6.625" style="333" customWidth="1"/>
    <col min="12554" max="12554" width="7.375" style="333" customWidth="1"/>
    <col min="12555" max="12560" width="6.625" style="333" customWidth="1"/>
    <col min="12561" max="12561" width="9" style="333" bestFit="1" customWidth="1"/>
    <col min="12562" max="12562" width="4.875" style="333" customWidth="1"/>
    <col min="12563" max="12563" width="3.25" style="333" customWidth="1"/>
    <col min="12564" max="12564" width="13.75" style="333" customWidth="1"/>
    <col min="12565" max="12565" width="9.625" style="333" customWidth="1"/>
    <col min="12566" max="12566" width="10.625" style="333" customWidth="1"/>
    <col min="12567" max="12571" width="9.625" style="333" customWidth="1"/>
    <col min="12572" max="12800" width="9" style="333"/>
    <col min="12801" max="12801" width="10.625" style="333" customWidth="1"/>
    <col min="12802" max="12802" width="3.25" style="333" bestFit="1" customWidth="1"/>
    <col min="12803" max="12803" width="3.125" style="333" bestFit="1" customWidth="1"/>
    <col min="12804" max="12809" width="6.625" style="333" customWidth="1"/>
    <col min="12810" max="12810" width="7.375" style="333" customWidth="1"/>
    <col min="12811" max="12816" width="6.625" style="333" customWidth="1"/>
    <col min="12817" max="12817" width="9" style="333" bestFit="1" customWidth="1"/>
    <col min="12818" max="12818" width="4.875" style="333" customWidth="1"/>
    <col min="12819" max="12819" width="3.25" style="333" customWidth="1"/>
    <col min="12820" max="12820" width="13.75" style="333" customWidth="1"/>
    <col min="12821" max="12821" width="9.625" style="333" customWidth="1"/>
    <col min="12822" max="12822" width="10.625" style="333" customWidth="1"/>
    <col min="12823" max="12827" width="9.625" style="333" customWidth="1"/>
    <col min="12828" max="13056" width="9" style="333"/>
    <col min="13057" max="13057" width="10.625" style="333" customWidth="1"/>
    <col min="13058" max="13058" width="3.25" style="333" bestFit="1" customWidth="1"/>
    <col min="13059" max="13059" width="3.125" style="333" bestFit="1" customWidth="1"/>
    <col min="13060" max="13065" width="6.625" style="333" customWidth="1"/>
    <col min="13066" max="13066" width="7.375" style="333" customWidth="1"/>
    <col min="13067" max="13072" width="6.625" style="333" customWidth="1"/>
    <col min="13073" max="13073" width="9" style="333" bestFit="1" customWidth="1"/>
    <col min="13074" max="13074" width="4.875" style="333" customWidth="1"/>
    <col min="13075" max="13075" width="3.25" style="333" customWidth="1"/>
    <col min="13076" max="13076" width="13.75" style="333" customWidth="1"/>
    <col min="13077" max="13077" width="9.625" style="333" customWidth="1"/>
    <col min="13078" max="13078" width="10.625" style="333" customWidth="1"/>
    <col min="13079" max="13083" width="9.625" style="333" customWidth="1"/>
    <col min="13084" max="13312" width="9" style="333"/>
    <col min="13313" max="13313" width="10.625" style="333" customWidth="1"/>
    <col min="13314" max="13314" width="3.25" style="333" bestFit="1" customWidth="1"/>
    <col min="13315" max="13315" width="3.125" style="333" bestFit="1" customWidth="1"/>
    <col min="13316" max="13321" width="6.625" style="333" customWidth="1"/>
    <col min="13322" max="13322" width="7.375" style="333" customWidth="1"/>
    <col min="13323" max="13328" width="6.625" style="333" customWidth="1"/>
    <col min="13329" max="13329" width="9" style="333" bestFit="1" customWidth="1"/>
    <col min="13330" max="13330" width="4.875" style="333" customWidth="1"/>
    <col min="13331" max="13331" width="3.25" style="333" customWidth="1"/>
    <col min="13332" max="13332" width="13.75" style="333" customWidth="1"/>
    <col min="13333" max="13333" width="9.625" style="333" customWidth="1"/>
    <col min="13334" max="13334" width="10.625" style="333" customWidth="1"/>
    <col min="13335" max="13339" width="9.625" style="333" customWidth="1"/>
    <col min="13340" max="13568" width="9" style="333"/>
    <col min="13569" max="13569" width="10.625" style="333" customWidth="1"/>
    <col min="13570" max="13570" width="3.25" style="333" bestFit="1" customWidth="1"/>
    <col min="13571" max="13571" width="3.125" style="333" bestFit="1" customWidth="1"/>
    <col min="13572" max="13577" width="6.625" style="333" customWidth="1"/>
    <col min="13578" max="13578" width="7.375" style="333" customWidth="1"/>
    <col min="13579" max="13584" width="6.625" style="333" customWidth="1"/>
    <col min="13585" max="13585" width="9" style="333" bestFit="1" customWidth="1"/>
    <col min="13586" max="13586" width="4.875" style="333" customWidth="1"/>
    <col min="13587" max="13587" width="3.25" style="333" customWidth="1"/>
    <col min="13588" max="13588" width="13.75" style="333" customWidth="1"/>
    <col min="13589" max="13589" width="9.625" style="333" customWidth="1"/>
    <col min="13590" max="13590" width="10.625" style="333" customWidth="1"/>
    <col min="13591" max="13595" width="9.625" style="333" customWidth="1"/>
    <col min="13596" max="13824" width="9" style="333"/>
    <col min="13825" max="13825" width="10.625" style="333" customWidth="1"/>
    <col min="13826" max="13826" width="3.25" style="333" bestFit="1" customWidth="1"/>
    <col min="13827" max="13827" width="3.125" style="333" bestFit="1" customWidth="1"/>
    <col min="13828" max="13833" width="6.625" style="333" customWidth="1"/>
    <col min="13834" max="13834" width="7.375" style="333" customWidth="1"/>
    <col min="13835" max="13840" width="6.625" style="333" customWidth="1"/>
    <col min="13841" max="13841" width="9" style="333" bestFit="1" customWidth="1"/>
    <col min="13842" max="13842" width="4.875" style="333" customWidth="1"/>
    <col min="13843" max="13843" width="3.25" style="333" customWidth="1"/>
    <col min="13844" max="13844" width="13.75" style="333" customWidth="1"/>
    <col min="13845" max="13845" width="9.625" style="333" customWidth="1"/>
    <col min="13846" max="13846" width="10.625" style="333" customWidth="1"/>
    <col min="13847" max="13851" width="9.625" style="333" customWidth="1"/>
    <col min="13852" max="14080" width="9" style="333"/>
    <col min="14081" max="14081" width="10.625" style="333" customWidth="1"/>
    <col min="14082" max="14082" width="3.25" style="333" bestFit="1" customWidth="1"/>
    <col min="14083" max="14083" width="3.125" style="333" bestFit="1" customWidth="1"/>
    <col min="14084" max="14089" width="6.625" style="333" customWidth="1"/>
    <col min="14090" max="14090" width="7.375" style="333" customWidth="1"/>
    <col min="14091" max="14096" width="6.625" style="333" customWidth="1"/>
    <col min="14097" max="14097" width="9" style="333" bestFit="1" customWidth="1"/>
    <col min="14098" max="14098" width="4.875" style="333" customWidth="1"/>
    <col min="14099" max="14099" width="3.25" style="333" customWidth="1"/>
    <col min="14100" max="14100" width="13.75" style="333" customWidth="1"/>
    <col min="14101" max="14101" width="9.625" style="333" customWidth="1"/>
    <col min="14102" max="14102" width="10.625" style="333" customWidth="1"/>
    <col min="14103" max="14107" width="9.625" style="333" customWidth="1"/>
    <col min="14108" max="14336" width="9" style="333"/>
    <col min="14337" max="14337" width="10.625" style="333" customWidth="1"/>
    <col min="14338" max="14338" width="3.25" style="333" bestFit="1" customWidth="1"/>
    <col min="14339" max="14339" width="3.125" style="333" bestFit="1" customWidth="1"/>
    <col min="14340" max="14345" width="6.625" style="333" customWidth="1"/>
    <col min="14346" max="14346" width="7.375" style="333" customWidth="1"/>
    <col min="14347" max="14352" width="6.625" style="333" customWidth="1"/>
    <col min="14353" max="14353" width="9" style="333" bestFit="1" customWidth="1"/>
    <col min="14354" max="14354" width="4.875" style="333" customWidth="1"/>
    <col min="14355" max="14355" width="3.25" style="333" customWidth="1"/>
    <col min="14356" max="14356" width="13.75" style="333" customWidth="1"/>
    <col min="14357" max="14357" width="9.625" style="333" customWidth="1"/>
    <col min="14358" max="14358" width="10.625" style="333" customWidth="1"/>
    <col min="14359" max="14363" width="9.625" style="333" customWidth="1"/>
    <col min="14364" max="14592" width="9" style="333"/>
    <col min="14593" max="14593" width="10.625" style="333" customWidth="1"/>
    <col min="14594" max="14594" width="3.25" style="333" bestFit="1" customWidth="1"/>
    <col min="14595" max="14595" width="3.125" style="333" bestFit="1" customWidth="1"/>
    <col min="14596" max="14601" width="6.625" style="333" customWidth="1"/>
    <col min="14602" max="14602" width="7.375" style="333" customWidth="1"/>
    <col min="14603" max="14608" width="6.625" style="333" customWidth="1"/>
    <col min="14609" max="14609" width="9" style="333" bestFit="1" customWidth="1"/>
    <col min="14610" max="14610" width="4.875" style="333" customWidth="1"/>
    <col min="14611" max="14611" width="3.25" style="333" customWidth="1"/>
    <col min="14612" max="14612" width="13.75" style="333" customWidth="1"/>
    <col min="14613" max="14613" width="9.625" style="333" customWidth="1"/>
    <col min="14614" max="14614" width="10.625" style="333" customWidth="1"/>
    <col min="14615" max="14619" width="9.625" style="333" customWidth="1"/>
    <col min="14620" max="14848" width="9" style="333"/>
    <col min="14849" max="14849" width="10.625" style="333" customWidth="1"/>
    <col min="14850" max="14850" width="3.25" style="333" bestFit="1" customWidth="1"/>
    <col min="14851" max="14851" width="3.125" style="333" bestFit="1" customWidth="1"/>
    <col min="14852" max="14857" width="6.625" style="333" customWidth="1"/>
    <col min="14858" max="14858" width="7.375" style="333" customWidth="1"/>
    <col min="14859" max="14864" width="6.625" style="333" customWidth="1"/>
    <col min="14865" max="14865" width="9" style="333" bestFit="1" customWidth="1"/>
    <col min="14866" max="14866" width="4.875" style="333" customWidth="1"/>
    <col min="14867" max="14867" width="3.25" style="333" customWidth="1"/>
    <col min="14868" max="14868" width="13.75" style="333" customWidth="1"/>
    <col min="14869" max="14869" width="9.625" style="333" customWidth="1"/>
    <col min="14870" max="14870" width="10.625" style="333" customWidth="1"/>
    <col min="14871" max="14875" width="9.625" style="333" customWidth="1"/>
    <col min="14876" max="15104" width="9" style="333"/>
    <col min="15105" max="15105" width="10.625" style="333" customWidth="1"/>
    <col min="15106" max="15106" width="3.25" style="333" bestFit="1" customWidth="1"/>
    <col min="15107" max="15107" width="3.125" style="333" bestFit="1" customWidth="1"/>
    <col min="15108" max="15113" width="6.625" style="333" customWidth="1"/>
    <col min="15114" max="15114" width="7.375" style="333" customWidth="1"/>
    <col min="15115" max="15120" width="6.625" style="333" customWidth="1"/>
    <col min="15121" max="15121" width="9" style="333" bestFit="1" customWidth="1"/>
    <col min="15122" max="15122" width="4.875" style="333" customWidth="1"/>
    <col min="15123" max="15123" width="3.25" style="333" customWidth="1"/>
    <col min="15124" max="15124" width="13.75" style="333" customWidth="1"/>
    <col min="15125" max="15125" width="9.625" style="333" customWidth="1"/>
    <col min="15126" max="15126" width="10.625" style="333" customWidth="1"/>
    <col min="15127" max="15131" width="9.625" style="333" customWidth="1"/>
    <col min="15132" max="15360" width="9" style="333"/>
    <col min="15361" max="15361" width="10.625" style="333" customWidth="1"/>
    <col min="15362" max="15362" width="3.25" style="333" bestFit="1" customWidth="1"/>
    <col min="15363" max="15363" width="3.125" style="333" bestFit="1" customWidth="1"/>
    <col min="15364" max="15369" width="6.625" style="333" customWidth="1"/>
    <col min="15370" max="15370" width="7.375" style="333" customWidth="1"/>
    <col min="15371" max="15376" width="6.625" style="333" customWidth="1"/>
    <col min="15377" max="15377" width="9" style="333" bestFit="1" customWidth="1"/>
    <col min="15378" max="15378" width="4.875" style="333" customWidth="1"/>
    <col min="15379" max="15379" width="3.25" style="333" customWidth="1"/>
    <col min="15380" max="15380" width="13.75" style="333" customWidth="1"/>
    <col min="15381" max="15381" width="9.625" style="333" customWidth="1"/>
    <col min="15382" max="15382" width="10.625" style="333" customWidth="1"/>
    <col min="15383" max="15387" width="9.625" style="333" customWidth="1"/>
    <col min="15388" max="15616" width="9" style="333"/>
    <col min="15617" max="15617" width="10.625" style="333" customWidth="1"/>
    <col min="15618" max="15618" width="3.25" style="333" bestFit="1" customWidth="1"/>
    <col min="15619" max="15619" width="3.125" style="333" bestFit="1" customWidth="1"/>
    <col min="15620" max="15625" width="6.625" style="333" customWidth="1"/>
    <col min="15626" max="15626" width="7.375" style="333" customWidth="1"/>
    <col min="15627" max="15632" width="6.625" style="333" customWidth="1"/>
    <col min="15633" max="15633" width="9" style="333" bestFit="1" customWidth="1"/>
    <col min="15634" max="15634" width="4.875" style="333" customWidth="1"/>
    <col min="15635" max="15635" width="3.25" style="333" customWidth="1"/>
    <col min="15636" max="15636" width="13.75" style="333" customWidth="1"/>
    <col min="15637" max="15637" width="9.625" style="333" customWidth="1"/>
    <col min="15638" max="15638" width="10.625" style="333" customWidth="1"/>
    <col min="15639" max="15643" width="9.625" style="333" customWidth="1"/>
    <col min="15644" max="15872" width="9" style="333"/>
    <col min="15873" max="15873" width="10.625" style="333" customWidth="1"/>
    <col min="15874" max="15874" width="3.25" style="333" bestFit="1" customWidth="1"/>
    <col min="15875" max="15875" width="3.125" style="333" bestFit="1" customWidth="1"/>
    <col min="15876" max="15881" width="6.625" style="333" customWidth="1"/>
    <col min="15882" max="15882" width="7.375" style="333" customWidth="1"/>
    <col min="15883" max="15888" width="6.625" style="333" customWidth="1"/>
    <col min="15889" max="15889" width="9" style="333" bestFit="1" customWidth="1"/>
    <col min="15890" max="15890" width="4.875" style="333" customWidth="1"/>
    <col min="15891" max="15891" width="3.25" style="333" customWidth="1"/>
    <col min="15892" max="15892" width="13.75" style="333" customWidth="1"/>
    <col min="15893" max="15893" width="9.625" style="333" customWidth="1"/>
    <col min="15894" max="15894" width="10.625" style="333" customWidth="1"/>
    <col min="15895" max="15899" width="9.625" style="333" customWidth="1"/>
    <col min="15900" max="16128" width="9" style="333"/>
    <col min="16129" max="16129" width="10.625" style="333" customWidth="1"/>
    <col min="16130" max="16130" width="3.25" style="333" bestFit="1" customWidth="1"/>
    <col min="16131" max="16131" width="3.125" style="333" bestFit="1" customWidth="1"/>
    <col min="16132" max="16137" width="6.625" style="333" customWidth="1"/>
    <col min="16138" max="16138" width="7.375" style="333" customWidth="1"/>
    <col min="16139" max="16144" width="6.625" style="333" customWidth="1"/>
    <col min="16145" max="16145" width="9" style="333" bestFit="1" customWidth="1"/>
    <col min="16146" max="16146" width="4.875" style="333" customWidth="1"/>
    <col min="16147" max="16147" width="3.25" style="333" customWidth="1"/>
    <col min="16148" max="16148" width="13.75" style="333" customWidth="1"/>
    <col min="16149" max="16149" width="9.625" style="333" customWidth="1"/>
    <col min="16150" max="16150" width="10.625" style="333" customWidth="1"/>
    <col min="16151" max="16155" width="9.625" style="333" customWidth="1"/>
    <col min="16156" max="16384" width="9" style="333"/>
  </cols>
  <sheetData>
    <row r="1" spans="1:16" ht="14.65" customHeight="1">
      <c r="A1" s="972"/>
      <c r="B1" s="972"/>
      <c r="C1" s="972"/>
      <c r="D1" s="972"/>
      <c r="F1" s="1085" t="s">
        <v>769</v>
      </c>
      <c r="G1" s="972"/>
      <c r="H1" s="972"/>
      <c r="I1" s="972"/>
      <c r="J1" s="972"/>
      <c r="K1" s="972"/>
      <c r="L1" s="972"/>
      <c r="M1" s="972"/>
      <c r="N1" s="972"/>
      <c r="O1" s="972"/>
      <c r="P1" s="972"/>
    </row>
    <row r="2" spans="1:16" ht="14.65" customHeight="1">
      <c r="A2" s="400" t="s">
        <v>410</v>
      </c>
      <c r="B2" s="400"/>
      <c r="C2" s="400"/>
      <c r="D2" s="1086"/>
      <c r="E2" s="1087"/>
      <c r="F2" s="1087"/>
      <c r="G2" s="1086"/>
      <c r="H2" s="1086"/>
      <c r="I2" s="1086"/>
      <c r="J2" s="1086"/>
      <c r="K2" s="1086"/>
      <c r="L2" s="1086"/>
      <c r="M2" s="1088"/>
      <c r="N2" s="1086"/>
      <c r="O2" s="1086"/>
      <c r="P2" s="1086"/>
    </row>
    <row r="3" spans="1:16" ht="14.65" customHeight="1">
      <c r="A3" s="1089" t="s">
        <v>770</v>
      </c>
      <c r="B3" s="1089"/>
      <c r="C3" s="1089"/>
      <c r="D3" s="1086"/>
      <c r="E3" s="1090"/>
      <c r="F3" s="1090"/>
      <c r="G3" s="1086"/>
      <c r="H3" s="1086"/>
      <c r="I3" s="1086"/>
      <c r="J3" s="1086"/>
      <c r="K3" s="1086"/>
      <c r="L3" s="1086"/>
      <c r="M3" s="1086"/>
      <c r="N3" s="1091" t="s">
        <v>69</v>
      </c>
      <c r="O3" s="1091"/>
      <c r="P3" s="1092"/>
    </row>
    <row r="4" spans="1:16" ht="14.65" customHeight="1">
      <c r="A4" s="347" t="s">
        <v>771</v>
      </c>
      <c r="B4" s="347"/>
      <c r="C4" s="348"/>
      <c r="D4" s="349" t="s">
        <v>772</v>
      </c>
      <c r="E4" s="350"/>
      <c r="F4" s="351"/>
      <c r="G4" s="349" t="s">
        <v>773</v>
      </c>
      <c r="H4" s="350"/>
      <c r="I4" s="351"/>
      <c r="J4" s="349" t="s">
        <v>774</v>
      </c>
      <c r="K4" s="350"/>
      <c r="L4" s="351"/>
      <c r="M4" s="349" t="s">
        <v>775</v>
      </c>
      <c r="N4" s="350"/>
      <c r="O4" s="350"/>
      <c r="P4" s="614"/>
    </row>
    <row r="5" spans="1:16" ht="14.65" customHeight="1">
      <c r="A5" s="353"/>
      <c r="B5" s="353"/>
      <c r="C5" s="354"/>
      <c r="D5" s="899" t="s">
        <v>437</v>
      </c>
      <c r="E5" s="899" t="s">
        <v>179</v>
      </c>
      <c r="F5" s="899" t="s">
        <v>180</v>
      </c>
      <c r="G5" s="899" t="s">
        <v>437</v>
      </c>
      <c r="H5" s="899" t="s">
        <v>179</v>
      </c>
      <c r="I5" s="899" t="s">
        <v>180</v>
      </c>
      <c r="J5" s="899" t="s">
        <v>437</v>
      </c>
      <c r="K5" s="899" t="s">
        <v>179</v>
      </c>
      <c r="L5" s="899" t="s">
        <v>180</v>
      </c>
      <c r="M5" s="899" t="s">
        <v>437</v>
      </c>
      <c r="N5" s="899" t="s">
        <v>179</v>
      </c>
      <c r="O5" s="899" t="s">
        <v>180</v>
      </c>
      <c r="P5" s="614"/>
    </row>
    <row r="6" spans="1:16" ht="14.65" customHeight="1">
      <c r="A6" s="397" t="s">
        <v>394</v>
      </c>
      <c r="B6" s="874">
        <v>8</v>
      </c>
      <c r="C6" s="874" t="s">
        <v>46</v>
      </c>
      <c r="D6" s="1093">
        <v>17.2</v>
      </c>
      <c r="E6" s="1094">
        <v>17.8</v>
      </c>
      <c r="F6" s="1094">
        <v>16.600000000000001</v>
      </c>
      <c r="G6" s="1094">
        <v>131.80000000000001</v>
      </c>
      <c r="H6" s="1094">
        <v>145.69999999999999</v>
      </c>
      <c r="I6" s="1094">
        <v>115.3</v>
      </c>
      <c r="J6" s="1094">
        <v>122.7</v>
      </c>
      <c r="K6" s="1094">
        <v>132.6</v>
      </c>
      <c r="L6" s="1094">
        <v>110.9</v>
      </c>
      <c r="M6" s="1094">
        <v>9.1</v>
      </c>
      <c r="N6" s="1094">
        <v>13.1</v>
      </c>
      <c r="O6" s="1094">
        <v>4.4000000000000004</v>
      </c>
      <c r="P6" s="1094"/>
    </row>
    <row r="7" spans="1:16" ht="14.65" customHeight="1">
      <c r="A7" s="872" t="s">
        <v>48</v>
      </c>
      <c r="B7" s="874">
        <v>9</v>
      </c>
      <c r="C7" s="333" t="s">
        <v>48</v>
      </c>
      <c r="D7" s="1093">
        <v>17.8</v>
      </c>
      <c r="E7" s="1094">
        <v>18.7</v>
      </c>
      <c r="F7" s="1094">
        <v>16.8</v>
      </c>
      <c r="G7" s="1094">
        <v>135.80000000000001</v>
      </c>
      <c r="H7" s="1094">
        <v>152.30000000000001</v>
      </c>
      <c r="I7" s="1094">
        <v>116.4</v>
      </c>
      <c r="J7" s="1094">
        <v>127.2</v>
      </c>
      <c r="K7" s="1094">
        <v>139.9</v>
      </c>
      <c r="L7" s="1094">
        <v>112.3</v>
      </c>
      <c r="M7" s="1094">
        <v>8.6</v>
      </c>
      <c r="N7" s="1094">
        <v>12.4</v>
      </c>
      <c r="O7" s="1094">
        <v>4.0999999999999996</v>
      </c>
      <c r="P7" s="1094"/>
    </row>
    <row r="8" spans="1:16" ht="14.65" customHeight="1">
      <c r="A8" s="1095" t="s">
        <v>48</v>
      </c>
      <c r="B8" s="905">
        <v>10</v>
      </c>
      <c r="C8" s="558" t="s">
        <v>48</v>
      </c>
      <c r="D8" s="1096">
        <v>18.5</v>
      </c>
      <c r="E8" s="954">
        <v>19.3</v>
      </c>
      <c r="F8" s="954">
        <v>17.5</v>
      </c>
      <c r="G8" s="954">
        <v>140.80000000000001</v>
      </c>
      <c r="H8" s="954">
        <v>157.6</v>
      </c>
      <c r="I8" s="954">
        <v>120.8</v>
      </c>
      <c r="J8" s="954">
        <v>131.5</v>
      </c>
      <c r="K8" s="954">
        <v>144.30000000000001</v>
      </c>
      <c r="L8" s="954">
        <v>116.3</v>
      </c>
      <c r="M8" s="954">
        <v>9.3000000000000007</v>
      </c>
      <c r="N8" s="954">
        <v>13.3</v>
      </c>
      <c r="O8" s="954">
        <v>4.5</v>
      </c>
      <c r="P8" s="1097"/>
    </row>
    <row r="9" spans="1:16" ht="14.65" customHeight="1">
      <c r="A9" s="644"/>
      <c r="B9" s="644"/>
      <c r="C9" s="644"/>
      <c r="D9" s="1098"/>
      <c r="E9" s="84"/>
      <c r="F9" s="84"/>
      <c r="G9" s="84"/>
      <c r="H9" s="84"/>
      <c r="I9" s="84"/>
      <c r="J9" s="84"/>
      <c r="K9" s="84"/>
      <c r="L9" s="84"/>
      <c r="M9" s="84"/>
      <c r="N9" s="84"/>
      <c r="O9" s="84"/>
      <c r="P9" s="84"/>
    </row>
    <row r="10" spans="1:16" ht="14.65" customHeight="1">
      <c r="A10" s="1099" t="s">
        <v>440</v>
      </c>
      <c r="B10" s="1099" t="s">
        <v>440</v>
      </c>
      <c r="C10" s="1099" t="s">
        <v>440</v>
      </c>
      <c r="D10" s="1100">
        <v>20.6</v>
      </c>
      <c r="E10" s="1101">
        <v>20.9</v>
      </c>
      <c r="F10" s="1101">
        <v>18.8</v>
      </c>
      <c r="G10" s="1101">
        <v>167.4</v>
      </c>
      <c r="H10" s="1101">
        <v>174</v>
      </c>
      <c r="I10" s="1101">
        <v>132.9</v>
      </c>
      <c r="J10" s="1101">
        <v>152.6</v>
      </c>
      <c r="K10" s="1101">
        <v>157.4</v>
      </c>
      <c r="L10" s="1101">
        <v>127.6</v>
      </c>
      <c r="M10" s="1101">
        <v>14.8</v>
      </c>
      <c r="N10" s="1101">
        <v>16.600000000000001</v>
      </c>
      <c r="O10" s="1101">
        <v>5.3</v>
      </c>
      <c r="P10" s="1102"/>
    </row>
    <row r="11" spans="1:16" ht="14.65" customHeight="1">
      <c r="A11" s="1099" t="s">
        <v>441</v>
      </c>
      <c r="B11" s="1099" t="s">
        <v>441</v>
      </c>
      <c r="C11" s="1099" t="s">
        <v>441</v>
      </c>
      <c r="D11" s="1100">
        <v>19.3</v>
      </c>
      <c r="E11" s="1101">
        <v>19.600000000000001</v>
      </c>
      <c r="F11" s="1101">
        <v>18.5</v>
      </c>
      <c r="G11" s="1101">
        <v>157.30000000000001</v>
      </c>
      <c r="H11" s="1101">
        <v>165.9</v>
      </c>
      <c r="I11" s="1101">
        <v>136.9</v>
      </c>
      <c r="J11" s="1101">
        <v>145.6</v>
      </c>
      <c r="K11" s="1101">
        <v>151.69999999999999</v>
      </c>
      <c r="L11" s="1101">
        <v>131</v>
      </c>
      <c r="M11" s="1101">
        <v>11.7</v>
      </c>
      <c r="N11" s="1101">
        <v>14.2</v>
      </c>
      <c r="O11" s="1101">
        <v>5.9</v>
      </c>
      <c r="P11" s="1102"/>
    </row>
    <row r="12" spans="1:16" ht="14.65" customHeight="1">
      <c r="A12" s="1103" t="s">
        <v>442</v>
      </c>
      <c r="B12" s="1103" t="s">
        <v>442</v>
      </c>
      <c r="C12" s="1103" t="s">
        <v>442</v>
      </c>
      <c r="D12" s="1100">
        <v>18.5</v>
      </c>
      <c r="E12" s="1101">
        <v>18.600000000000001</v>
      </c>
      <c r="F12" s="1101">
        <v>18.3</v>
      </c>
      <c r="G12" s="1101">
        <v>151.6</v>
      </c>
      <c r="H12" s="1101">
        <v>154.6</v>
      </c>
      <c r="I12" s="1101">
        <v>138.19999999999999</v>
      </c>
      <c r="J12" s="1101">
        <v>138.80000000000001</v>
      </c>
      <c r="K12" s="1101">
        <v>140.4</v>
      </c>
      <c r="L12" s="1101">
        <v>131.6</v>
      </c>
      <c r="M12" s="1101">
        <v>12.8</v>
      </c>
      <c r="N12" s="1101">
        <v>14.2</v>
      </c>
      <c r="O12" s="1101">
        <v>6.6</v>
      </c>
      <c r="P12" s="1102"/>
    </row>
    <row r="13" spans="1:16" ht="14.65" customHeight="1">
      <c r="A13" s="1099" t="s">
        <v>443</v>
      </c>
      <c r="B13" s="1099" t="s">
        <v>443</v>
      </c>
      <c r="C13" s="1099" t="s">
        <v>443</v>
      </c>
      <c r="D13" s="1100">
        <v>19.8</v>
      </c>
      <c r="E13" s="1101">
        <v>20</v>
      </c>
      <c r="F13" s="1101">
        <v>18.899999999999999</v>
      </c>
      <c r="G13" s="1101">
        <v>167.1</v>
      </c>
      <c r="H13" s="1101">
        <v>172.5</v>
      </c>
      <c r="I13" s="1101">
        <v>148.9</v>
      </c>
      <c r="J13" s="1101">
        <v>155.1</v>
      </c>
      <c r="K13" s="1101">
        <v>159.5</v>
      </c>
      <c r="L13" s="1101">
        <v>140.19999999999999</v>
      </c>
      <c r="M13" s="1101">
        <v>12</v>
      </c>
      <c r="N13" s="1101">
        <v>13</v>
      </c>
      <c r="O13" s="1101">
        <v>8.6999999999999993</v>
      </c>
      <c r="P13" s="1102"/>
    </row>
    <row r="14" spans="1:16" ht="14.65" customHeight="1">
      <c r="A14" s="1099" t="s">
        <v>444</v>
      </c>
      <c r="B14" s="1099" t="s">
        <v>444</v>
      </c>
      <c r="C14" s="1099" t="s">
        <v>444</v>
      </c>
      <c r="D14" s="1100">
        <v>19.7</v>
      </c>
      <c r="E14" s="1101">
        <v>20.3</v>
      </c>
      <c r="F14" s="1101">
        <v>17.7</v>
      </c>
      <c r="G14" s="1101">
        <v>163.30000000000001</v>
      </c>
      <c r="H14" s="1101">
        <v>174.9</v>
      </c>
      <c r="I14" s="1101">
        <v>126.8</v>
      </c>
      <c r="J14" s="1101">
        <v>140.19999999999999</v>
      </c>
      <c r="K14" s="1101">
        <v>147.9</v>
      </c>
      <c r="L14" s="1101">
        <v>116.1</v>
      </c>
      <c r="M14" s="1101">
        <v>23.1</v>
      </c>
      <c r="N14" s="1101">
        <v>27</v>
      </c>
      <c r="O14" s="1101">
        <v>10.7</v>
      </c>
      <c r="P14" s="1102"/>
    </row>
    <row r="15" spans="1:16" ht="14.25" customHeight="1">
      <c r="A15" s="1099" t="s">
        <v>445</v>
      </c>
      <c r="B15" s="1099" t="s">
        <v>445</v>
      </c>
      <c r="C15" s="1099" t="s">
        <v>445</v>
      </c>
      <c r="D15" s="1100">
        <v>18.2</v>
      </c>
      <c r="E15" s="1101">
        <v>19.2</v>
      </c>
      <c r="F15" s="1101">
        <v>17.399999999999999</v>
      </c>
      <c r="G15" s="1101">
        <v>129.4</v>
      </c>
      <c r="H15" s="1101">
        <v>150.6</v>
      </c>
      <c r="I15" s="1101">
        <v>111.8</v>
      </c>
      <c r="J15" s="1101">
        <v>123.3</v>
      </c>
      <c r="K15" s="1101">
        <v>140.80000000000001</v>
      </c>
      <c r="L15" s="1101">
        <v>108.7</v>
      </c>
      <c r="M15" s="1101">
        <v>6.1</v>
      </c>
      <c r="N15" s="1101">
        <v>9.8000000000000007</v>
      </c>
      <c r="O15" s="1101">
        <v>3.1</v>
      </c>
      <c r="P15" s="1102"/>
    </row>
    <row r="16" spans="1:16" ht="14.65" customHeight="1">
      <c r="A16" s="1099" t="s">
        <v>446</v>
      </c>
      <c r="B16" s="1099" t="s">
        <v>446</v>
      </c>
      <c r="C16" s="1099" t="s">
        <v>446</v>
      </c>
      <c r="D16" s="1100">
        <v>19.100000000000001</v>
      </c>
      <c r="E16" s="1101">
        <v>19.899999999999999</v>
      </c>
      <c r="F16" s="1101">
        <v>18.600000000000001</v>
      </c>
      <c r="G16" s="1101">
        <v>146.19999999999999</v>
      </c>
      <c r="H16" s="1101">
        <v>159.80000000000001</v>
      </c>
      <c r="I16" s="1101">
        <v>135.80000000000001</v>
      </c>
      <c r="J16" s="1101">
        <v>138.9</v>
      </c>
      <c r="K16" s="1101">
        <v>149.4</v>
      </c>
      <c r="L16" s="1101">
        <v>130.80000000000001</v>
      </c>
      <c r="M16" s="1101">
        <v>7.3</v>
      </c>
      <c r="N16" s="1101">
        <v>10.4</v>
      </c>
      <c r="O16" s="1101">
        <v>5</v>
      </c>
      <c r="P16" s="1102"/>
    </row>
    <row r="17" spans="1:95" ht="14.65" customHeight="1">
      <c r="A17" s="1104" t="s">
        <v>447</v>
      </c>
      <c r="B17" s="1104" t="s">
        <v>447</v>
      </c>
      <c r="C17" s="1104" t="s">
        <v>447</v>
      </c>
      <c r="D17" s="1100">
        <v>19.7</v>
      </c>
      <c r="E17" s="1101">
        <v>21.1</v>
      </c>
      <c r="F17" s="1101">
        <v>18.399999999999999</v>
      </c>
      <c r="G17" s="1101">
        <v>154.69999999999999</v>
      </c>
      <c r="H17" s="1101">
        <v>176.9</v>
      </c>
      <c r="I17" s="1101">
        <v>133.5</v>
      </c>
      <c r="J17" s="1101">
        <v>145.30000000000001</v>
      </c>
      <c r="K17" s="1101">
        <v>162.19999999999999</v>
      </c>
      <c r="L17" s="1101">
        <v>129.1</v>
      </c>
      <c r="M17" s="1101">
        <v>9.4</v>
      </c>
      <c r="N17" s="1101">
        <v>14.7</v>
      </c>
      <c r="O17" s="1101">
        <v>4.4000000000000004</v>
      </c>
      <c r="P17" s="1102"/>
    </row>
    <row r="18" spans="1:95" ht="14.65" customHeight="1">
      <c r="A18" s="1104" t="s">
        <v>448</v>
      </c>
      <c r="B18" s="1104" t="s">
        <v>448</v>
      </c>
      <c r="C18" s="1104" t="s">
        <v>448</v>
      </c>
      <c r="D18" s="1100">
        <v>19.5</v>
      </c>
      <c r="E18" s="1101">
        <v>19.7</v>
      </c>
      <c r="F18" s="1101">
        <v>19.100000000000001</v>
      </c>
      <c r="G18" s="1101">
        <v>162.19999999999999</v>
      </c>
      <c r="H18" s="1101">
        <v>167.3</v>
      </c>
      <c r="I18" s="1101">
        <v>146</v>
      </c>
      <c r="J18" s="1101">
        <v>150.4</v>
      </c>
      <c r="K18" s="1101">
        <v>153.80000000000001</v>
      </c>
      <c r="L18" s="1101">
        <v>139.80000000000001</v>
      </c>
      <c r="M18" s="1101">
        <v>11.8</v>
      </c>
      <c r="N18" s="1101">
        <v>13.5</v>
      </c>
      <c r="O18" s="1101">
        <v>6.2</v>
      </c>
      <c r="P18" s="1102"/>
    </row>
    <row r="19" spans="1:95" ht="14.65" customHeight="1">
      <c r="A19" s="1104" t="s">
        <v>449</v>
      </c>
      <c r="B19" s="1104" t="s">
        <v>449</v>
      </c>
      <c r="C19" s="1104" t="s">
        <v>449</v>
      </c>
      <c r="D19" s="1100">
        <v>14.1</v>
      </c>
      <c r="E19" s="1101">
        <v>14.6</v>
      </c>
      <c r="F19" s="1101">
        <v>13.8</v>
      </c>
      <c r="G19" s="1101">
        <v>89.5</v>
      </c>
      <c r="H19" s="1101">
        <v>105.1</v>
      </c>
      <c r="I19" s="1101">
        <v>80.8</v>
      </c>
      <c r="J19" s="1101">
        <v>86.2</v>
      </c>
      <c r="K19" s="1101">
        <v>99.3</v>
      </c>
      <c r="L19" s="1101">
        <v>78.900000000000006</v>
      </c>
      <c r="M19" s="1101">
        <v>3.3</v>
      </c>
      <c r="N19" s="1101">
        <v>5.8</v>
      </c>
      <c r="O19" s="1101">
        <v>1.9</v>
      </c>
      <c r="P19" s="1102"/>
    </row>
    <row r="20" spans="1:95" ht="14.65" customHeight="1">
      <c r="A20" s="1104" t="s">
        <v>450</v>
      </c>
      <c r="B20" s="1104" t="s">
        <v>450</v>
      </c>
      <c r="C20" s="1104" t="s">
        <v>450</v>
      </c>
      <c r="D20" s="1100">
        <v>16.2</v>
      </c>
      <c r="E20" s="1101">
        <v>17.8</v>
      </c>
      <c r="F20" s="1101">
        <v>14.8</v>
      </c>
      <c r="G20" s="1101">
        <v>110.3</v>
      </c>
      <c r="H20" s="1101">
        <v>129.9</v>
      </c>
      <c r="I20" s="1101">
        <v>93.3</v>
      </c>
      <c r="J20" s="1101">
        <v>105.1</v>
      </c>
      <c r="K20" s="1101">
        <v>121.9</v>
      </c>
      <c r="L20" s="1101">
        <v>90.5</v>
      </c>
      <c r="M20" s="1101">
        <v>5.2</v>
      </c>
      <c r="N20" s="1101">
        <v>8</v>
      </c>
      <c r="O20" s="1101">
        <v>2.8</v>
      </c>
      <c r="P20" s="1102"/>
      <c r="AK20" s="333" t="s">
        <v>776</v>
      </c>
    </row>
    <row r="21" spans="1:95" ht="14.65" customHeight="1">
      <c r="A21" s="1099" t="s">
        <v>451</v>
      </c>
      <c r="B21" s="1099" t="s">
        <v>451</v>
      </c>
      <c r="C21" s="1099" t="s">
        <v>451</v>
      </c>
      <c r="D21" s="1100">
        <v>18.7</v>
      </c>
      <c r="E21" s="1101">
        <v>19.600000000000001</v>
      </c>
      <c r="F21" s="1101">
        <v>18.100000000000001</v>
      </c>
      <c r="G21" s="1101">
        <v>133.19999999999999</v>
      </c>
      <c r="H21" s="1101">
        <v>141.6</v>
      </c>
      <c r="I21" s="1101">
        <v>127.5</v>
      </c>
      <c r="J21" s="1101">
        <v>126.3</v>
      </c>
      <c r="K21" s="1101">
        <v>135.1</v>
      </c>
      <c r="L21" s="1101">
        <v>120.4</v>
      </c>
      <c r="M21" s="1101">
        <v>6.9</v>
      </c>
      <c r="N21" s="1101">
        <v>6.5</v>
      </c>
      <c r="O21" s="1101">
        <v>7.1</v>
      </c>
      <c r="P21" s="1102"/>
    </row>
    <row r="22" spans="1:95" ht="14.65" customHeight="1">
      <c r="A22" s="1099" t="s">
        <v>452</v>
      </c>
      <c r="B22" s="1099" t="s">
        <v>452</v>
      </c>
      <c r="C22" s="1099" t="s">
        <v>452</v>
      </c>
      <c r="D22" s="1100">
        <v>18.399999999999999</v>
      </c>
      <c r="E22" s="1101">
        <v>18.3</v>
      </c>
      <c r="F22" s="1101">
        <v>18.399999999999999</v>
      </c>
      <c r="G22" s="1101">
        <v>138.19999999999999</v>
      </c>
      <c r="H22" s="1101">
        <v>144.30000000000001</v>
      </c>
      <c r="I22" s="1101">
        <v>136.19999999999999</v>
      </c>
      <c r="J22" s="1101">
        <v>133</v>
      </c>
      <c r="K22" s="1101">
        <v>136.19999999999999</v>
      </c>
      <c r="L22" s="1101">
        <v>131.9</v>
      </c>
      <c r="M22" s="1101">
        <v>5.2</v>
      </c>
      <c r="N22" s="1101">
        <v>8.1</v>
      </c>
      <c r="O22" s="1101">
        <v>4.3</v>
      </c>
      <c r="P22" s="1102"/>
    </row>
    <row r="23" spans="1:95" ht="14.65" customHeight="1">
      <c r="A23" s="1099" t="s">
        <v>453</v>
      </c>
      <c r="B23" s="1099" t="s">
        <v>453</v>
      </c>
      <c r="C23" s="1099" t="s">
        <v>453</v>
      </c>
      <c r="D23" s="1100">
        <v>19</v>
      </c>
      <c r="E23" s="1101">
        <v>19.7</v>
      </c>
      <c r="F23" s="1101">
        <v>18</v>
      </c>
      <c r="G23" s="1101">
        <v>149.1</v>
      </c>
      <c r="H23" s="1101">
        <v>158.6</v>
      </c>
      <c r="I23" s="1101">
        <v>135.69999999999999</v>
      </c>
      <c r="J23" s="1101">
        <v>143.1</v>
      </c>
      <c r="K23" s="1101">
        <v>150.5</v>
      </c>
      <c r="L23" s="1101">
        <v>132.6</v>
      </c>
      <c r="M23" s="1101">
        <v>6</v>
      </c>
      <c r="N23" s="1101">
        <v>8.1</v>
      </c>
      <c r="O23" s="1101">
        <v>3.1</v>
      </c>
      <c r="P23" s="1102"/>
    </row>
    <row r="24" spans="1:95" ht="14.65" customHeight="1">
      <c r="A24" s="1105" t="s">
        <v>454</v>
      </c>
      <c r="B24" s="1105" t="s">
        <v>454</v>
      </c>
      <c r="C24" s="1105" t="s">
        <v>454</v>
      </c>
      <c r="D24" s="1106">
        <v>18.100000000000001</v>
      </c>
      <c r="E24" s="1107">
        <v>19.100000000000001</v>
      </c>
      <c r="F24" s="1107">
        <v>16.899999999999999</v>
      </c>
      <c r="G24" s="1107">
        <v>132.80000000000001</v>
      </c>
      <c r="H24" s="1107">
        <v>152.1</v>
      </c>
      <c r="I24" s="1107">
        <v>109.9</v>
      </c>
      <c r="J24" s="1107">
        <v>123.8</v>
      </c>
      <c r="K24" s="1107">
        <v>139.1</v>
      </c>
      <c r="L24" s="1107">
        <v>105.6</v>
      </c>
      <c r="M24" s="1107">
        <v>9</v>
      </c>
      <c r="N24" s="1107">
        <v>13</v>
      </c>
      <c r="O24" s="1107">
        <v>4.3</v>
      </c>
      <c r="P24" s="1102"/>
    </row>
    <row r="25" spans="1:95" ht="14.65" customHeight="1">
      <c r="A25" s="128"/>
      <c r="B25" s="128"/>
      <c r="C25" s="128"/>
      <c r="D25" s="84"/>
      <c r="E25" s="1108"/>
      <c r="F25" s="1108"/>
      <c r="G25" s="84"/>
      <c r="H25" s="84"/>
      <c r="I25" s="84"/>
      <c r="J25" s="84"/>
      <c r="K25" s="84"/>
      <c r="L25" s="84"/>
      <c r="M25" s="84"/>
      <c r="N25" s="84"/>
      <c r="O25" s="84"/>
      <c r="P25" s="84"/>
      <c r="W25" s="838"/>
      <c r="X25" s="838"/>
      <c r="Y25" s="838"/>
      <c r="Z25" s="838"/>
      <c r="AA25" s="838"/>
      <c r="AB25" s="838"/>
    </row>
    <row r="26" spans="1:95" ht="14.65" customHeight="1">
      <c r="E26" s="1109"/>
      <c r="F26" s="1109"/>
      <c r="G26" s="1110"/>
      <c r="H26" s="1110"/>
      <c r="I26" s="1110"/>
      <c r="J26" s="1110"/>
      <c r="K26" s="1110"/>
      <c r="L26" s="1110"/>
      <c r="M26" s="1110"/>
      <c r="N26" s="1110"/>
      <c r="O26" s="1110"/>
      <c r="P26" s="1110"/>
      <c r="V26" s="3"/>
      <c r="W26" s="838"/>
      <c r="X26" s="838"/>
      <c r="Y26" s="838"/>
      <c r="Z26" s="838"/>
      <c r="AA26" s="839"/>
      <c r="AB26" s="839"/>
    </row>
    <row r="27" spans="1:95" ht="14.65" customHeight="1">
      <c r="D27" s="1110"/>
      <c r="E27" s="1109"/>
      <c r="F27" s="1109"/>
      <c r="G27" s="1109"/>
      <c r="H27" s="1109"/>
      <c r="I27" s="1109"/>
      <c r="J27" s="1109"/>
      <c r="K27" s="1109"/>
      <c r="L27" s="1110"/>
      <c r="M27" s="1110"/>
      <c r="N27" s="1110"/>
      <c r="O27" s="1110"/>
      <c r="P27" s="1110"/>
      <c r="V27" s="840"/>
      <c r="W27" s="841"/>
      <c r="X27" s="841"/>
      <c r="Y27" s="841"/>
      <c r="Z27" s="841"/>
      <c r="AA27" s="839"/>
      <c r="AB27" s="839"/>
    </row>
    <row r="28" spans="1:95">
      <c r="D28" s="1110"/>
      <c r="E28" s="1109"/>
      <c r="F28" s="1109"/>
      <c r="G28" s="1110"/>
      <c r="H28" s="1110"/>
      <c r="I28" s="1110"/>
      <c r="J28" s="1110"/>
      <c r="K28" s="1110"/>
      <c r="L28" s="1110"/>
      <c r="M28" s="1110"/>
      <c r="N28" s="1110"/>
      <c r="O28" s="1110"/>
      <c r="P28" s="1110"/>
    </row>
    <row r="29" spans="1:95">
      <c r="D29" s="1110"/>
      <c r="E29" s="1109"/>
      <c r="F29" s="1109"/>
      <c r="G29" s="1110"/>
      <c r="H29" s="1110"/>
      <c r="I29" s="1110"/>
      <c r="J29" s="1110"/>
      <c r="K29" s="1110"/>
      <c r="L29" s="1110"/>
      <c r="M29" s="1110"/>
      <c r="N29" s="1110"/>
      <c r="O29" s="1110"/>
      <c r="P29" s="1110"/>
    </row>
    <row r="31" spans="1:95">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row>
  </sheetData>
  <mergeCells count="23">
    <mergeCell ref="A22:C22"/>
    <mergeCell ref="A23:C23"/>
    <mergeCell ref="A24:C24"/>
    <mergeCell ref="V27:Z27"/>
    <mergeCell ref="A16:C16"/>
    <mergeCell ref="A17:C17"/>
    <mergeCell ref="A18:C18"/>
    <mergeCell ref="A19:C19"/>
    <mergeCell ref="A20:C20"/>
    <mergeCell ref="A21:C21"/>
    <mergeCell ref="A10:C10"/>
    <mergeCell ref="A11:C11"/>
    <mergeCell ref="A12:C12"/>
    <mergeCell ref="A13:C13"/>
    <mergeCell ref="A14:C14"/>
    <mergeCell ref="A15:C15"/>
    <mergeCell ref="A3:C3"/>
    <mergeCell ref="N3:O3"/>
    <mergeCell ref="A4:C5"/>
    <mergeCell ref="D4:F4"/>
    <mergeCell ref="G4:I4"/>
    <mergeCell ref="J4:L4"/>
    <mergeCell ref="M4:O4"/>
  </mergeCells>
  <phoneticPr fontId="1"/>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E1" sqref="E1"/>
      <selection pane="topRight" activeCell="B47" sqref="B47:E47"/>
    </sheetView>
  </sheetViews>
  <sheetFormatPr defaultRowHeight="12"/>
  <cols>
    <col min="1" max="1" width="9" style="333" bestFit="1" customWidth="1"/>
    <col min="2" max="2" width="4.875" style="333" customWidth="1"/>
    <col min="3" max="3" width="3.25" style="333" customWidth="1"/>
    <col min="4" max="4" width="13.75" style="333" customWidth="1"/>
    <col min="5" max="5" width="9.625" style="333" customWidth="1"/>
    <col min="6" max="6" width="10.625" style="333" customWidth="1"/>
    <col min="7" max="11" width="9.625" style="333" customWidth="1"/>
    <col min="12" max="256" width="9" style="333"/>
    <col min="257" max="257" width="9" style="333" bestFit="1" customWidth="1"/>
    <col min="258" max="258" width="4.875" style="333" customWidth="1"/>
    <col min="259" max="259" width="3.25" style="333" customWidth="1"/>
    <col min="260" max="260" width="13.75" style="333" customWidth="1"/>
    <col min="261" max="261" width="9.625" style="333" customWidth="1"/>
    <col min="262" max="262" width="10.625" style="333" customWidth="1"/>
    <col min="263" max="267" width="9.625" style="333" customWidth="1"/>
    <col min="268" max="512" width="9" style="333"/>
    <col min="513" max="513" width="9" style="333" bestFit="1" customWidth="1"/>
    <col min="514" max="514" width="4.875" style="333" customWidth="1"/>
    <col min="515" max="515" width="3.25" style="333" customWidth="1"/>
    <col min="516" max="516" width="13.75" style="333" customWidth="1"/>
    <col min="517" max="517" width="9.625" style="333" customWidth="1"/>
    <col min="518" max="518" width="10.625" style="333" customWidth="1"/>
    <col min="519" max="523" width="9.625" style="333" customWidth="1"/>
    <col min="524" max="768" width="9" style="333"/>
    <col min="769" max="769" width="9" style="333" bestFit="1" customWidth="1"/>
    <col min="770" max="770" width="4.875" style="333" customWidth="1"/>
    <col min="771" max="771" width="3.25" style="333" customWidth="1"/>
    <col min="772" max="772" width="13.75" style="333" customWidth="1"/>
    <col min="773" max="773" width="9.625" style="333" customWidth="1"/>
    <col min="774" max="774" width="10.625" style="333" customWidth="1"/>
    <col min="775" max="779" width="9.625" style="333" customWidth="1"/>
    <col min="780" max="1024" width="9" style="333"/>
    <col min="1025" max="1025" width="9" style="333" bestFit="1" customWidth="1"/>
    <col min="1026" max="1026" width="4.875" style="333" customWidth="1"/>
    <col min="1027" max="1027" width="3.25" style="333" customWidth="1"/>
    <col min="1028" max="1028" width="13.75" style="333" customWidth="1"/>
    <col min="1029" max="1029" width="9.625" style="333" customWidth="1"/>
    <col min="1030" max="1030" width="10.625" style="333" customWidth="1"/>
    <col min="1031" max="1035" width="9.625" style="333" customWidth="1"/>
    <col min="1036" max="1280" width="9" style="333"/>
    <col min="1281" max="1281" width="9" style="333" bestFit="1" customWidth="1"/>
    <col min="1282" max="1282" width="4.875" style="333" customWidth="1"/>
    <col min="1283" max="1283" width="3.25" style="333" customWidth="1"/>
    <col min="1284" max="1284" width="13.75" style="333" customWidth="1"/>
    <col min="1285" max="1285" width="9.625" style="333" customWidth="1"/>
    <col min="1286" max="1286" width="10.625" style="333" customWidth="1"/>
    <col min="1287" max="1291" width="9.625" style="333" customWidth="1"/>
    <col min="1292" max="1536" width="9" style="333"/>
    <col min="1537" max="1537" width="9" style="333" bestFit="1" customWidth="1"/>
    <col min="1538" max="1538" width="4.875" style="333" customWidth="1"/>
    <col min="1539" max="1539" width="3.25" style="333" customWidth="1"/>
    <col min="1540" max="1540" width="13.75" style="333" customWidth="1"/>
    <col min="1541" max="1541" width="9.625" style="333" customWidth="1"/>
    <col min="1542" max="1542" width="10.625" style="333" customWidth="1"/>
    <col min="1543" max="1547" width="9.625" style="333" customWidth="1"/>
    <col min="1548" max="1792" width="9" style="333"/>
    <col min="1793" max="1793" width="9" style="333" bestFit="1" customWidth="1"/>
    <col min="1794" max="1794" width="4.875" style="333" customWidth="1"/>
    <col min="1795" max="1795" width="3.25" style="333" customWidth="1"/>
    <col min="1796" max="1796" width="13.75" style="333" customWidth="1"/>
    <col min="1797" max="1797" width="9.625" style="333" customWidth="1"/>
    <col min="1798" max="1798" width="10.625" style="333" customWidth="1"/>
    <col min="1799" max="1803" width="9.625" style="333" customWidth="1"/>
    <col min="1804" max="2048" width="9" style="333"/>
    <col min="2049" max="2049" width="9" style="333" bestFit="1" customWidth="1"/>
    <col min="2050" max="2050" width="4.875" style="333" customWidth="1"/>
    <col min="2051" max="2051" width="3.25" style="333" customWidth="1"/>
    <col min="2052" max="2052" width="13.75" style="333" customWidth="1"/>
    <col min="2053" max="2053" width="9.625" style="333" customWidth="1"/>
    <col min="2054" max="2054" width="10.625" style="333" customWidth="1"/>
    <col min="2055" max="2059" width="9.625" style="333" customWidth="1"/>
    <col min="2060" max="2304" width="9" style="333"/>
    <col min="2305" max="2305" width="9" style="333" bestFit="1" customWidth="1"/>
    <col min="2306" max="2306" width="4.875" style="333" customWidth="1"/>
    <col min="2307" max="2307" width="3.25" style="333" customWidth="1"/>
    <col min="2308" max="2308" width="13.75" style="333" customWidth="1"/>
    <col min="2309" max="2309" width="9.625" style="333" customWidth="1"/>
    <col min="2310" max="2310" width="10.625" style="333" customWidth="1"/>
    <col min="2311" max="2315" width="9.625" style="333" customWidth="1"/>
    <col min="2316" max="2560" width="9" style="333"/>
    <col min="2561" max="2561" width="9" style="333" bestFit="1" customWidth="1"/>
    <col min="2562" max="2562" width="4.875" style="333" customWidth="1"/>
    <col min="2563" max="2563" width="3.25" style="333" customWidth="1"/>
    <col min="2564" max="2564" width="13.75" style="333" customWidth="1"/>
    <col min="2565" max="2565" width="9.625" style="333" customWidth="1"/>
    <col min="2566" max="2566" width="10.625" style="333" customWidth="1"/>
    <col min="2567" max="2571" width="9.625" style="333" customWidth="1"/>
    <col min="2572" max="2816" width="9" style="333"/>
    <col min="2817" max="2817" width="9" style="333" bestFit="1" customWidth="1"/>
    <col min="2818" max="2818" width="4.875" style="333" customWidth="1"/>
    <col min="2819" max="2819" width="3.25" style="333" customWidth="1"/>
    <col min="2820" max="2820" width="13.75" style="333" customWidth="1"/>
    <col min="2821" max="2821" width="9.625" style="333" customWidth="1"/>
    <col min="2822" max="2822" width="10.625" style="333" customWidth="1"/>
    <col min="2823" max="2827" width="9.625" style="333" customWidth="1"/>
    <col min="2828" max="3072" width="9" style="333"/>
    <col min="3073" max="3073" width="9" style="333" bestFit="1" customWidth="1"/>
    <col min="3074" max="3074" width="4.875" style="333" customWidth="1"/>
    <col min="3075" max="3075" width="3.25" style="333" customWidth="1"/>
    <col min="3076" max="3076" width="13.75" style="333" customWidth="1"/>
    <col min="3077" max="3077" width="9.625" style="333" customWidth="1"/>
    <col min="3078" max="3078" width="10.625" style="333" customWidth="1"/>
    <col min="3079" max="3083" width="9.625" style="333" customWidth="1"/>
    <col min="3084" max="3328" width="9" style="333"/>
    <col min="3329" max="3329" width="9" style="333" bestFit="1" customWidth="1"/>
    <col min="3330" max="3330" width="4.875" style="333" customWidth="1"/>
    <col min="3331" max="3331" width="3.25" style="333" customWidth="1"/>
    <col min="3332" max="3332" width="13.75" style="333" customWidth="1"/>
    <col min="3333" max="3333" width="9.625" style="333" customWidth="1"/>
    <col min="3334" max="3334" width="10.625" style="333" customWidth="1"/>
    <col min="3335" max="3339" width="9.625" style="333" customWidth="1"/>
    <col min="3340" max="3584" width="9" style="333"/>
    <col min="3585" max="3585" width="9" style="333" bestFit="1" customWidth="1"/>
    <col min="3586" max="3586" width="4.875" style="333" customWidth="1"/>
    <col min="3587" max="3587" width="3.25" style="333" customWidth="1"/>
    <col min="3588" max="3588" width="13.75" style="333" customWidth="1"/>
    <col min="3589" max="3589" width="9.625" style="333" customWidth="1"/>
    <col min="3590" max="3590" width="10.625" style="333" customWidth="1"/>
    <col min="3591" max="3595" width="9.625" style="333" customWidth="1"/>
    <col min="3596" max="3840" width="9" style="333"/>
    <col min="3841" max="3841" width="9" style="333" bestFit="1" customWidth="1"/>
    <col min="3842" max="3842" width="4.875" style="333" customWidth="1"/>
    <col min="3843" max="3843" width="3.25" style="333" customWidth="1"/>
    <col min="3844" max="3844" width="13.75" style="333" customWidth="1"/>
    <col min="3845" max="3845" width="9.625" style="333" customWidth="1"/>
    <col min="3846" max="3846" width="10.625" style="333" customWidth="1"/>
    <col min="3847" max="3851" width="9.625" style="333" customWidth="1"/>
    <col min="3852" max="4096" width="9" style="333"/>
    <col min="4097" max="4097" width="9" style="333" bestFit="1" customWidth="1"/>
    <col min="4098" max="4098" width="4.875" style="333" customWidth="1"/>
    <col min="4099" max="4099" width="3.25" style="333" customWidth="1"/>
    <col min="4100" max="4100" width="13.75" style="333" customWidth="1"/>
    <col min="4101" max="4101" width="9.625" style="333" customWidth="1"/>
    <col min="4102" max="4102" width="10.625" style="333" customWidth="1"/>
    <col min="4103" max="4107" width="9.625" style="333" customWidth="1"/>
    <col min="4108" max="4352" width="9" style="333"/>
    <col min="4353" max="4353" width="9" style="333" bestFit="1" customWidth="1"/>
    <col min="4354" max="4354" width="4.875" style="333" customWidth="1"/>
    <col min="4355" max="4355" width="3.25" style="333" customWidth="1"/>
    <col min="4356" max="4356" width="13.75" style="333" customWidth="1"/>
    <col min="4357" max="4357" width="9.625" style="333" customWidth="1"/>
    <col min="4358" max="4358" width="10.625" style="333" customWidth="1"/>
    <col min="4359" max="4363" width="9.625" style="333" customWidth="1"/>
    <col min="4364" max="4608" width="9" style="333"/>
    <col min="4609" max="4609" width="9" style="333" bestFit="1" customWidth="1"/>
    <col min="4610" max="4610" width="4.875" style="333" customWidth="1"/>
    <col min="4611" max="4611" width="3.25" style="333" customWidth="1"/>
    <col min="4612" max="4612" width="13.75" style="333" customWidth="1"/>
    <col min="4613" max="4613" width="9.625" style="333" customWidth="1"/>
    <col min="4614" max="4614" width="10.625" style="333" customWidth="1"/>
    <col min="4615" max="4619" width="9.625" style="333" customWidth="1"/>
    <col min="4620" max="4864" width="9" style="333"/>
    <col min="4865" max="4865" width="9" style="333" bestFit="1" customWidth="1"/>
    <col min="4866" max="4866" width="4.875" style="333" customWidth="1"/>
    <col min="4867" max="4867" width="3.25" style="333" customWidth="1"/>
    <col min="4868" max="4868" width="13.75" style="333" customWidth="1"/>
    <col min="4869" max="4869" width="9.625" style="333" customWidth="1"/>
    <col min="4870" max="4870" width="10.625" style="333" customWidth="1"/>
    <col min="4871" max="4875" width="9.625" style="333" customWidth="1"/>
    <col min="4876" max="5120" width="9" style="333"/>
    <col min="5121" max="5121" width="9" style="333" bestFit="1" customWidth="1"/>
    <col min="5122" max="5122" width="4.875" style="333" customWidth="1"/>
    <col min="5123" max="5123" width="3.25" style="333" customWidth="1"/>
    <col min="5124" max="5124" width="13.75" style="333" customWidth="1"/>
    <col min="5125" max="5125" width="9.625" style="333" customWidth="1"/>
    <col min="5126" max="5126" width="10.625" style="333" customWidth="1"/>
    <col min="5127" max="5131" width="9.625" style="333" customWidth="1"/>
    <col min="5132" max="5376" width="9" style="333"/>
    <col min="5377" max="5377" width="9" style="333" bestFit="1" customWidth="1"/>
    <col min="5378" max="5378" width="4.875" style="333" customWidth="1"/>
    <col min="5379" max="5379" width="3.25" style="333" customWidth="1"/>
    <col min="5380" max="5380" width="13.75" style="333" customWidth="1"/>
    <col min="5381" max="5381" width="9.625" style="333" customWidth="1"/>
    <col min="5382" max="5382" width="10.625" style="333" customWidth="1"/>
    <col min="5383" max="5387" width="9.625" style="333" customWidth="1"/>
    <col min="5388" max="5632" width="9" style="333"/>
    <col min="5633" max="5633" width="9" style="333" bestFit="1" customWidth="1"/>
    <col min="5634" max="5634" width="4.875" style="333" customWidth="1"/>
    <col min="5635" max="5635" width="3.25" style="333" customWidth="1"/>
    <col min="5636" max="5636" width="13.75" style="333" customWidth="1"/>
    <col min="5637" max="5637" width="9.625" style="333" customWidth="1"/>
    <col min="5638" max="5638" width="10.625" style="333" customWidth="1"/>
    <col min="5639" max="5643" width="9.625" style="333" customWidth="1"/>
    <col min="5644" max="5888" width="9" style="333"/>
    <col min="5889" max="5889" width="9" style="333" bestFit="1" customWidth="1"/>
    <col min="5890" max="5890" width="4.875" style="333" customWidth="1"/>
    <col min="5891" max="5891" width="3.25" style="333" customWidth="1"/>
    <col min="5892" max="5892" width="13.75" style="333" customWidth="1"/>
    <col min="5893" max="5893" width="9.625" style="333" customWidth="1"/>
    <col min="5894" max="5894" width="10.625" style="333" customWidth="1"/>
    <col min="5895" max="5899" width="9.625" style="333" customWidth="1"/>
    <col min="5900" max="6144" width="9" style="333"/>
    <col min="6145" max="6145" width="9" style="333" bestFit="1" customWidth="1"/>
    <col min="6146" max="6146" width="4.875" style="333" customWidth="1"/>
    <col min="6147" max="6147" width="3.25" style="333" customWidth="1"/>
    <col min="6148" max="6148" width="13.75" style="333" customWidth="1"/>
    <col min="6149" max="6149" width="9.625" style="333" customWidth="1"/>
    <col min="6150" max="6150" width="10.625" style="333" customWidth="1"/>
    <col min="6151" max="6155" width="9.625" style="333" customWidth="1"/>
    <col min="6156" max="6400" width="9" style="333"/>
    <col min="6401" max="6401" width="9" style="333" bestFit="1" customWidth="1"/>
    <col min="6402" max="6402" width="4.875" style="333" customWidth="1"/>
    <col min="6403" max="6403" width="3.25" style="333" customWidth="1"/>
    <col min="6404" max="6404" width="13.75" style="333" customWidth="1"/>
    <col min="6405" max="6405" width="9.625" style="333" customWidth="1"/>
    <col min="6406" max="6406" width="10.625" style="333" customWidth="1"/>
    <col min="6407" max="6411" width="9.625" style="333" customWidth="1"/>
    <col min="6412" max="6656" width="9" style="333"/>
    <col min="6657" max="6657" width="9" style="333" bestFit="1" customWidth="1"/>
    <col min="6658" max="6658" width="4.875" style="333" customWidth="1"/>
    <col min="6659" max="6659" width="3.25" style="333" customWidth="1"/>
    <col min="6660" max="6660" width="13.75" style="333" customWidth="1"/>
    <col min="6661" max="6661" width="9.625" style="333" customWidth="1"/>
    <col min="6662" max="6662" width="10.625" style="333" customWidth="1"/>
    <col min="6663" max="6667" width="9.625" style="333" customWidth="1"/>
    <col min="6668" max="6912" width="9" style="333"/>
    <col min="6913" max="6913" width="9" style="333" bestFit="1" customWidth="1"/>
    <col min="6914" max="6914" width="4.875" style="333" customWidth="1"/>
    <col min="6915" max="6915" width="3.25" style="333" customWidth="1"/>
    <col min="6916" max="6916" width="13.75" style="333" customWidth="1"/>
    <col min="6917" max="6917" width="9.625" style="333" customWidth="1"/>
    <col min="6918" max="6918" width="10.625" style="333" customWidth="1"/>
    <col min="6919" max="6923" width="9.625" style="333" customWidth="1"/>
    <col min="6924" max="7168" width="9" style="333"/>
    <col min="7169" max="7169" width="9" style="333" bestFit="1" customWidth="1"/>
    <col min="7170" max="7170" width="4.875" style="333" customWidth="1"/>
    <col min="7171" max="7171" width="3.25" style="333" customWidth="1"/>
    <col min="7172" max="7172" width="13.75" style="333" customWidth="1"/>
    <col min="7173" max="7173" width="9.625" style="333" customWidth="1"/>
    <col min="7174" max="7174" width="10.625" style="333" customWidth="1"/>
    <col min="7175" max="7179" width="9.625" style="333" customWidth="1"/>
    <col min="7180" max="7424" width="9" style="333"/>
    <col min="7425" max="7425" width="9" style="333" bestFit="1" customWidth="1"/>
    <col min="7426" max="7426" width="4.875" style="333" customWidth="1"/>
    <col min="7427" max="7427" width="3.25" style="333" customWidth="1"/>
    <col min="7428" max="7428" width="13.75" style="333" customWidth="1"/>
    <col min="7429" max="7429" width="9.625" style="333" customWidth="1"/>
    <col min="7430" max="7430" width="10.625" style="333" customWidth="1"/>
    <col min="7431" max="7435" width="9.625" style="333" customWidth="1"/>
    <col min="7436" max="7680" width="9" style="333"/>
    <col min="7681" max="7681" width="9" style="333" bestFit="1" customWidth="1"/>
    <col min="7682" max="7682" width="4.875" style="333" customWidth="1"/>
    <col min="7683" max="7683" width="3.25" style="333" customWidth="1"/>
    <col min="7684" max="7684" width="13.75" style="333" customWidth="1"/>
    <col min="7685" max="7685" width="9.625" style="333" customWidth="1"/>
    <col min="7686" max="7686" width="10.625" style="333" customWidth="1"/>
    <col min="7687" max="7691" width="9.625" style="333" customWidth="1"/>
    <col min="7692" max="7936" width="9" style="333"/>
    <col min="7937" max="7937" width="9" style="333" bestFit="1" customWidth="1"/>
    <col min="7938" max="7938" width="4.875" style="333" customWidth="1"/>
    <col min="7939" max="7939" width="3.25" style="333" customWidth="1"/>
    <col min="7940" max="7940" width="13.75" style="333" customWidth="1"/>
    <col min="7941" max="7941" width="9.625" style="333" customWidth="1"/>
    <col min="7942" max="7942" width="10.625" style="333" customWidth="1"/>
    <col min="7943" max="7947" width="9.625" style="333" customWidth="1"/>
    <col min="7948" max="8192" width="9" style="333"/>
    <col min="8193" max="8193" width="9" style="333" bestFit="1" customWidth="1"/>
    <col min="8194" max="8194" width="4.875" style="333" customWidth="1"/>
    <col min="8195" max="8195" width="3.25" style="333" customWidth="1"/>
    <col min="8196" max="8196" width="13.75" style="333" customWidth="1"/>
    <col min="8197" max="8197" width="9.625" style="333" customWidth="1"/>
    <col min="8198" max="8198" width="10.625" style="333" customWidth="1"/>
    <col min="8199" max="8203" width="9.625" style="333" customWidth="1"/>
    <col min="8204" max="8448" width="9" style="333"/>
    <col min="8449" max="8449" width="9" style="333" bestFit="1" customWidth="1"/>
    <col min="8450" max="8450" width="4.875" style="333" customWidth="1"/>
    <col min="8451" max="8451" width="3.25" style="333" customWidth="1"/>
    <col min="8452" max="8452" width="13.75" style="333" customWidth="1"/>
    <col min="8453" max="8453" width="9.625" style="333" customWidth="1"/>
    <col min="8454" max="8454" width="10.625" style="333" customWidth="1"/>
    <col min="8455" max="8459" width="9.625" style="333" customWidth="1"/>
    <col min="8460" max="8704" width="9" style="333"/>
    <col min="8705" max="8705" width="9" style="333" bestFit="1" customWidth="1"/>
    <col min="8706" max="8706" width="4.875" style="333" customWidth="1"/>
    <col min="8707" max="8707" width="3.25" style="333" customWidth="1"/>
    <col min="8708" max="8708" width="13.75" style="333" customWidth="1"/>
    <col min="8709" max="8709" width="9.625" style="333" customWidth="1"/>
    <col min="8710" max="8710" width="10.625" style="333" customWidth="1"/>
    <col min="8711" max="8715" width="9.625" style="333" customWidth="1"/>
    <col min="8716" max="8960" width="9" style="333"/>
    <col min="8961" max="8961" width="9" style="333" bestFit="1" customWidth="1"/>
    <col min="8962" max="8962" width="4.875" style="333" customWidth="1"/>
    <col min="8963" max="8963" width="3.25" style="333" customWidth="1"/>
    <col min="8964" max="8964" width="13.75" style="333" customWidth="1"/>
    <col min="8965" max="8965" width="9.625" style="333" customWidth="1"/>
    <col min="8966" max="8966" width="10.625" style="333" customWidth="1"/>
    <col min="8967" max="8971" width="9.625" style="333" customWidth="1"/>
    <col min="8972" max="9216" width="9" style="333"/>
    <col min="9217" max="9217" width="9" style="333" bestFit="1" customWidth="1"/>
    <col min="9218" max="9218" width="4.875" style="333" customWidth="1"/>
    <col min="9219" max="9219" width="3.25" style="333" customWidth="1"/>
    <col min="9220" max="9220" width="13.75" style="333" customWidth="1"/>
    <col min="9221" max="9221" width="9.625" style="333" customWidth="1"/>
    <col min="9222" max="9222" width="10.625" style="333" customWidth="1"/>
    <col min="9223" max="9227" width="9.625" style="333" customWidth="1"/>
    <col min="9228" max="9472" width="9" style="333"/>
    <col min="9473" max="9473" width="9" style="333" bestFit="1" customWidth="1"/>
    <col min="9474" max="9474" width="4.875" style="333" customWidth="1"/>
    <col min="9475" max="9475" width="3.25" style="333" customWidth="1"/>
    <col min="9476" max="9476" width="13.75" style="333" customWidth="1"/>
    <col min="9477" max="9477" width="9.625" style="333" customWidth="1"/>
    <col min="9478" max="9478" width="10.625" style="333" customWidth="1"/>
    <col min="9479" max="9483" width="9.625" style="333" customWidth="1"/>
    <col min="9484" max="9728" width="9" style="333"/>
    <col min="9729" max="9729" width="9" style="333" bestFit="1" customWidth="1"/>
    <col min="9730" max="9730" width="4.875" style="333" customWidth="1"/>
    <col min="9731" max="9731" width="3.25" style="333" customWidth="1"/>
    <col min="9732" max="9732" width="13.75" style="333" customWidth="1"/>
    <col min="9733" max="9733" width="9.625" style="333" customWidth="1"/>
    <col min="9734" max="9734" width="10.625" style="333" customWidth="1"/>
    <col min="9735" max="9739" width="9.625" style="333" customWidth="1"/>
    <col min="9740" max="9984" width="9" style="333"/>
    <col min="9985" max="9985" width="9" style="333" bestFit="1" customWidth="1"/>
    <col min="9986" max="9986" width="4.875" style="333" customWidth="1"/>
    <col min="9987" max="9987" width="3.25" style="333" customWidth="1"/>
    <col min="9988" max="9988" width="13.75" style="333" customWidth="1"/>
    <col min="9989" max="9989" width="9.625" style="333" customWidth="1"/>
    <col min="9990" max="9990" width="10.625" style="333" customWidth="1"/>
    <col min="9991" max="9995" width="9.625" style="333" customWidth="1"/>
    <col min="9996" max="10240" width="9" style="333"/>
    <col min="10241" max="10241" width="9" style="333" bestFit="1" customWidth="1"/>
    <col min="10242" max="10242" width="4.875" style="333" customWidth="1"/>
    <col min="10243" max="10243" width="3.25" style="333" customWidth="1"/>
    <col min="10244" max="10244" width="13.75" style="333" customWidth="1"/>
    <col min="10245" max="10245" width="9.625" style="333" customWidth="1"/>
    <col min="10246" max="10246" width="10.625" style="333" customWidth="1"/>
    <col min="10247" max="10251" width="9.625" style="333" customWidth="1"/>
    <col min="10252" max="10496" width="9" style="333"/>
    <col min="10497" max="10497" width="9" style="333" bestFit="1" customWidth="1"/>
    <col min="10498" max="10498" width="4.875" style="333" customWidth="1"/>
    <col min="10499" max="10499" width="3.25" style="333" customWidth="1"/>
    <col min="10500" max="10500" width="13.75" style="333" customWidth="1"/>
    <col min="10501" max="10501" width="9.625" style="333" customWidth="1"/>
    <col min="10502" max="10502" width="10.625" style="333" customWidth="1"/>
    <col min="10503" max="10507" width="9.625" style="333" customWidth="1"/>
    <col min="10508" max="10752" width="9" style="333"/>
    <col min="10753" max="10753" width="9" style="333" bestFit="1" customWidth="1"/>
    <col min="10754" max="10754" width="4.875" style="333" customWidth="1"/>
    <col min="10755" max="10755" width="3.25" style="333" customWidth="1"/>
    <col min="10756" max="10756" width="13.75" style="333" customWidth="1"/>
    <col min="10757" max="10757" width="9.625" style="333" customWidth="1"/>
    <col min="10758" max="10758" width="10.625" style="333" customWidth="1"/>
    <col min="10759" max="10763" width="9.625" style="333" customWidth="1"/>
    <col min="10764" max="11008" width="9" style="333"/>
    <col min="11009" max="11009" width="9" style="333" bestFit="1" customWidth="1"/>
    <col min="11010" max="11010" width="4.875" style="333" customWidth="1"/>
    <col min="11011" max="11011" width="3.25" style="333" customWidth="1"/>
    <col min="11012" max="11012" width="13.75" style="333" customWidth="1"/>
    <col min="11013" max="11013" width="9.625" style="333" customWidth="1"/>
    <col min="11014" max="11014" width="10.625" style="333" customWidth="1"/>
    <col min="11015" max="11019" width="9.625" style="333" customWidth="1"/>
    <col min="11020" max="11264" width="9" style="333"/>
    <col min="11265" max="11265" width="9" style="333" bestFit="1" customWidth="1"/>
    <col min="11266" max="11266" width="4.875" style="333" customWidth="1"/>
    <col min="11267" max="11267" width="3.25" style="333" customWidth="1"/>
    <col min="11268" max="11268" width="13.75" style="333" customWidth="1"/>
    <col min="11269" max="11269" width="9.625" style="333" customWidth="1"/>
    <col min="11270" max="11270" width="10.625" style="333" customWidth="1"/>
    <col min="11271" max="11275" width="9.625" style="333" customWidth="1"/>
    <col min="11276" max="11520" width="9" style="333"/>
    <col min="11521" max="11521" width="9" style="333" bestFit="1" customWidth="1"/>
    <col min="11522" max="11522" width="4.875" style="333" customWidth="1"/>
    <col min="11523" max="11523" width="3.25" style="333" customWidth="1"/>
    <col min="11524" max="11524" width="13.75" style="333" customWidth="1"/>
    <col min="11525" max="11525" width="9.625" style="333" customWidth="1"/>
    <col min="11526" max="11526" width="10.625" style="333" customWidth="1"/>
    <col min="11527" max="11531" width="9.625" style="333" customWidth="1"/>
    <col min="11532" max="11776" width="9" style="333"/>
    <col min="11777" max="11777" width="9" style="333" bestFit="1" customWidth="1"/>
    <col min="11778" max="11778" width="4.875" style="333" customWidth="1"/>
    <col min="11779" max="11779" width="3.25" style="333" customWidth="1"/>
    <col min="11780" max="11780" width="13.75" style="333" customWidth="1"/>
    <col min="11781" max="11781" width="9.625" style="333" customWidth="1"/>
    <col min="11782" max="11782" width="10.625" style="333" customWidth="1"/>
    <col min="11783" max="11787" width="9.625" style="333" customWidth="1"/>
    <col min="11788" max="12032" width="9" style="333"/>
    <col min="12033" max="12033" width="9" style="333" bestFit="1" customWidth="1"/>
    <col min="12034" max="12034" width="4.875" style="333" customWidth="1"/>
    <col min="12035" max="12035" width="3.25" style="333" customWidth="1"/>
    <col min="12036" max="12036" width="13.75" style="333" customWidth="1"/>
    <col min="12037" max="12037" width="9.625" style="333" customWidth="1"/>
    <col min="12038" max="12038" width="10.625" style="333" customWidth="1"/>
    <col min="12039" max="12043" width="9.625" style="333" customWidth="1"/>
    <col min="12044" max="12288" width="9" style="333"/>
    <col min="12289" max="12289" width="9" style="333" bestFit="1" customWidth="1"/>
    <col min="12290" max="12290" width="4.875" style="333" customWidth="1"/>
    <col min="12291" max="12291" width="3.25" style="333" customWidth="1"/>
    <col min="12292" max="12292" width="13.75" style="333" customWidth="1"/>
    <col min="12293" max="12293" width="9.625" style="333" customWidth="1"/>
    <col min="12294" max="12294" width="10.625" style="333" customWidth="1"/>
    <col min="12295" max="12299" width="9.625" style="333" customWidth="1"/>
    <col min="12300" max="12544" width="9" style="333"/>
    <col min="12545" max="12545" width="9" style="333" bestFit="1" customWidth="1"/>
    <col min="12546" max="12546" width="4.875" style="333" customWidth="1"/>
    <col min="12547" max="12547" width="3.25" style="333" customWidth="1"/>
    <col min="12548" max="12548" width="13.75" style="333" customWidth="1"/>
    <col min="12549" max="12549" width="9.625" style="333" customWidth="1"/>
    <col min="12550" max="12550" width="10.625" style="333" customWidth="1"/>
    <col min="12551" max="12555" width="9.625" style="333" customWidth="1"/>
    <col min="12556" max="12800" width="9" style="333"/>
    <col min="12801" max="12801" width="9" style="333" bestFit="1" customWidth="1"/>
    <col min="12802" max="12802" width="4.875" style="333" customWidth="1"/>
    <col min="12803" max="12803" width="3.25" style="333" customWidth="1"/>
    <col min="12804" max="12804" width="13.75" style="333" customWidth="1"/>
    <col min="12805" max="12805" width="9.625" style="333" customWidth="1"/>
    <col min="12806" max="12806" width="10.625" style="333" customWidth="1"/>
    <col min="12807" max="12811" width="9.625" style="333" customWidth="1"/>
    <col min="12812" max="13056" width="9" style="333"/>
    <col min="13057" max="13057" width="9" style="333" bestFit="1" customWidth="1"/>
    <col min="13058" max="13058" width="4.875" style="333" customWidth="1"/>
    <col min="13059" max="13059" width="3.25" style="333" customWidth="1"/>
    <col min="13060" max="13060" width="13.75" style="333" customWidth="1"/>
    <col min="13061" max="13061" width="9.625" style="333" customWidth="1"/>
    <col min="13062" max="13062" width="10.625" style="333" customWidth="1"/>
    <col min="13063" max="13067" width="9.625" style="333" customWidth="1"/>
    <col min="13068" max="13312" width="9" style="333"/>
    <col min="13313" max="13313" width="9" style="333" bestFit="1" customWidth="1"/>
    <col min="13314" max="13314" width="4.875" style="333" customWidth="1"/>
    <col min="13315" max="13315" width="3.25" style="333" customWidth="1"/>
    <col min="13316" max="13316" width="13.75" style="333" customWidth="1"/>
    <col min="13317" max="13317" width="9.625" style="333" customWidth="1"/>
    <col min="13318" max="13318" width="10.625" style="333" customWidth="1"/>
    <col min="13319" max="13323" width="9.625" style="333" customWidth="1"/>
    <col min="13324" max="13568" width="9" style="333"/>
    <col min="13569" max="13569" width="9" style="333" bestFit="1" customWidth="1"/>
    <col min="13570" max="13570" width="4.875" style="333" customWidth="1"/>
    <col min="13571" max="13571" width="3.25" style="333" customWidth="1"/>
    <col min="13572" max="13572" width="13.75" style="333" customWidth="1"/>
    <col min="13573" max="13573" width="9.625" style="333" customWidth="1"/>
    <col min="13574" max="13574" width="10.625" style="333" customWidth="1"/>
    <col min="13575" max="13579" width="9.625" style="333" customWidth="1"/>
    <col min="13580" max="13824" width="9" style="333"/>
    <col min="13825" max="13825" width="9" style="333" bestFit="1" customWidth="1"/>
    <col min="13826" max="13826" width="4.875" style="333" customWidth="1"/>
    <col min="13827" max="13827" width="3.25" style="333" customWidth="1"/>
    <col min="13828" max="13828" width="13.75" style="333" customWidth="1"/>
    <col min="13829" max="13829" width="9.625" style="333" customWidth="1"/>
    <col min="13830" max="13830" width="10.625" style="333" customWidth="1"/>
    <col min="13831" max="13835" width="9.625" style="333" customWidth="1"/>
    <col min="13836" max="14080" width="9" style="333"/>
    <col min="14081" max="14081" width="9" style="333" bestFit="1" customWidth="1"/>
    <col min="14082" max="14082" width="4.875" style="333" customWidth="1"/>
    <col min="14083" max="14083" width="3.25" style="333" customWidth="1"/>
    <col min="14084" max="14084" width="13.75" style="333" customWidth="1"/>
    <col min="14085" max="14085" width="9.625" style="333" customWidth="1"/>
    <col min="14086" max="14086" width="10.625" style="333" customWidth="1"/>
    <col min="14087" max="14091" width="9.625" style="333" customWidth="1"/>
    <col min="14092" max="14336" width="9" style="333"/>
    <col min="14337" max="14337" width="9" style="333" bestFit="1" customWidth="1"/>
    <col min="14338" max="14338" width="4.875" style="333" customWidth="1"/>
    <col min="14339" max="14339" width="3.25" style="333" customWidth="1"/>
    <col min="14340" max="14340" width="13.75" style="333" customWidth="1"/>
    <col min="14341" max="14341" width="9.625" style="333" customWidth="1"/>
    <col min="14342" max="14342" width="10.625" style="333" customWidth="1"/>
    <col min="14343" max="14347" width="9.625" style="333" customWidth="1"/>
    <col min="14348" max="14592" width="9" style="333"/>
    <col min="14593" max="14593" width="9" style="333" bestFit="1" customWidth="1"/>
    <col min="14594" max="14594" width="4.875" style="333" customWidth="1"/>
    <col min="14595" max="14595" width="3.25" style="333" customWidth="1"/>
    <col min="14596" max="14596" width="13.75" style="333" customWidth="1"/>
    <col min="14597" max="14597" width="9.625" style="333" customWidth="1"/>
    <col min="14598" max="14598" width="10.625" style="333" customWidth="1"/>
    <col min="14599" max="14603" width="9.625" style="333" customWidth="1"/>
    <col min="14604" max="14848" width="9" style="333"/>
    <col min="14849" max="14849" width="9" style="333" bestFit="1" customWidth="1"/>
    <col min="14850" max="14850" width="4.875" style="333" customWidth="1"/>
    <col min="14851" max="14851" width="3.25" style="333" customWidth="1"/>
    <col min="14852" max="14852" width="13.75" style="333" customWidth="1"/>
    <col min="14853" max="14853" width="9.625" style="333" customWidth="1"/>
    <col min="14854" max="14854" width="10.625" style="333" customWidth="1"/>
    <col min="14855" max="14859" width="9.625" style="333" customWidth="1"/>
    <col min="14860" max="15104" width="9" style="333"/>
    <col min="15105" max="15105" width="9" style="333" bestFit="1" customWidth="1"/>
    <col min="15106" max="15106" width="4.875" style="333" customWidth="1"/>
    <col min="15107" max="15107" width="3.25" style="333" customWidth="1"/>
    <col min="15108" max="15108" width="13.75" style="333" customWidth="1"/>
    <col min="15109" max="15109" width="9.625" style="333" customWidth="1"/>
    <col min="15110" max="15110" width="10.625" style="333" customWidth="1"/>
    <col min="15111" max="15115" width="9.625" style="333" customWidth="1"/>
    <col min="15116" max="15360" width="9" style="333"/>
    <col min="15361" max="15361" width="9" style="333" bestFit="1" customWidth="1"/>
    <col min="15362" max="15362" width="4.875" style="333" customWidth="1"/>
    <col min="15363" max="15363" width="3.25" style="333" customWidth="1"/>
    <col min="15364" max="15364" width="13.75" style="333" customWidth="1"/>
    <col min="15365" max="15365" width="9.625" style="333" customWidth="1"/>
    <col min="15366" max="15366" width="10.625" style="333" customWidth="1"/>
    <col min="15367" max="15371" width="9.625" style="333" customWidth="1"/>
    <col min="15372" max="15616" width="9" style="333"/>
    <col min="15617" max="15617" width="9" style="333" bestFit="1" customWidth="1"/>
    <col min="15618" max="15618" width="4.875" style="333" customWidth="1"/>
    <col min="15619" max="15619" width="3.25" style="333" customWidth="1"/>
    <col min="15620" max="15620" width="13.75" style="333" customWidth="1"/>
    <col min="15621" max="15621" width="9.625" style="333" customWidth="1"/>
    <col min="15622" max="15622" width="10.625" style="333" customWidth="1"/>
    <col min="15623" max="15627" width="9.625" style="333" customWidth="1"/>
    <col min="15628" max="15872" width="9" style="333"/>
    <col min="15873" max="15873" width="9" style="333" bestFit="1" customWidth="1"/>
    <col min="15874" max="15874" width="4.875" style="333" customWidth="1"/>
    <col min="15875" max="15875" width="3.25" style="333" customWidth="1"/>
    <col min="15876" max="15876" width="13.75" style="333" customWidth="1"/>
    <col min="15877" max="15877" width="9.625" style="333" customWidth="1"/>
    <col min="15878" max="15878" width="10.625" style="333" customWidth="1"/>
    <col min="15879" max="15883" width="9.625" style="333" customWidth="1"/>
    <col min="15884" max="16128" width="9" style="333"/>
    <col min="16129" max="16129" width="9" style="333" bestFit="1" customWidth="1"/>
    <col min="16130" max="16130" width="4.875" style="333" customWidth="1"/>
    <col min="16131" max="16131" width="3.25" style="333" customWidth="1"/>
    <col min="16132" max="16132" width="13.75" style="333" customWidth="1"/>
    <col min="16133" max="16133" width="9.625" style="333" customWidth="1"/>
    <col min="16134" max="16134" width="10.625" style="333" customWidth="1"/>
    <col min="16135" max="16139" width="9.625" style="333" customWidth="1"/>
    <col min="16140" max="16384" width="9" style="333"/>
  </cols>
  <sheetData>
    <row r="1" spans="1:61" ht="14.65" customHeight="1">
      <c r="A1" s="972"/>
      <c r="B1" s="972"/>
      <c r="C1" s="972"/>
      <c r="D1" s="972"/>
      <c r="E1" s="1111" t="s">
        <v>799</v>
      </c>
      <c r="F1" s="1112"/>
      <c r="G1" s="1111"/>
      <c r="H1" s="1111"/>
      <c r="I1" s="1111"/>
      <c r="J1" s="1111"/>
      <c r="K1" s="1111"/>
      <c r="L1" s="972"/>
      <c r="M1" s="972"/>
      <c r="N1" s="972"/>
      <c r="O1" s="972"/>
    </row>
    <row r="2" spans="1:61" ht="14.65" customHeight="1">
      <c r="A2" s="400" t="s">
        <v>777</v>
      </c>
      <c r="B2" s="400"/>
      <c r="C2" s="400"/>
      <c r="D2" s="1110"/>
      <c r="E2" s="1109"/>
      <c r="F2" s="1109"/>
      <c r="G2" s="1110"/>
      <c r="H2" s="1110"/>
      <c r="I2" s="1110"/>
      <c r="J2" s="1110"/>
      <c r="K2" s="1110"/>
      <c r="L2" s="1110"/>
      <c r="M2" s="1110"/>
      <c r="N2" s="1110"/>
      <c r="O2" s="1110"/>
    </row>
    <row r="3" spans="1:61" ht="14.65" customHeight="1">
      <c r="A3" s="333" t="s">
        <v>778</v>
      </c>
      <c r="D3" s="1110"/>
      <c r="E3" s="1109"/>
      <c r="F3" s="1109"/>
      <c r="G3" s="1110"/>
      <c r="H3" s="1110"/>
      <c r="I3" s="1110"/>
      <c r="J3" s="1113" t="s">
        <v>69</v>
      </c>
      <c r="K3" s="1113"/>
      <c r="L3" s="1109"/>
      <c r="M3" s="1110"/>
    </row>
    <row r="4" spans="1:61" ht="14.65" customHeight="1">
      <c r="A4" s="347" t="s">
        <v>779</v>
      </c>
      <c r="B4" s="347"/>
      <c r="C4" s="348"/>
      <c r="D4" s="478" t="s">
        <v>780</v>
      </c>
      <c r="E4" s="474"/>
      <c r="F4" s="478" t="s">
        <v>781</v>
      </c>
      <c r="G4" s="1114"/>
      <c r="H4" s="349" t="s">
        <v>782</v>
      </c>
      <c r="I4" s="350"/>
      <c r="J4" s="350"/>
      <c r="K4" s="350"/>
    </row>
    <row r="5" spans="1:61" ht="14.65" customHeight="1">
      <c r="A5" s="1115"/>
      <c r="B5" s="1115"/>
      <c r="C5" s="1116"/>
      <c r="D5" s="1117"/>
      <c r="E5" s="1118"/>
      <c r="F5" s="487"/>
      <c r="G5" s="1119"/>
      <c r="H5" s="346" t="s">
        <v>783</v>
      </c>
      <c r="I5" s="1120"/>
      <c r="J5" s="346" t="s">
        <v>784</v>
      </c>
      <c r="K5" s="480"/>
    </row>
    <row r="6" spans="1:61" ht="14.65" customHeight="1">
      <c r="A6" s="1115"/>
      <c r="B6" s="1115"/>
      <c r="C6" s="1116"/>
      <c r="D6" s="1117"/>
      <c r="E6" s="1121" t="s">
        <v>785</v>
      </c>
      <c r="F6" s="1122"/>
      <c r="G6" s="1121" t="s">
        <v>786</v>
      </c>
      <c r="H6" s="1117"/>
      <c r="I6" s="1123" t="s">
        <v>787</v>
      </c>
      <c r="J6" s="1117"/>
      <c r="K6" s="1121" t="s">
        <v>787</v>
      </c>
    </row>
    <row r="7" spans="1:61" ht="14.65" customHeight="1">
      <c r="A7" s="353"/>
      <c r="B7" s="353"/>
      <c r="C7" s="354"/>
      <c r="D7" s="352"/>
      <c r="E7" s="1124"/>
      <c r="F7" s="1125"/>
      <c r="G7" s="1124"/>
      <c r="H7" s="352"/>
      <c r="I7" s="1126"/>
      <c r="J7" s="352"/>
      <c r="K7" s="1124"/>
    </row>
    <row r="8" spans="1:61" ht="14.65" customHeight="1">
      <c r="A8" s="1127" t="s">
        <v>788</v>
      </c>
      <c r="B8" s="1127"/>
      <c r="C8" s="1128"/>
      <c r="D8" s="1129">
        <v>1411723</v>
      </c>
      <c r="E8" s="1130">
        <v>0.2</v>
      </c>
      <c r="F8" s="1131">
        <v>30.3</v>
      </c>
      <c r="G8" s="1130">
        <v>-1</v>
      </c>
      <c r="H8" s="1132">
        <v>1.98</v>
      </c>
      <c r="I8" s="1130">
        <v>-0.02</v>
      </c>
      <c r="J8" s="1132">
        <v>2.04</v>
      </c>
      <c r="K8" s="1130">
        <v>-0.03</v>
      </c>
    </row>
    <row r="9" spans="1:61" ht="14.65" customHeight="1">
      <c r="A9" s="1133"/>
      <c r="B9" s="1133"/>
      <c r="C9" s="1133"/>
      <c r="D9" s="1134"/>
      <c r="E9" s="1135"/>
      <c r="F9" s="1136"/>
      <c r="G9" s="1136"/>
      <c r="H9" s="1137"/>
      <c r="I9" s="1135"/>
      <c r="J9" s="1138"/>
      <c r="K9" s="1135"/>
    </row>
    <row r="10" spans="1:61" ht="14.65" customHeight="1">
      <c r="A10" s="1139" t="s">
        <v>440</v>
      </c>
      <c r="B10" s="1140"/>
      <c r="C10" s="1141"/>
      <c r="D10" s="1142">
        <v>68864</v>
      </c>
      <c r="E10" s="1143">
        <v>3.3</v>
      </c>
      <c r="F10" s="1144">
        <v>7.9</v>
      </c>
      <c r="G10" s="1143">
        <v>-3</v>
      </c>
      <c r="H10" s="1145">
        <v>1.25</v>
      </c>
      <c r="I10" s="1143">
        <v>0.88</v>
      </c>
      <c r="J10" s="1145">
        <v>1.31</v>
      </c>
      <c r="K10" s="1143">
        <v>-0.03</v>
      </c>
    </row>
    <row r="11" spans="1:61" ht="14.65" customHeight="1">
      <c r="A11" s="1139" t="s">
        <v>441</v>
      </c>
      <c r="B11" s="1140"/>
      <c r="C11" s="1141"/>
      <c r="D11" s="1142">
        <v>377721</v>
      </c>
      <c r="E11" s="1143">
        <v>-2</v>
      </c>
      <c r="F11" s="1144">
        <v>14.6</v>
      </c>
      <c r="G11" s="1143">
        <v>-0.4</v>
      </c>
      <c r="H11" s="1145">
        <v>2.08</v>
      </c>
      <c r="I11" s="1143">
        <v>-0.28000000000000003</v>
      </c>
      <c r="J11" s="1145">
        <v>1.67</v>
      </c>
      <c r="K11" s="1143">
        <v>0.25</v>
      </c>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row>
    <row r="12" spans="1:61" ht="14.65" customHeight="1">
      <c r="A12" s="1146" t="s">
        <v>442</v>
      </c>
      <c r="B12" s="1147"/>
      <c r="C12" s="1148"/>
      <c r="D12" s="1142">
        <v>6386</v>
      </c>
      <c r="E12" s="1143">
        <v>-4.3</v>
      </c>
      <c r="F12" s="1144">
        <v>7.2</v>
      </c>
      <c r="G12" s="1143">
        <v>-1.4</v>
      </c>
      <c r="H12" s="1145">
        <v>1.26</v>
      </c>
      <c r="I12" s="1143">
        <v>1.17</v>
      </c>
      <c r="J12" s="1145">
        <v>0.46</v>
      </c>
      <c r="K12" s="1143">
        <v>-0.15</v>
      </c>
    </row>
    <row r="13" spans="1:61" ht="14.65" customHeight="1">
      <c r="A13" s="1139" t="s">
        <v>443</v>
      </c>
      <c r="B13" s="1140"/>
      <c r="C13" s="1141"/>
      <c r="D13" s="1142">
        <v>18225</v>
      </c>
      <c r="E13" s="1143">
        <v>-0.2</v>
      </c>
      <c r="F13" s="1144">
        <v>2.8</v>
      </c>
      <c r="G13" s="1143">
        <v>-1.2</v>
      </c>
      <c r="H13" s="1145">
        <v>0.46</v>
      </c>
      <c r="I13" s="1143">
        <v>0.14000000000000001</v>
      </c>
      <c r="J13" s="1145">
        <v>0.79</v>
      </c>
      <c r="K13" s="1143">
        <v>-0.05</v>
      </c>
    </row>
    <row r="14" spans="1:61" ht="14.65" customHeight="1">
      <c r="A14" s="1139" t="s">
        <v>789</v>
      </c>
      <c r="B14" s="1140"/>
      <c r="C14" s="1141"/>
      <c r="D14" s="1142">
        <v>88960</v>
      </c>
      <c r="E14" s="1143">
        <v>-5.6</v>
      </c>
      <c r="F14" s="1144">
        <v>21.4</v>
      </c>
      <c r="G14" s="1143">
        <v>-1.7</v>
      </c>
      <c r="H14" s="1145">
        <v>1.07</v>
      </c>
      <c r="I14" s="1143">
        <v>0</v>
      </c>
      <c r="J14" s="1145">
        <v>1.42</v>
      </c>
      <c r="K14" s="1143">
        <v>-0.05</v>
      </c>
    </row>
    <row r="15" spans="1:61" ht="14.65" customHeight="1">
      <c r="A15" s="1139" t="s">
        <v>790</v>
      </c>
      <c r="B15" s="1140"/>
      <c r="C15" s="1141"/>
      <c r="D15" s="1142">
        <v>223443</v>
      </c>
      <c r="E15" s="1143">
        <v>-1.5</v>
      </c>
      <c r="F15" s="1144">
        <v>49.2</v>
      </c>
      <c r="G15" s="1143">
        <v>2.8</v>
      </c>
      <c r="H15" s="1145">
        <v>1.97</v>
      </c>
      <c r="I15" s="1143">
        <v>0.27</v>
      </c>
      <c r="J15" s="1145">
        <v>2.58</v>
      </c>
      <c r="K15" s="1143">
        <v>1.2</v>
      </c>
    </row>
    <row r="16" spans="1:61" ht="14.65" customHeight="1">
      <c r="A16" s="1139" t="s">
        <v>791</v>
      </c>
      <c r="B16" s="1140"/>
      <c r="C16" s="1141"/>
      <c r="D16" s="1142">
        <v>27228</v>
      </c>
      <c r="E16" s="1143">
        <v>-4.9000000000000004</v>
      </c>
      <c r="F16" s="1144">
        <v>13.2</v>
      </c>
      <c r="G16" s="1143">
        <v>3.9</v>
      </c>
      <c r="H16" s="1145">
        <v>1.6</v>
      </c>
      <c r="I16" s="1143">
        <v>1.25</v>
      </c>
      <c r="J16" s="1145">
        <v>2.68</v>
      </c>
      <c r="K16" s="1143">
        <v>-5.69</v>
      </c>
    </row>
    <row r="17" spans="1:79" ht="14.65" customHeight="1">
      <c r="A17" s="1149" t="s">
        <v>792</v>
      </c>
      <c r="B17" s="1140"/>
      <c r="C17" s="1141"/>
      <c r="D17" s="1142">
        <v>12948</v>
      </c>
      <c r="E17" s="1143">
        <v>-3.8</v>
      </c>
      <c r="F17" s="1144">
        <v>28.8</v>
      </c>
      <c r="G17" s="1143">
        <v>-6.1</v>
      </c>
      <c r="H17" s="1145">
        <v>2.82</v>
      </c>
      <c r="I17" s="1143">
        <v>0.94</v>
      </c>
      <c r="J17" s="1145">
        <v>2.92</v>
      </c>
      <c r="K17" s="1143">
        <v>1.35</v>
      </c>
    </row>
    <row r="18" spans="1:79" ht="14.65" customHeight="1">
      <c r="A18" s="1149" t="s">
        <v>793</v>
      </c>
      <c r="B18" s="1140"/>
      <c r="C18" s="1141"/>
      <c r="D18" s="1142">
        <v>31367</v>
      </c>
      <c r="E18" s="1143">
        <v>29.8</v>
      </c>
      <c r="F18" s="1144">
        <v>9.3000000000000007</v>
      </c>
      <c r="G18" s="1143">
        <v>1.1000000000000001</v>
      </c>
      <c r="H18" s="1145">
        <v>1.56</v>
      </c>
      <c r="I18" s="1143">
        <v>-1.46</v>
      </c>
      <c r="J18" s="1145">
        <v>1.33</v>
      </c>
      <c r="K18" s="1143">
        <v>-4.55</v>
      </c>
    </row>
    <row r="19" spans="1:79" ht="14.65" customHeight="1">
      <c r="A19" s="1150" t="s">
        <v>794</v>
      </c>
      <c r="B19" s="1140"/>
      <c r="C19" s="1141"/>
      <c r="D19" s="1142">
        <v>113213</v>
      </c>
      <c r="E19" s="1143">
        <v>0.6</v>
      </c>
      <c r="F19" s="1144">
        <v>68.099999999999994</v>
      </c>
      <c r="G19" s="1143">
        <v>-11.3</v>
      </c>
      <c r="H19" s="1145">
        <v>2.21</v>
      </c>
      <c r="I19" s="1143">
        <v>-2.02</v>
      </c>
      <c r="J19" s="1145">
        <v>5.25</v>
      </c>
      <c r="K19" s="1143">
        <v>0.17</v>
      </c>
      <c r="L19" s="128"/>
      <c r="M19" s="128"/>
      <c r="N19" s="128"/>
      <c r="O19" s="128"/>
      <c r="P19" s="128"/>
      <c r="Q19" s="128"/>
      <c r="R19" s="128"/>
      <c r="S19" s="128"/>
      <c r="T19" s="128"/>
      <c r="U19" s="128"/>
      <c r="V19" s="128"/>
      <c r="W19" s="128"/>
      <c r="X19" s="128"/>
      <c r="Y19" s="128"/>
      <c r="Z19" s="128"/>
      <c r="AA19" s="128"/>
      <c r="AB19" s="128"/>
      <c r="AC19" s="128"/>
      <c r="AD19" s="128"/>
      <c r="AE19" s="128"/>
      <c r="AF19" s="128"/>
      <c r="AG19" s="128"/>
    </row>
    <row r="20" spans="1:79" ht="14.65" customHeight="1">
      <c r="A20" s="1149" t="s">
        <v>795</v>
      </c>
      <c r="B20" s="1147"/>
      <c r="C20" s="1148"/>
      <c r="D20" s="1142">
        <v>39723</v>
      </c>
      <c r="E20" s="1143">
        <v>0.5</v>
      </c>
      <c r="F20" s="1144">
        <v>56.4</v>
      </c>
      <c r="G20" s="1143">
        <v>3.2</v>
      </c>
      <c r="H20" s="1145">
        <v>5.38</v>
      </c>
      <c r="I20" s="1143">
        <v>2.21</v>
      </c>
      <c r="J20" s="1145">
        <v>2.44</v>
      </c>
      <c r="K20" s="1143">
        <v>-0.4</v>
      </c>
    </row>
    <row r="21" spans="1:79" ht="14.65" customHeight="1">
      <c r="A21" s="1150" t="s">
        <v>796</v>
      </c>
      <c r="B21" s="1140"/>
      <c r="C21" s="1141"/>
      <c r="D21" s="1142">
        <v>93213</v>
      </c>
      <c r="E21" s="1143">
        <v>3.5</v>
      </c>
      <c r="F21" s="1144">
        <v>32.200000000000003</v>
      </c>
      <c r="G21" s="1143">
        <v>-1.8</v>
      </c>
      <c r="H21" s="1145">
        <v>0.25</v>
      </c>
      <c r="I21" s="1143">
        <v>-0.64</v>
      </c>
      <c r="J21" s="1145">
        <v>0.65</v>
      </c>
      <c r="K21" s="1143">
        <v>0.42</v>
      </c>
    </row>
    <row r="22" spans="1:79" ht="14.65" customHeight="1">
      <c r="A22" s="1139" t="s">
        <v>797</v>
      </c>
      <c r="B22" s="1140"/>
      <c r="C22" s="1141"/>
      <c r="D22" s="1142">
        <v>182326</v>
      </c>
      <c r="E22" s="1143">
        <v>-0.2</v>
      </c>
      <c r="F22" s="1144">
        <v>31.7</v>
      </c>
      <c r="G22" s="1143">
        <v>0.9</v>
      </c>
      <c r="H22" s="1145">
        <v>1.48</v>
      </c>
      <c r="I22" s="1143">
        <v>0.33</v>
      </c>
      <c r="J22" s="1145">
        <v>1.38</v>
      </c>
      <c r="K22" s="1143">
        <v>-0.36</v>
      </c>
    </row>
    <row r="23" spans="1:79" ht="14.65" customHeight="1">
      <c r="A23" s="1139" t="s">
        <v>453</v>
      </c>
      <c r="B23" s="1140"/>
      <c r="C23" s="1141"/>
      <c r="D23" s="1142">
        <v>12874</v>
      </c>
      <c r="E23" s="1143">
        <v>0.9</v>
      </c>
      <c r="F23" s="1144">
        <v>15.9</v>
      </c>
      <c r="G23" s="1143">
        <v>0.7</v>
      </c>
      <c r="H23" s="1145">
        <v>4.3899999999999997</v>
      </c>
      <c r="I23" s="1143">
        <v>3.47</v>
      </c>
      <c r="J23" s="1145">
        <v>3.38</v>
      </c>
      <c r="K23" s="1143">
        <v>1.78</v>
      </c>
    </row>
    <row r="24" spans="1:79" ht="14.65" customHeight="1">
      <c r="A24" s="1151" t="s">
        <v>798</v>
      </c>
      <c r="B24" s="1152"/>
      <c r="C24" s="1153"/>
      <c r="D24" s="1154">
        <v>115232</v>
      </c>
      <c r="E24" s="1155">
        <v>7.4</v>
      </c>
      <c r="F24" s="1156">
        <v>32.4</v>
      </c>
      <c r="G24" s="1155">
        <v>-4.0999999999999996</v>
      </c>
      <c r="H24" s="1157">
        <v>3.77</v>
      </c>
      <c r="I24" s="1155">
        <v>0.21</v>
      </c>
      <c r="J24" s="1157">
        <v>1.92</v>
      </c>
      <c r="K24" s="1155">
        <v>-1.18</v>
      </c>
    </row>
    <row r="25" spans="1:79" ht="15.75" customHeight="1"/>
    <row r="29" spans="1:79">
      <c r="A29" s="128"/>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row>
  </sheetData>
  <mergeCells count="27">
    <mergeCell ref="A20:C20"/>
    <mergeCell ref="A21:C21"/>
    <mergeCell ref="A22:C22"/>
    <mergeCell ref="A23:C23"/>
    <mergeCell ref="A24:C24"/>
    <mergeCell ref="A14:C14"/>
    <mergeCell ref="A15:C15"/>
    <mergeCell ref="A16:C16"/>
    <mergeCell ref="A17:C17"/>
    <mergeCell ref="A18:C18"/>
    <mergeCell ref="A19:C19"/>
    <mergeCell ref="K6:K7"/>
    <mergeCell ref="A8:C8"/>
    <mergeCell ref="A10:C10"/>
    <mergeCell ref="A11:C11"/>
    <mergeCell ref="A12:C12"/>
    <mergeCell ref="A13:C13"/>
    <mergeCell ref="J3:K3"/>
    <mergeCell ref="A4:C7"/>
    <mergeCell ref="D4:D7"/>
    <mergeCell ref="F4:F7"/>
    <mergeCell ref="H4:K4"/>
    <mergeCell ref="H5:H7"/>
    <mergeCell ref="J5:J7"/>
    <mergeCell ref="E6:E7"/>
    <mergeCell ref="G6:G7"/>
    <mergeCell ref="I6:I7"/>
  </mergeCells>
  <phoneticPr fontId="1"/>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view="pageBreakPreview" topLeftCell="A22" zoomScaleNormal="100" zoomScaleSheetLayoutView="100" workbookViewId="0">
      <selection activeCell="N40" sqref="N40"/>
    </sheetView>
  </sheetViews>
  <sheetFormatPr defaultRowHeight="12"/>
  <cols>
    <col min="1" max="1" width="9.625" style="930" customWidth="1"/>
    <col min="2" max="2" width="3.625" style="930" customWidth="1"/>
    <col min="3" max="3" width="6.5" style="930" customWidth="1"/>
    <col min="4" max="12" width="8.625" style="930" customWidth="1"/>
    <col min="13" max="256" width="9" style="930"/>
    <col min="257" max="257" width="9.625" style="930" customWidth="1"/>
    <col min="258" max="258" width="3.625" style="930" customWidth="1"/>
    <col min="259" max="259" width="6.5" style="930" customWidth="1"/>
    <col min="260" max="268" width="8.625" style="930" customWidth="1"/>
    <col min="269" max="512" width="9" style="930"/>
    <col min="513" max="513" width="9.625" style="930" customWidth="1"/>
    <col min="514" max="514" width="3.625" style="930" customWidth="1"/>
    <col min="515" max="515" width="6.5" style="930" customWidth="1"/>
    <col min="516" max="524" width="8.625" style="930" customWidth="1"/>
    <col min="525" max="768" width="9" style="930"/>
    <col min="769" max="769" width="9.625" style="930" customWidth="1"/>
    <col min="770" max="770" width="3.625" style="930" customWidth="1"/>
    <col min="771" max="771" width="6.5" style="930" customWidth="1"/>
    <col min="772" max="780" width="8.625" style="930" customWidth="1"/>
    <col min="781" max="1024" width="9" style="930"/>
    <col min="1025" max="1025" width="9.625" style="930" customWidth="1"/>
    <col min="1026" max="1026" width="3.625" style="930" customWidth="1"/>
    <col min="1027" max="1027" width="6.5" style="930" customWidth="1"/>
    <col min="1028" max="1036" width="8.625" style="930" customWidth="1"/>
    <col min="1037" max="1280" width="9" style="930"/>
    <col min="1281" max="1281" width="9.625" style="930" customWidth="1"/>
    <col min="1282" max="1282" width="3.625" style="930" customWidth="1"/>
    <col min="1283" max="1283" width="6.5" style="930" customWidth="1"/>
    <col min="1284" max="1292" width="8.625" style="930" customWidth="1"/>
    <col min="1293" max="1536" width="9" style="930"/>
    <col min="1537" max="1537" width="9.625" style="930" customWidth="1"/>
    <col min="1538" max="1538" width="3.625" style="930" customWidth="1"/>
    <col min="1539" max="1539" width="6.5" style="930" customWidth="1"/>
    <col min="1540" max="1548" width="8.625" style="930" customWidth="1"/>
    <col min="1549" max="1792" width="9" style="930"/>
    <col min="1793" max="1793" width="9.625" style="930" customWidth="1"/>
    <col min="1794" max="1794" width="3.625" style="930" customWidth="1"/>
    <col min="1795" max="1795" width="6.5" style="930" customWidth="1"/>
    <col min="1796" max="1804" width="8.625" style="930" customWidth="1"/>
    <col min="1805" max="2048" width="9" style="930"/>
    <col min="2049" max="2049" width="9.625" style="930" customWidth="1"/>
    <col min="2050" max="2050" width="3.625" style="930" customWidth="1"/>
    <col min="2051" max="2051" width="6.5" style="930" customWidth="1"/>
    <col min="2052" max="2060" width="8.625" style="930" customWidth="1"/>
    <col min="2061" max="2304" width="9" style="930"/>
    <col min="2305" max="2305" width="9.625" style="930" customWidth="1"/>
    <col min="2306" max="2306" width="3.625" style="930" customWidth="1"/>
    <col min="2307" max="2307" width="6.5" style="930" customWidth="1"/>
    <col min="2308" max="2316" width="8.625" style="930" customWidth="1"/>
    <col min="2317" max="2560" width="9" style="930"/>
    <col min="2561" max="2561" width="9.625" style="930" customWidth="1"/>
    <col min="2562" max="2562" width="3.625" style="930" customWidth="1"/>
    <col min="2563" max="2563" width="6.5" style="930" customWidth="1"/>
    <col min="2564" max="2572" width="8.625" style="930" customWidth="1"/>
    <col min="2573" max="2816" width="9" style="930"/>
    <col min="2817" max="2817" width="9.625" style="930" customWidth="1"/>
    <col min="2818" max="2818" width="3.625" style="930" customWidth="1"/>
    <col min="2819" max="2819" width="6.5" style="930" customWidth="1"/>
    <col min="2820" max="2828" width="8.625" style="930" customWidth="1"/>
    <col min="2829" max="3072" width="9" style="930"/>
    <col min="3073" max="3073" width="9.625" style="930" customWidth="1"/>
    <col min="3074" max="3074" width="3.625" style="930" customWidth="1"/>
    <col min="3075" max="3075" width="6.5" style="930" customWidth="1"/>
    <col min="3076" max="3084" width="8.625" style="930" customWidth="1"/>
    <col min="3085" max="3328" width="9" style="930"/>
    <col min="3329" max="3329" width="9.625" style="930" customWidth="1"/>
    <col min="3330" max="3330" width="3.625" style="930" customWidth="1"/>
    <col min="3331" max="3331" width="6.5" style="930" customWidth="1"/>
    <col min="3332" max="3340" width="8.625" style="930" customWidth="1"/>
    <col min="3341" max="3584" width="9" style="930"/>
    <col min="3585" max="3585" width="9.625" style="930" customWidth="1"/>
    <col min="3586" max="3586" width="3.625" style="930" customWidth="1"/>
    <col min="3587" max="3587" width="6.5" style="930" customWidth="1"/>
    <col min="3588" max="3596" width="8.625" style="930" customWidth="1"/>
    <col min="3597" max="3840" width="9" style="930"/>
    <col min="3841" max="3841" width="9.625" style="930" customWidth="1"/>
    <col min="3842" max="3842" width="3.625" style="930" customWidth="1"/>
    <col min="3843" max="3843" width="6.5" style="930" customWidth="1"/>
    <col min="3844" max="3852" width="8.625" style="930" customWidth="1"/>
    <col min="3853" max="4096" width="9" style="930"/>
    <col min="4097" max="4097" width="9.625" style="930" customWidth="1"/>
    <col min="4098" max="4098" width="3.625" style="930" customWidth="1"/>
    <col min="4099" max="4099" width="6.5" style="930" customWidth="1"/>
    <col min="4100" max="4108" width="8.625" style="930" customWidth="1"/>
    <col min="4109" max="4352" width="9" style="930"/>
    <col min="4353" max="4353" width="9.625" style="930" customWidth="1"/>
    <col min="4354" max="4354" width="3.625" style="930" customWidth="1"/>
    <col min="4355" max="4355" width="6.5" style="930" customWidth="1"/>
    <col min="4356" max="4364" width="8.625" style="930" customWidth="1"/>
    <col min="4365" max="4608" width="9" style="930"/>
    <col min="4609" max="4609" width="9.625" style="930" customWidth="1"/>
    <col min="4610" max="4610" width="3.625" style="930" customWidth="1"/>
    <col min="4611" max="4611" width="6.5" style="930" customWidth="1"/>
    <col min="4612" max="4620" width="8.625" style="930" customWidth="1"/>
    <col min="4621" max="4864" width="9" style="930"/>
    <col min="4865" max="4865" width="9.625" style="930" customWidth="1"/>
    <col min="4866" max="4866" width="3.625" style="930" customWidth="1"/>
    <col min="4867" max="4867" width="6.5" style="930" customWidth="1"/>
    <col min="4868" max="4876" width="8.625" style="930" customWidth="1"/>
    <col min="4877" max="5120" width="9" style="930"/>
    <col min="5121" max="5121" width="9.625" style="930" customWidth="1"/>
    <col min="5122" max="5122" width="3.625" style="930" customWidth="1"/>
    <col min="5123" max="5123" width="6.5" style="930" customWidth="1"/>
    <col min="5124" max="5132" width="8.625" style="930" customWidth="1"/>
    <col min="5133" max="5376" width="9" style="930"/>
    <col min="5377" max="5377" width="9.625" style="930" customWidth="1"/>
    <col min="5378" max="5378" width="3.625" style="930" customWidth="1"/>
    <col min="5379" max="5379" width="6.5" style="930" customWidth="1"/>
    <col min="5380" max="5388" width="8.625" style="930" customWidth="1"/>
    <col min="5389" max="5632" width="9" style="930"/>
    <col min="5633" max="5633" width="9.625" style="930" customWidth="1"/>
    <col min="5634" max="5634" width="3.625" style="930" customWidth="1"/>
    <col min="5635" max="5635" width="6.5" style="930" customWidth="1"/>
    <col min="5636" max="5644" width="8.625" style="930" customWidth="1"/>
    <col min="5645" max="5888" width="9" style="930"/>
    <col min="5889" max="5889" width="9.625" style="930" customWidth="1"/>
    <col min="5890" max="5890" width="3.625" style="930" customWidth="1"/>
    <col min="5891" max="5891" width="6.5" style="930" customWidth="1"/>
    <col min="5892" max="5900" width="8.625" style="930" customWidth="1"/>
    <col min="5901" max="6144" width="9" style="930"/>
    <col min="6145" max="6145" width="9.625" style="930" customWidth="1"/>
    <col min="6146" max="6146" width="3.625" style="930" customWidth="1"/>
    <col min="6147" max="6147" width="6.5" style="930" customWidth="1"/>
    <col min="6148" max="6156" width="8.625" style="930" customWidth="1"/>
    <col min="6157" max="6400" width="9" style="930"/>
    <col min="6401" max="6401" width="9.625" style="930" customWidth="1"/>
    <col min="6402" max="6402" width="3.625" style="930" customWidth="1"/>
    <col min="6403" max="6403" width="6.5" style="930" customWidth="1"/>
    <col min="6404" max="6412" width="8.625" style="930" customWidth="1"/>
    <col min="6413" max="6656" width="9" style="930"/>
    <col min="6657" max="6657" width="9.625" style="930" customWidth="1"/>
    <col min="6658" max="6658" width="3.625" style="930" customWidth="1"/>
    <col min="6659" max="6659" width="6.5" style="930" customWidth="1"/>
    <col min="6660" max="6668" width="8.625" style="930" customWidth="1"/>
    <col min="6669" max="6912" width="9" style="930"/>
    <col min="6913" max="6913" width="9.625" style="930" customWidth="1"/>
    <col min="6914" max="6914" width="3.625" style="930" customWidth="1"/>
    <col min="6915" max="6915" width="6.5" style="930" customWidth="1"/>
    <col min="6916" max="6924" width="8.625" style="930" customWidth="1"/>
    <col min="6925" max="7168" width="9" style="930"/>
    <col min="7169" max="7169" width="9.625" style="930" customWidth="1"/>
    <col min="7170" max="7170" width="3.625" style="930" customWidth="1"/>
    <col min="7171" max="7171" width="6.5" style="930" customWidth="1"/>
    <col min="7172" max="7180" width="8.625" style="930" customWidth="1"/>
    <col min="7181" max="7424" width="9" style="930"/>
    <col min="7425" max="7425" width="9.625" style="930" customWidth="1"/>
    <col min="7426" max="7426" width="3.625" style="930" customWidth="1"/>
    <col min="7427" max="7427" width="6.5" style="930" customWidth="1"/>
    <col min="7428" max="7436" width="8.625" style="930" customWidth="1"/>
    <col min="7437" max="7680" width="9" style="930"/>
    <col min="7681" max="7681" width="9.625" style="930" customWidth="1"/>
    <col min="7682" max="7682" width="3.625" style="930" customWidth="1"/>
    <col min="7683" max="7683" width="6.5" style="930" customWidth="1"/>
    <col min="7684" max="7692" width="8.625" style="930" customWidth="1"/>
    <col min="7693" max="7936" width="9" style="930"/>
    <col min="7937" max="7937" width="9.625" style="930" customWidth="1"/>
    <col min="7938" max="7938" width="3.625" style="930" customWidth="1"/>
    <col min="7939" max="7939" width="6.5" style="930" customWidth="1"/>
    <col min="7940" max="7948" width="8.625" style="930" customWidth="1"/>
    <col min="7949" max="8192" width="9" style="930"/>
    <col min="8193" max="8193" width="9.625" style="930" customWidth="1"/>
    <col min="8194" max="8194" width="3.625" style="930" customWidth="1"/>
    <col min="8195" max="8195" width="6.5" style="930" customWidth="1"/>
    <col min="8196" max="8204" width="8.625" style="930" customWidth="1"/>
    <col min="8205" max="8448" width="9" style="930"/>
    <col min="8449" max="8449" width="9.625" style="930" customWidth="1"/>
    <col min="8450" max="8450" width="3.625" style="930" customWidth="1"/>
    <col min="8451" max="8451" width="6.5" style="930" customWidth="1"/>
    <col min="8452" max="8460" width="8.625" style="930" customWidth="1"/>
    <col min="8461" max="8704" width="9" style="930"/>
    <col min="8705" max="8705" width="9.625" style="930" customWidth="1"/>
    <col min="8706" max="8706" width="3.625" style="930" customWidth="1"/>
    <col min="8707" max="8707" width="6.5" style="930" customWidth="1"/>
    <col min="8708" max="8716" width="8.625" style="930" customWidth="1"/>
    <col min="8717" max="8960" width="9" style="930"/>
    <col min="8961" max="8961" width="9.625" style="930" customWidth="1"/>
    <col min="8962" max="8962" width="3.625" style="930" customWidth="1"/>
    <col min="8963" max="8963" width="6.5" style="930" customWidth="1"/>
    <col min="8964" max="8972" width="8.625" style="930" customWidth="1"/>
    <col min="8973" max="9216" width="9" style="930"/>
    <col min="9217" max="9217" width="9.625" style="930" customWidth="1"/>
    <col min="9218" max="9218" width="3.625" style="930" customWidth="1"/>
    <col min="9219" max="9219" width="6.5" style="930" customWidth="1"/>
    <col min="9220" max="9228" width="8.625" style="930" customWidth="1"/>
    <col min="9229" max="9472" width="9" style="930"/>
    <col min="9473" max="9473" width="9.625" style="930" customWidth="1"/>
    <col min="9474" max="9474" width="3.625" style="930" customWidth="1"/>
    <col min="9475" max="9475" width="6.5" style="930" customWidth="1"/>
    <col min="9476" max="9484" width="8.625" style="930" customWidth="1"/>
    <col min="9485" max="9728" width="9" style="930"/>
    <col min="9729" max="9729" width="9.625" style="930" customWidth="1"/>
    <col min="9730" max="9730" width="3.625" style="930" customWidth="1"/>
    <col min="9731" max="9731" width="6.5" style="930" customWidth="1"/>
    <col min="9732" max="9740" width="8.625" style="930" customWidth="1"/>
    <col min="9741" max="9984" width="9" style="930"/>
    <col min="9985" max="9985" width="9.625" style="930" customWidth="1"/>
    <col min="9986" max="9986" width="3.625" style="930" customWidth="1"/>
    <col min="9987" max="9987" width="6.5" style="930" customWidth="1"/>
    <col min="9988" max="9996" width="8.625" style="930" customWidth="1"/>
    <col min="9997" max="10240" width="9" style="930"/>
    <col min="10241" max="10241" width="9.625" style="930" customWidth="1"/>
    <col min="10242" max="10242" width="3.625" style="930" customWidth="1"/>
    <col min="10243" max="10243" width="6.5" style="930" customWidth="1"/>
    <col min="10244" max="10252" width="8.625" style="930" customWidth="1"/>
    <col min="10253" max="10496" width="9" style="930"/>
    <col min="10497" max="10497" width="9.625" style="930" customWidth="1"/>
    <col min="10498" max="10498" width="3.625" style="930" customWidth="1"/>
    <col min="10499" max="10499" width="6.5" style="930" customWidth="1"/>
    <col min="10500" max="10508" width="8.625" style="930" customWidth="1"/>
    <col min="10509" max="10752" width="9" style="930"/>
    <col min="10753" max="10753" width="9.625" style="930" customWidth="1"/>
    <col min="10754" max="10754" width="3.625" style="930" customWidth="1"/>
    <col min="10755" max="10755" width="6.5" style="930" customWidth="1"/>
    <col min="10756" max="10764" width="8.625" style="930" customWidth="1"/>
    <col min="10765" max="11008" width="9" style="930"/>
    <col min="11009" max="11009" width="9.625" style="930" customWidth="1"/>
    <col min="11010" max="11010" width="3.625" style="930" customWidth="1"/>
    <col min="11011" max="11011" width="6.5" style="930" customWidth="1"/>
    <col min="11012" max="11020" width="8.625" style="930" customWidth="1"/>
    <col min="11021" max="11264" width="9" style="930"/>
    <col min="11265" max="11265" width="9.625" style="930" customWidth="1"/>
    <col min="11266" max="11266" width="3.625" style="930" customWidth="1"/>
    <col min="11267" max="11267" width="6.5" style="930" customWidth="1"/>
    <col min="11268" max="11276" width="8.625" style="930" customWidth="1"/>
    <col min="11277" max="11520" width="9" style="930"/>
    <col min="11521" max="11521" width="9.625" style="930" customWidth="1"/>
    <col min="11522" max="11522" width="3.625" style="930" customWidth="1"/>
    <col min="11523" max="11523" width="6.5" style="930" customWidth="1"/>
    <col min="11524" max="11532" width="8.625" style="930" customWidth="1"/>
    <col min="11533" max="11776" width="9" style="930"/>
    <col min="11777" max="11777" width="9.625" style="930" customWidth="1"/>
    <col min="11778" max="11778" width="3.625" style="930" customWidth="1"/>
    <col min="11779" max="11779" width="6.5" style="930" customWidth="1"/>
    <col min="11780" max="11788" width="8.625" style="930" customWidth="1"/>
    <col min="11789" max="12032" width="9" style="930"/>
    <col min="12033" max="12033" width="9.625" style="930" customWidth="1"/>
    <col min="12034" max="12034" width="3.625" style="930" customWidth="1"/>
    <col min="12035" max="12035" width="6.5" style="930" customWidth="1"/>
    <col min="12036" max="12044" width="8.625" style="930" customWidth="1"/>
    <col min="12045" max="12288" width="9" style="930"/>
    <col min="12289" max="12289" width="9.625" style="930" customWidth="1"/>
    <col min="12290" max="12290" width="3.625" style="930" customWidth="1"/>
    <col min="12291" max="12291" width="6.5" style="930" customWidth="1"/>
    <col min="12292" max="12300" width="8.625" style="930" customWidth="1"/>
    <col min="12301" max="12544" width="9" style="930"/>
    <col min="12545" max="12545" width="9.625" style="930" customWidth="1"/>
    <col min="12546" max="12546" width="3.625" style="930" customWidth="1"/>
    <col min="12547" max="12547" width="6.5" style="930" customWidth="1"/>
    <col min="12548" max="12556" width="8.625" style="930" customWidth="1"/>
    <col min="12557" max="12800" width="9" style="930"/>
    <col min="12801" max="12801" width="9.625" style="930" customWidth="1"/>
    <col min="12802" max="12802" width="3.625" style="930" customWidth="1"/>
    <col min="12803" max="12803" width="6.5" style="930" customWidth="1"/>
    <col min="12804" max="12812" width="8.625" style="930" customWidth="1"/>
    <col min="12813" max="13056" width="9" style="930"/>
    <col min="13057" max="13057" width="9.625" style="930" customWidth="1"/>
    <col min="13058" max="13058" width="3.625" style="930" customWidth="1"/>
    <col min="13059" max="13059" width="6.5" style="930" customWidth="1"/>
    <col min="13060" max="13068" width="8.625" style="930" customWidth="1"/>
    <col min="13069" max="13312" width="9" style="930"/>
    <col min="13313" max="13313" width="9.625" style="930" customWidth="1"/>
    <col min="13314" max="13314" width="3.625" style="930" customWidth="1"/>
    <col min="13315" max="13315" width="6.5" style="930" customWidth="1"/>
    <col min="13316" max="13324" width="8.625" style="930" customWidth="1"/>
    <col min="13325" max="13568" width="9" style="930"/>
    <col min="13569" max="13569" width="9.625" style="930" customWidth="1"/>
    <col min="13570" max="13570" width="3.625" style="930" customWidth="1"/>
    <col min="13571" max="13571" width="6.5" style="930" customWidth="1"/>
    <col min="13572" max="13580" width="8.625" style="930" customWidth="1"/>
    <col min="13581" max="13824" width="9" style="930"/>
    <col min="13825" max="13825" width="9.625" style="930" customWidth="1"/>
    <col min="13826" max="13826" width="3.625" style="930" customWidth="1"/>
    <col min="13827" max="13827" width="6.5" style="930" customWidth="1"/>
    <col min="13828" max="13836" width="8.625" style="930" customWidth="1"/>
    <col min="13837" max="14080" width="9" style="930"/>
    <col min="14081" max="14081" width="9.625" style="930" customWidth="1"/>
    <col min="14082" max="14082" width="3.625" style="930" customWidth="1"/>
    <col min="14083" max="14083" width="6.5" style="930" customWidth="1"/>
    <col min="14084" max="14092" width="8.625" style="930" customWidth="1"/>
    <col min="14093" max="14336" width="9" style="930"/>
    <col min="14337" max="14337" width="9.625" style="930" customWidth="1"/>
    <col min="14338" max="14338" width="3.625" style="930" customWidth="1"/>
    <col min="14339" max="14339" width="6.5" style="930" customWidth="1"/>
    <col min="14340" max="14348" width="8.625" style="930" customWidth="1"/>
    <col min="14349" max="14592" width="9" style="930"/>
    <col min="14593" max="14593" width="9.625" style="930" customWidth="1"/>
    <col min="14594" max="14594" width="3.625" style="930" customWidth="1"/>
    <col min="14595" max="14595" width="6.5" style="930" customWidth="1"/>
    <col min="14596" max="14604" width="8.625" style="930" customWidth="1"/>
    <col min="14605" max="14848" width="9" style="930"/>
    <col min="14849" max="14849" width="9.625" style="930" customWidth="1"/>
    <col min="14850" max="14850" width="3.625" style="930" customWidth="1"/>
    <col min="14851" max="14851" width="6.5" style="930" customWidth="1"/>
    <col min="14852" max="14860" width="8.625" style="930" customWidth="1"/>
    <col min="14861" max="15104" width="9" style="930"/>
    <col min="15105" max="15105" width="9.625" style="930" customWidth="1"/>
    <col min="15106" max="15106" width="3.625" style="930" customWidth="1"/>
    <col min="15107" max="15107" width="6.5" style="930" customWidth="1"/>
    <col min="15108" max="15116" width="8.625" style="930" customWidth="1"/>
    <col min="15117" max="15360" width="9" style="930"/>
    <col min="15361" max="15361" width="9.625" style="930" customWidth="1"/>
    <col min="15362" max="15362" width="3.625" style="930" customWidth="1"/>
    <col min="15363" max="15363" width="6.5" style="930" customWidth="1"/>
    <col min="15364" max="15372" width="8.625" style="930" customWidth="1"/>
    <col min="15373" max="15616" width="9" style="930"/>
    <col min="15617" max="15617" width="9.625" style="930" customWidth="1"/>
    <col min="15618" max="15618" width="3.625" style="930" customWidth="1"/>
    <col min="15619" max="15619" width="6.5" style="930" customWidth="1"/>
    <col min="15620" max="15628" width="8.625" style="930" customWidth="1"/>
    <col min="15629" max="15872" width="9" style="930"/>
    <col min="15873" max="15873" width="9.625" style="930" customWidth="1"/>
    <col min="15874" max="15874" width="3.625" style="930" customWidth="1"/>
    <col min="15875" max="15875" width="6.5" style="930" customWidth="1"/>
    <col min="15876" max="15884" width="8.625" style="930" customWidth="1"/>
    <col min="15885" max="16128" width="9" style="930"/>
    <col min="16129" max="16129" width="9.625" style="930" customWidth="1"/>
    <col min="16130" max="16130" width="3.625" style="930" customWidth="1"/>
    <col min="16131" max="16131" width="6.5" style="930" customWidth="1"/>
    <col min="16132" max="16140" width="8.625" style="930" customWidth="1"/>
    <col min="16141" max="16384" width="9" style="930"/>
  </cols>
  <sheetData>
    <row r="1" spans="1:14" ht="16.5" customHeight="1">
      <c r="A1" s="926" t="s">
        <v>455</v>
      </c>
      <c r="B1" s="926"/>
      <c r="C1" s="926"/>
      <c r="D1" s="927"/>
      <c r="E1" s="928" t="s">
        <v>456</v>
      </c>
      <c r="F1" s="929"/>
      <c r="G1" s="929"/>
      <c r="H1" s="929"/>
      <c r="I1" s="929"/>
      <c r="J1" s="929"/>
      <c r="K1" s="927"/>
      <c r="L1" s="333"/>
    </row>
    <row r="2" spans="1:14" ht="16.5" customHeight="1">
      <c r="A2" s="931" t="s">
        <v>457</v>
      </c>
      <c r="B2" s="931"/>
      <c r="C2" s="931"/>
      <c r="D2" s="128"/>
      <c r="F2" s="932" t="s">
        <v>458</v>
      </c>
      <c r="G2" s="932"/>
      <c r="H2" s="932"/>
      <c r="I2" s="932"/>
      <c r="J2" s="932"/>
      <c r="K2" s="933" t="s">
        <v>69</v>
      </c>
      <c r="L2" s="933"/>
    </row>
    <row r="3" spans="1:14" ht="16.5" customHeight="1">
      <c r="A3" s="347" t="s">
        <v>413</v>
      </c>
      <c r="B3" s="934"/>
      <c r="C3" s="935"/>
      <c r="D3" s="349" t="s">
        <v>414</v>
      </c>
      <c r="E3" s="351"/>
      <c r="F3" s="349" t="s">
        <v>415</v>
      </c>
      <c r="G3" s="848"/>
      <c r="H3" s="349" t="s">
        <v>416</v>
      </c>
      <c r="I3" s="848"/>
      <c r="J3" s="349" t="s">
        <v>417</v>
      </c>
      <c r="K3" s="849"/>
      <c r="L3" s="936"/>
    </row>
    <row r="4" spans="1:14" ht="36" customHeight="1">
      <c r="A4" s="937"/>
      <c r="B4" s="937"/>
      <c r="C4" s="938"/>
      <c r="D4" s="851" t="s">
        <v>418</v>
      </c>
      <c r="E4" s="898" t="s">
        <v>419</v>
      </c>
      <c r="F4" s="851" t="s">
        <v>459</v>
      </c>
      <c r="G4" s="851" t="s">
        <v>419</v>
      </c>
      <c r="H4" s="939" t="s">
        <v>418</v>
      </c>
      <c r="I4" s="898" t="s">
        <v>419</v>
      </c>
      <c r="J4" s="851" t="s">
        <v>459</v>
      </c>
      <c r="K4" s="940" t="s">
        <v>419</v>
      </c>
      <c r="L4" s="941"/>
      <c r="N4" s="942"/>
    </row>
    <row r="5" spans="1:14" ht="16.5" customHeight="1">
      <c r="A5" s="856" t="s">
        <v>422</v>
      </c>
      <c r="B5" s="857" t="s">
        <v>423</v>
      </c>
      <c r="C5" s="943" t="s">
        <v>424</v>
      </c>
      <c r="D5" s="944">
        <v>100.6</v>
      </c>
      <c r="E5" s="945">
        <v>98.9</v>
      </c>
      <c r="F5" s="868">
        <v>99.2</v>
      </c>
      <c r="G5" s="868">
        <v>97.5</v>
      </c>
      <c r="H5" s="946">
        <v>94.4</v>
      </c>
      <c r="I5" s="946">
        <v>98.4</v>
      </c>
      <c r="J5" s="946">
        <v>100</v>
      </c>
      <c r="K5" s="946">
        <v>99</v>
      </c>
      <c r="L5" s="941"/>
    </row>
    <row r="6" spans="1:14" ht="16.5" customHeight="1">
      <c r="A6" s="862" t="s">
        <v>425</v>
      </c>
      <c r="B6" s="857" t="s">
        <v>426</v>
      </c>
      <c r="C6" s="857" t="s">
        <v>424</v>
      </c>
      <c r="D6" s="944">
        <v>101.9</v>
      </c>
      <c r="E6" s="945">
        <v>100.4</v>
      </c>
      <c r="F6" s="947">
        <v>100.1</v>
      </c>
      <c r="G6" s="947">
        <v>98.6</v>
      </c>
      <c r="H6" s="948">
        <v>88.7</v>
      </c>
      <c r="I6" s="948">
        <v>84.6</v>
      </c>
      <c r="J6" s="948">
        <v>100</v>
      </c>
      <c r="K6" s="948">
        <v>98.7</v>
      </c>
      <c r="L6" s="941"/>
    </row>
    <row r="7" spans="1:14" ht="16.5" customHeight="1">
      <c r="A7" s="862"/>
      <c r="B7" s="949">
        <v>2</v>
      </c>
      <c r="C7" s="857"/>
      <c r="D7" s="944">
        <v>100.1</v>
      </c>
      <c r="E7" s="945">
        <v>96.2</v>
      </c>
      <c r="F7" s="868">
        <v>98.3</v>
      </c>
      <c r="G7" s="868">
        <v>94.5</v>
      </c>
      <c r="H7" s="946">
        <v>73.5</v>
      </c>
      <c r="I7" s="946">
        <v>65.2</v>
      </c>
      <c r="J7" s="946">
        <v>99.7</v>
      </c>
      <c r="K7" s="946">
        <v>97.7</v>
      </c>
      <c r="L7" s="941"/>
    </row>
    <row r="8" spans="1:14" ht="16.5" customHeight="1">
      <c r="A8" s="644"/>
      <c r="B8" s="869"/>
      <c r="C8" s="644"/>
      <c r="D8" s="870"/>
      <c r="E8" s="871"/>
      <c r="F8" s="950"/>
      <c r="G8" s="950"/>
      <c r="H8" s="950"/>
      <c r="I8" s="950"/>
      <c r="J8" s="950"/>
      <c r="K8" s="950"/>
      <c r="L8" s="941"/>
    </row>
    <row r="9" spans="1:14" ht="16.5" customHeight="1">
      <c r="A9" s="872" t="s">
        <v>42</v>
      </c>
      <c r="B9" s="873">
        <v>10</v>
      </c>
      <c r="C9" s="874" t="s">
        <v>43</v>
      </c>
      <c r="D9" s="875">
        <v>81.599999999999994</v>
      </c>
      <c r="E9" s="876">
        <v>76.8</v>
      </c>
      <c r="F9" s="876">
        <v>80.099999999999994</v>
      </c>
      <c r="G9" s="876">
        <v>75.400000000000006</v>
      </c>
      <c r="H9" s="876">
        <v>74.599999999999994</v>
      </c>
      <c r="I9" s="876">
        <v>70</v>
      </c>
      <c r="J9" s="877">
        <v>100.1</v>
      </c>
      <c r="K9" s="877">
        <v>97.2</v>
      </c>
      <c r="L9" s="941"/>
    </row>
    <row r="10" spans="1:14" ht="16.5" customHeight="1">
      <c r="A10" s="872" t="s">
        <v>48</v>
      </c>
      <c r="B10" s="873">
        <v>11</v>
      </c>
      <c r="C10" s="874" t="s">
        <v>48</v>
      </c>
      <c r="D10" s="875">
        <v>89.7</v>
      </c>
      <c r="E10" s="876">
        <v>85.8</v>
      </c>
      <c r="F10" s="876">
        <v>88.8</v>
      </c>
      <c r="G10" s="876">
        <v>85</v>
      </c>
      <c r="H10" s="876">
        <v>78.900000000000006</v>
      </c>
      <c r="I10" s="876">
        <v>78.400000000000006</v>
      </c>
      <c r="J10" s="877">
        <v>100.2</v>
      </c>
      <c r="K10" s="877">
        <v>96.9</v>
      </c>
      <c r="L10" s="941"/>
    </row>
    <row r="11" spans="1:14" ht="17.25" customHeight="1">
      <c r="A11" s="872" t="s">
        <v>48</v>
      </c>
      <c r="B11" s="873">
        <v>12</v>
      </c>
      <c r="C11" s="614" t="s">
        <v>48</v>
      </c>
      <c r="D11" s="875">
        <v>182.5</v>
      </c>
      <c r="E11" s="876">
        <v>191.6</v>
      </c>
      <c r="F11" s="876">
        <v>181.4</v>
      </c>
      <c r="G11" s="876">
        <v>190.5</v>
      </c>
      <c r="H11" s="876">
        <v>77.5</v>
      </c>
      <c r="I11" s="876">
        <v>72.599999999999994</v>
      </c>
      <c r="J11" s="877">
        <v>100.2</v>
      </c>
      <c r="K11" s="877">
        <v>96.3</v>
      </c>
      <c r="L11" s="941"/>
    </row>
    <row r="12" spans="1:14" ht="16.5" customHeight="1">
      <c r="A12" s="872" t="s">
        <v>460</v>
      </c>
      <c r="B12" s="873">
        <v>1</v>
      </c>
      <c r="C12" s="614" t="s">
        <v>46</v>
      </c>
      <c r="D12" s="875">
        <v>84.4</v>
      </c>
      <c r="E12" s="876">
        <v>77.7</v>
      </c>
      <c r="F12" s="876">
        <v>83.4</v>
      </c>
      <c r="G12" s="876">
        <v>76.8</v>
      </c>
      <c r="H12" s="876">
        <v>76.8</v>
      </c>
      <c r="I12" s="876">
        <v>65.8</v>
      </c>
      <c r="J12" s="877">
        <v>100.5</v>
      </c>
      <c r="K12" s="877">
        <v>95.7</v>
      </c>
      <c r="L12" s="941"/>
    </row>
    <row r="13" spans="1:14" ht="16.5" customHeight="1">
      <c r="A13" s="872" t="s">
        <v>48</v>
      </c>
      <c r="B13" s="873">
        <v>2</v>
      </c>
      <c r="C13" s="614" t="s">
        <v>48</v>
      </c>
      <c r="D13" s="875">
        <v>82</v>
      </c>
      <c r="E13" s="876">
        <v>76.2</v>
      </c>
      <c r="F13" s="876">
        <v>81.2</v>
      </c>
      <c r="G13" s="876">
        <v>75.400000000000006</v>
      </c>
      <c r="H13" s="876">
        <v>73.900000000000006</v>
      </c>
      <c r="I13" s="876">
        <v>72.599999999999994</v>
      </c>
      <c r="J13" s="877">
        <v>99.6</v>
      </c>
      <c r="K13" s="877">
        <v>95.6</v>
      </c>
      <c r="L13" s="941"/>
    </row>
    <row r="14" spans="1:14" ht="16.5" customHeight="1">
      <c r="A14" s="397" t="s">
        <v>48</v>
      </c>
      <c r="B14" s="873">
        <v>3</v>
      </c>
      <c r="C14" s="874" t="s">
        <v>48</v>
      </c>
      <c r="D14" s="875">
        <v>88.2</v>
      </c>
      <c r="E14" s="876">
        <v>85.7</v>
      </c>
      <c r="F14" s="876">
        <v>87.1</v>
      </c>
      <c r="G14" s="876">
        <v>84.6</v>
      </c>
      <c r="H14" s="876">
        <v>81</v>
      </c>
      <c r="I14" s="876">
        <v>75.8</v>
      </c>
      <c r="J14" s="877">
        <v>99.2</v>
      </c>
      <c r="K14" s="877">
        <v>95.4</v>
      </c>
      <c r="L14" s="941"/>
    </row>
    <row r="15" spans="1:14" ht="16.5" customHeight="1">
      <c r="A15" s="951" t="s">
        <v>48</v>
      </c>
      <c r="B15" s="873">
        <v>4</v>
      </c>
      <c r="C15" s="874" t="s">
        <v>48</v>
      </c>
      <c r="D15" s="878">
        <v>85.6</v>
      </c>
      <c r="E15" s="877">
        <v>79.5</v>
      </c>
      <c r="F15" s="877">
        <v>84.8</v>
      </c>
      <c r="G15" s="877">
        <v>78.7</v>
      </c>
      <c r="H15" s="877">
        <v>83.8</v>
      </c>
      <c r="I15" s="877">
        <v>76.8</v>
      </c>
      <c r="J15" s="877">
        <v>101</v>
      </c>
      <c r="K15" s="877">
        <v>96.5</v>
      </c>
      <c r="L15" s="941"/>
    </row>
    <row r="16" spans="1:14" s="953" customFormat="1" ht="16.5" customHeight="1">
      <c r="A16" s="397" t="s">
        <v>48</v>
      </c>
      <c r="B16" s="873">
        <v>5</v>
      </c>
      <c r="C16" s="874" t="s">
        <v>48</v>
      </c>
      <c r="D16" s="878">
        <v>84.6</v>
      </c>
      <c r="E16" s="877">
        <v>76.5</v>
      </c>
      <c r="F16" s="877">
        <v>83.4</v>
      </c>
      <c r="G16" s="877">
        <v>75.400000000000006</v>
      </c>
      <c r="H16" s="877">
        <v>72.5</v>
      </c>
      <c r="I16" s="877">
        <v>65.8</v>
      </c>
      <c r="J16" s="877">
        <v>101.3</v>
      </c>
      <c r="K16" s="877">
        <v>96.4</v>
      </c>
      <c r="L16" s="952"/>
    </row>
    <row r="17" spans="1:24" s="953" customFormat="1" ht="16.5" customHeight="1">
      <c r="A17" s="397" t="s">
        <v>48</v>
      </c>
      <c r="B17" s="873">
        <v>6</v>
      </c>
      <c r="C17" s="874" t="s">
        <v>48</v>
      </c>
      <c r="D17" s="878">
        <v>139.19999999999999</v>
      </c>
      <c r="E17" s="877">
        <v>123.1</v>
      </c>
      <c r="F17" s="877">
        <v>137.1</v>
      </c>
      <c r="G17" s="877">
        <v>121.3</v>
      </c>
      <c r="H17" s="877">
        <v>74.599999999999994</v>
      </c>
      <c r="I17" s="877">
        <v>68.900000000000006</v>
      </c>
      <c r="J17" s="877">
        <v>101.1</v>
      </c>
      <c r="K17" s="877">
        <v>96.4</v>
      </c>
      <c r="L17" s="952"/>
    </row>
    <row r="18" spans="1:24" s="953" customFormat="1" ht="16.5" customHeight="1">
      <c r="A18" s="397" t="s">
        <v>48</v>
      </c>
      <c r="B18" s="873">
        <v>7</v>
      </c>
      <c r="C18" s="874" t="s">
        <v>48</v>
      </c>
      <c r="D18" s="878">
        <v>130.5</v>
      </c>
      <c r="E18" s="877">
        <v>143.69999999999999</v>
      </c>
      <c r="F18" s="877">
        <v>131.80000000000001</v>
      </c>
      <c r="G18" s="877">
        <v>145.19999999999999</v>
      </c>
      <c r="H18" s="877">
        <v>80.3</v>
      </c>
      <c r="I18" s="877">
        <v>74.7</v>
      </c>
      <c r="J18" s="877">
        <v>101.2</v>
      </c>
      <c r="K18" s="877">
        <v>96.6</v>
      </c>
      <c r="L18" s="952"/>
    </row>
    <row r="19" spans="1:24" s="953" customFormat="1" ht="16.5" customHeight="1">
      <c r="A19" s="397" t="s">
        <v>48</v>
      </c>
      <c r="B19" s="873">
        <v>8</v>
      </c>
      <c r="C19" s="874" t="s">
        <v>48</v>
      </c>
      <c r="D19" s="878">
        <v>84.5</v>
      </c>
      <c r="E19" s="877">
        <v>79</v>
      </c>
      <c r="F19" s="877">
        <v>85.3</v>
      </c>
      <c r="G19" s="877">
        <v>79.7</v>
      </c>
      <c r="H19" s="877">
        <v>75.400000000000006</v>
      </c>
      <c r="I19" s="877">
        <v>67.900000000000006</v>
      </c>
      <c r="J19" s="877">
        <v>100.9</v>
      </c>
      <c r="K19" s="877">
        <v>96.2</v>
      </c>
      <c r="L19" s="952"/>
    </row>
    <row r="20" spans="1:24" s="953" customFormat="1" ht="16.5" customHeight="1">
      <c r="A20" s="397" t="s">
        <v>48</v>
      </c>
      <c r="B20" s="873">
        <v>9</v>
      </c>
      <c r="C20" s="874" t="s">
        <v>48</v>
      </c>
      <c r="D20" s="878">
        <v>82.3</v>
      </c>
      <c r="E20" s="877">
        <v>77.3</v>
      </c>
      <c r="F20" s="877">
        <v>82.6</v>
      </c>
      <c r="G20" s="877">
        <v>77.599999999999994</v>
      </c>
      <c r="H20" s="877">
        <v>71.8</v>
      </c>
      <c r="I20" s="877">
        <v>65.3</v>
      </c>
      <c r="J20" s="877">
        <v>100.8</v>
      </c>
      <c r="K20" s="877">
        <v>96</v>
      </c>
      <c r="L20" s="952"/>
    </row>
    <row r="21" spans="1:24" s="953" customFormat="1" ht="16.5" customHeight="1">
      <c r="A21" s="881" t="s">
        <v>48</v>
      </c>
      <c r="B21" s="882">
        <v>10</v>
      </c>
      <c r="C21" s="883" t="s">
        <v>48</v>
      </c>
      <c r="D21" s="954">
        <v>83.6</v>
      </c>
      <c r="E21" s="954">
        <v>76.7</v>
      </c>
      <c r="F21" s="954">
        <v>84</v>
      </c>
      <c r="G21" s="954">
        <v>77.099999999999994</v>
      </c>
      <c r="H21" s="954">
        <v>76.8</v>
      </c>
      <c r="I21" s="954">
        <v>67.400000000000006</v>
      </c>
      <c r="J21" s="954">
        <v>101.2</v>
      </c>
      <c r="K21" s="954">
        <v>96</v>
      </c>
      <c r="L21" s="955"/>
      <c r="M21" s="955"/>
      <c r="N21" s="955"/>
      <c r="O21" s="955"/>
      <c r="P21" s="956"/>
      <c r="Q21" s="956"/>
      <c r="R21" s="956"/>
      <c r="S21" s="956"/>
      <c r="T21" s="956"/>
      <c r="U21" s="956"/>
      <c r="V21" s="956"/>
    </row>
    <row r="22" spans="1:24" ht="16.5" customHeight="1">
      <c r="A22" s="617" t="s">
        <v>461</v>
      </c>
      <c r="B22" s="617"/>
      <c r="C22" s="957"/>
      <c r="D22" s="958">
        <v>1.6</v>
      </c>
      <c r="E22" s="959">
        <v>-0.8</v>
      </c>
      <c r="F22" s="959">
        <v>1.7</v>
      </c>
      <c r="G22" s="959">
        <v>-0.6</v>
      </c>
      <c r="H22" s="959">
        <v>7</v>
      </c>
      <c r="I22" s="959">
        <v>3.2</v>
      </c>
      <c r="J22" s="959">
        <v>0.4</v>
      </c>
      <c r="K22" s="959">
        <v>0</v>
      </c>
      <c r="L22" s="941"/>
      <c r="N22" s="891"/>
      <c r="O22" s="891"/>
      <c r="P22" s="891"/>
      <c r="Q22" s="891"/>
      <c r="R22" s="891"/>
      <c r="S22" s="891"/>
      <c r="T22" s="891"/>
      <c r="U22" s="891"/>
      <c r="V22" s="942"/>
      <c r="W22" s="942"/>
      <c r="X22" s="942"/>
    </row>
    <row r="23" spans="1:24" ht="16.5" customHeight="1">
      <c r="A23" s="888" t="s">
        <v>462</v>
      </c>
      <c r="B23" s="888"/>
      <c r="C23" s="889"/>
      <c r="D23" s="960">
        <v>2.5</v>
      </c>
      <c r="E23" s="961">
        <v>-0.1</v>
      </c>
      <c r="F23" s="961">
        <v>4.9000000000000004</v>
      </c>
      <c r="G23" s="961">
        <v>2.2999999999999998</v>
      </c>
      <c r="H23" s="961">
        <v>2.9</v>
      </c>
      <c r="I23" s="961">
        <v>-3.7</v>
      </c>
      <c r="J23" s="961">
        <v>1.1000000000000001</v>
      </c>
      <c r="K23" s="961">
        <v>-1.2</v>
      </c>
      <c r="L23" s="941"/>
      <c r="O23" s="953"/>
    </row>
    <row r="24" spans="1:24" ht="16.5" customHeight="1">
      <c r="A24" s="962"/>
      <c r="B24" s="963"/>
      <c r="C24" s="963"/>
      <c r="D24" s="963"/>
      <c r="E24" s="963"/>
      <c r="F24" s="963"/>
      <c r="G24" s="963"/>
      <c r="H24" s="963"/>
      <c r="I24" s="963"/>
      <c r="J24" s="963"/>
      <c r="K24" s="963"/>
      <c r="L24" s="963"/>
    </row>
    <row r="25" spans="1:24" ht="16.5" customHeight="1">
      <c r="A25" s="963"/>
      <c r="B25" s="963"/>
      <c r="C25" s="963"/>
      <c r="D25" s="963"/>
      <c r="E25" s="963"/>
      <c r="F25" s="963"/>
      <c r="G25" s="963"/>
      <c r="H25" s="963"/>
      <c r="I25" s="963"/>
      <c r="J25" s="963"/>
      <c r="K25" s="963"/>
      <c r="L25" s="963"/>
    </row>
    <row r="26" spans="1:24" ht="11.25" customHeight="1">
      <c r="A26" s="964"/>
      <c r="B26" s="964"/>
      <c r="C26" s="964"/>
      <c r="D26" s="964"/>
      <c r="E26" s="964"/>
      <c r="F26" s="964"/>
      <c r="G26" s="964"/>
      <c r="H26" s="964"/>
      <c r="I26" s="964"/>
      <c r="J26" s="964"/>
      <c r="K26" s="964"/>
      <c r="L26" s="964"/>
    </row>
    <row r="27" spans="1:24" ht="16.5" customHeight="1">
      <c r="A27" s="128"/>
      <c r="B27" s="128"/>
      <c r="C27" s="128"/>
      <c r="D27" s="128"/>
      <c r="E27" s="895" t="s">
        <v>430</v>
      </c>
      <c r="F27" s="844"/>
      <c r="G27" s="844"/>
      <c r="H27" s="844"/>
      <c r="I27" s="844"/>
      <c r="J27" s="128"/>
      <c r="K27" s="128"/>
      <c r="L27" s="128"/>
    </row>
    <row r="28" spans="1:24" ht="16.5" customHeight="1">
      <c r="A28" s="896" t="s">
        <v>463</v>
      </c>
      <c r="B28" s="896"/>
      <c r="C28" s="896"/>
      <c r="D28" s="128"/>
      <c r="E28" s="128"/>
      <c r="F28" s="128"/>
      <c r="G28" s="128"/>
      <c r="H28" s="128"/>
      <c r="I28" s="128"/>
      <c r="J28" s="128"/>
      <c r="K28" s="128"/>
      <c r="L28" s="128"/>
    </row>
    <row r="29" spans="1:24" ht="15" customHeight="1">
      <c r="A29" s="128" t="s">
        <v>432</v>
      </c>
      <c r="B29" s="128"/>
      <c r="C29" s="128"/>
      <c r="D29" s="128"/>
      <c r="E29" s="128"/>
      <c r="F29" s="128"/>
      <c r="G29" s="128"/>
      <c r="H29" s="128"/>
      <c r="I29" s="128"/>
      <c r="J29" s="128"/>
      <c r="K29" s="846" t="s">
        <v>69</v>
      </c>
      <c r="L29" s="846"/>
    </row>
    <row r="30" spans="1:24" ht="15" customHeight="1">
      <c r="A30" s="347" t="s">
        <v>464</v>
      </c>
      <c r="B30" s="347"/>
      <c r="C30" s="348"/>
      <c r="D30" s="897" t="s">
        <v>434</v>
      </c>
      <c r="E30" s="897"/>
      <c r="F30" s="897"/>
      <c r="G30" s="897" t="s">
        <v>435</v>
      </c>
      <c r="H30" s="897"/>
      <c r="I30" s="897"/>
      <c r="J30" s="897" t="s">
        <v>436</v>
      </c>
      <c r="K30" s="897"/>
      <c r="L30" s="349"/>
    </row>
    <row r="31" spans="1:24" ht="15" customHeight="1">
      <c r="A31" s="353"/>
      <c r="B31" s="353"/>
      <c r="C31" s="354"/>
      <c r="D31" s="898" t="s">
        <v>437</v>
      </c>
      <c r="E31" s="898" t="s">
        <v>438</v>
      </c>
      <c r="F31" s="898" t="s">
        <v>439</v>
      </c>
      <c r="G31" s="898" t="s">
        <v>437</v>
      </c>
      <c r="H31" s="898" t="s">
        <v>438</v>
      </c>
      <c r="I31" s="898" t="s">
        <v>439</v>
      </c>
      <c r="J31" s="898" t="s">
        <v>437</v>
      </c>
      <c r="K31" s="898" t="s">
        <v>438</v>
      </c>
      <c r="L31" s="899" t="s">
        <v>439</v>
      </c>
      <c r="N31" s="942"/>
      <c r="O31" s="942"/>
      <c r="P31" s="942"/>
      <c r="Q31" s="942"/>
      <c r="R31" s="942"/>
      <c r="S31" s="942"/>
      <c r="T31" s="942"/>
      <c r="U31" s="942"/>
    </row>
    <row r="32" spans="1:24" ht="15" customHeight="1">
      <c r="A32" s="397" t="s">
        <v>394</v>
      </c>
      <c r="B32" s="874">
        <v>8</v>
      </c>
      <c r="C32" s="874" t="s">
        <v>43</v>
      </c>
      <c r="D32" s="900">
        <v>286573</v>
      </c>
      <c r="E32" s="901">
        <v>347252</v>
      </c>
      <c r="F32" s="901">
        <v>203943</v>
      </c>
      <c r="G32" s="901">
        <v>278867</v>
      </c>
      <c r="H32" s="901">
        <v>337958</v>
      </c>
      <c r="I32" s="901">
        <v>198398</v>
      </c>
      <c r="J32" s="901">
        <v>7706</v>
      </c>
      <c r="K32" s="901">
        <v>9294</v>
      </c>
      <c r="L32" s="901">
        <v>5545</v>
      </c>
      <c r="N32" s="942"/>
      <c r="O32" s="910"/>
      <c r="P32" s="910"/>
      <c r="Q32" s="910"/>
      <c r="R32" s="910"/>
      <c r="S32" s="910"/>
      <c r="T32" s="910"/>
      <c r="U32" s="942"/>
    </row>
    <row r="33" spans="1:98" ht="15" customHeight="1">
      <c r="A33" s="902" t="s">
        <v>48</v>
      </c>
      <c r="B33" s="874">
        <v>9</v>
      </c>
      <c r="C33" s="874" t="s">
        <v>48</v>
      </c>
      <c r="D33" s="900">
        <v>278985</v>
      </c>
      <c r="E33" s="901">
        <v>339872</v>
      </c>
      <c r="F33" s="901">
        <v>197761</v>
      </c>
      <c r="G33" s="901">
        <v>275545</v>
      </c>
      <c r="H33" s="901">
        <v>335623</v>
      </c>
      <c r="I33" s="901">
        <v>195402</v>
      </c>
      <c r="J33" s="901">
        <v>3440</v>
      </c>
      <c r="K33" s="901">
        <v>4249</v>
      </c>
      <c r="L33" s="901">
        <v>2359</v>
      </c>
      <c r="N33" s="942"/>
      <c r="O33" s="942"/>
      <c r="P33" s="942"/>
      <c r="Q33" s="942"/>
      <c r="R33" s="942"/>
      <c r="S33" s="942"/>
      <c r="T33" s="942"/>
      <c r="U33" s="942"/>
    </row>
    <row r="34" spans="1:98" ht="15" customHeight="1">
      <c r="A34" s="904" t="s">
        <v>48</v>
      </c>
      <c r="B34" s="905">
        <v>10</v>
      </c>
      <c r="C34" s="905" t="s">
        <v>48</v>
      </c>
      <c r="D34" s="906">
        <v>283279</v>
      </c>
      <c r="E34" s="272">
        <v>344322</v>
      </c>
      <c r="F34" s="272">
        <v>201293</v>
      </c>
      <c r="G34" s="272">
        <v>279954</v>
      </c>
      <c r="H34" s="272">
        <v>339694</v>
      </c>
      <c r="I34" s="272">
        <v>199716</v>
      </c>
      <c r="J34" s="272">
        <v>3325</v>
      </c>
      <c r="K34" s="272">
        <v>4628</v>
      </c>
      <c r="L34" s="272">
        <v>1577</v>
      </c>
      <c r="N34" s="942"/>
      <c r="O34" s="910"/>
      <c r="P34" s="910"/>
      <c r="Q34" s="910"/>
      <c r="R34" s="942"/>
      <c r="S34" s="942"/>
      <c r="T34" s="942"/>
      <c r="U34" s="942"/>
    </row>
    <row r="35" spans="1:98" ht="15" customHeight="1">
      <c r="A35" s="857" t="s">
        <v>48</v>
      </c>
      <c r="B35" s="857"/>
      <c r="C35" s="857" t="s">
        <v>48</v>
      </c>
      <c r="D35" s="907"/>
      <c r="E35" s="908"/>
      <c r="F35" s="909"/>
      <c r="G35" s="909"/>
      <c r="H35" s="909"/>
      <c r="I35" s="909"/>
      <c r="J35" s="909"/>
      <c r="K35" s="909"/>
      <c r="L35" s="909"/>
      <c r="N35" s="942"/>
      <c r="O35" s="910"/>
      <c r="P35" s="910"/>
      <c r="Q35" s="910"/>
      <c r="R35" s="910"/>
      <c r="S35" s="910"/>
      <c r="T35" s="910"/>
      <c r="U35" s="942"/>
    </row>
    <row r="36" spans="1:98" ht="15" customHeight="1">
      <c r="A36" s="911" t="s">
        <v>440</v>
      </c>
      <c r="B36" s="912"/>
      <c r="C36" s="912"/>
      <c r="D36" s="913">
        <v>435194</v>
      </c>
      <c r="E36" s="914">
        <v>460464</v>
      </c>
      <c r="F36" s="914">
        <v>252177</v>
      </c>
      <c r="G36" s="914">
        <v>381509</v>
      </c>
      <c r="H36" s="914">
        <v>405433</v>
      </c>
      <c r="I36" s="914">
        <v>208242</v>
      </c>
      <c r="J36" s="914">
        <v>53685</v>
      </c>
      <c r="K36" s="914">
        <v>55031</v>
      </c>
      <c r="L36" s="914">
        <v>43935</v>
      </c>
      <c r="M36" s="941"/>
      <c r="N36" s="936"/>
      <c r="O36" s="910"/>
      <c r="P36" s="910"/>
      <c r="Q36" s="910"/>
      <c r="R36" s="910"/>
      <c r="S36" s="910"/>
      <c r="T36" s="910"/>
      <c r="U36" s="936"/>
      <c r="V36" s="941"/>
      <c r="W36" s="941"/>
      <c r="X36" s="941"/>
      <c r="Y36" s="941"/>
      <c r="Z36" s="941"/>
      <c r="AA36" s="941"/>
      <c r="AB36" s="941"/>
      <c r="AC36" s="941"/>
      <c r="AD36" s="941"/>
      <c r="AE36" s="941"/>
      <c r="AF36" s="941"/>
      <c r="AG36" s="941"/>
      <c r="AH36" s="941"/>
      <c r="AI36" s="941"/>
      <c r="AJ36" s="941"/>
      <c r="AK36" s="941"/>
      <c r="AL36" s="941"/>
      <c r="AM36" s="941"/>
      <c r="AN36" s="941"/>
      <c r="AO36" s="941"/>
      <c r="AP36" s="941"/>
      <c r="AQ36" s="941"/>
      <c r="AR36" s="941"/>
      <c r="AS36" s="941"/>
      <c r="AT36" s="941"/>
      <c r="AU36" s="941"/>
      <c r="AV36" s="941"/>
      <c r="AW36" s="941"/>
      <c r="AX36" s="941"/>
      <c r="AY36" s="941"/>
      <c r="AZ36" s="941"/>
      <c r="BA36" s="941"/>
      <c r="BB36" s="941"/>
      <c r="BC36" s="941"/>
      <c r="BD36" s="941"/>
      <c r="BE36" s="941"/>
      <c r="BF36" s="941"/>
      <c r="BG36" s="941"/>
      <c r="BH36" s="941"/>
      <c r="BI36" s="941"/>
      <c r="BJ36" s="941"/>
      <c r="BK36" s="941"/>
      <c r="BL36" s="941"/>
      <c r="BM36" s="941"/>
      <c r="BN36" s="941"/>
      <c r="BO36" s="941"/>
      <c r="BP36" s="941"/>
      <c r="BQ36" s="941"/>
      <c r="BR36" s="941"/>
      <c r="BS36" s="941"/>
      <c r="BT36" s="941"/>
      <c r="BU36" s="941"/>
      <c r="BV36" s="941"/>
      <c r="BW36" s="941"/>
      <c r="BX36" s="941"/>
      <c r="BY36" s="941"/>
      <c r="BZ36" s="941"/>
      <c r="CA36" s="941"/>
      <c r="CB36" s="941"/>
      <c r="CC36" s="941"/>
      <c r="CD36" s="941"/>
      <c r="CE36" s="941"/>
      <c r="CF36" s="941"/>
      <c r="CG36" s="941"/>
      <c r="CH36" s="941"/>
      <c r="CI36" s="941"/>
      <c r="CJ36" s="941"/>
      <c r="CK36" s="941"/>
      <c r="CL36" s="941"/>
      <c r="CM36" s="941"/>
      <c r="CN36" s="941"/>
      <c r="CO36" s="941"/>
      <c r="CP36" s="941"/>
      <c r="CQ36" s="941"/>
      <c r="CR36" s="941"/>
      <c r="CS36" s="941"/>
      <c r="CT36" s="941"/>
    </row>
    <row r="37" spans="1:98" ht="15" customHeight="1">
      <c r="A37" s="911" t="s">
        <v>441</v>
      </c>
      <c r="B37" s="912"/>
      <c r="C37" s="912"/>
      <c r="D37" s="913">
        <v>317117</v>
      </c>
      <c r="E37" s="914">
        <v>362220</v>
      </c>
      <c r="F37" s="914">
        <v>204129</v>
      </c>
      <c r="G37" s="914">
        <v>314293</v>
      </c>
      <c r="H37" s="914">
        <v>359146</v>
      </c>
      <c r="I37" s="914">
        <v>201933</v>
      </c>
      <c r="J37" s="914">
        <v>2824</v>
      </c>
      <c r="K37" s="914">
        <v>3074</v>
      </c>
      <c r="L37" s="914">
        <v>2196</v>
      </c>
      <c r="N37" s="942"/>
      <c r="O37" s="910"/>
      <c r="P37" s="910"/>
      <c r="Q37" s="910"/>
      <c r="R37" s="910"/>
      <c r="S37" s="910"/>
      <c r="T37" s="910"/>
      <c r="U37" s="942"/>
    </row>
    <row r="38" spans="1:98" ht="15" customHeight="1">
      <c r="A38" s="915" t="s">
        <v>442</v>
      </c>
      <c r="B38" s="916"/>
      <c r="C38" s="916"/>
      <c r="D38" s="913">
        <v>415453</v>
      </c>
      <c r="E38" s="914">
        <v>439227</v>
      </c>
      <c r="F38" s="914">
        <v>302766</v>
      </c>
      <c r="G38" s="914">
        <v>412630</v>
      </c>
      <c r="H38" s="914">
        <v>436033</v>
      </c>
      <c r="I38" s="914">
        <v>301699</v>
      </c>
      <c r="J38" s="914">
        <v>2823</v>
      </c>
      <c r="K38" s="914">
        <v>3194</v>
      </c>
      <c r="L38" s="914">
        <v>1067</v>
      </c>
      <c r="N38" s="942"/>
      <c r="O38" s="910"/>
      <c r="P38" s="910"/>
      <c r="Q38" s="910"/>
      <c r="R38" s="910"/>
      <c r="S38" s="910"/>
      <c r="T38" s="910"/>
      <c r="U38" s="942"/>
    </row>
    <row r="39" spans="1:98" ht="15" customHeight="1">
      <c r="A39" s="911" t="s">
        <v>443</v>
      </c>
      <c r="B39" s="912"/>
      <c r="C39" s="912"/>
      <c r="D39" s="913">
        <v>371951</v>
      </c>
      <c r="E39" s="914">
        <v>403820</v>
      </c>
      <c r="F39" s="914">
        <v>283019</v>
      </c>
      <c r="G39" s="914">
        <v>334826</v>
      </c>
      <c r="H39" s="914">
        <v>362275</v>
      </c>
      <c r="I39" s="914">
        <v>258228</v>
      </c>
      <c r="J39" s="914">
        <v>37125</v>
      </c>
      <c r="K39" s="914">
        <v>41545</v>
      </c>
      <c r="L39" s="914">
        <v>24791</v>
      </c>
      <c r="N39" s="942"/>
      <c r="O39" s="910"/>
      <c r="P39" s="910"/>
      <c r="Q39" s="910"/>
      <c r="R39" s="910"/>
      <c r="S39" s="910"/>
      <c r="T39" s="910"/>
      <c r="U39" s="942"/>
    </row>
    <row r="40" spans="1:98" ht="15" customHeight="1">
      <c r="A40" s="911" t="s">
        <v>444</v>
      </c>
      <c r="B40" s="912"/>
      <c r="C40" s="912"/>
      <c r="D40" s="913">
        <v>255233</v>
      </c>
      <c r="E40" s="914">
        <v>293688</v>
      </c>
      <c r="F40" s="914">
        <v>160670</v>
      </c>
      <c r="G40" s="914">
        <v>255230</v>
      </c>
      <c r="H40" s="914">
        <v>293683</v>
      </c>
      <c r="I40" s="914">
        <v>160670</v>
      </c>
      <c r="J40" s="914">
        <v>3</v>
      </c>
      <c r="K40" s="914">
        <v>5</v>
      </c>
      <c r="L40" s="914">
        <v>0</v>
      </c>
      <c r="N40" s="942"/>
      <c r="O40" s="910"/>
      <c r="P40" s="910"/>
      <c r="Q40" s="910"/>
      <c r="R40" s="910"/>
      <c r="S40" s="910"/>
      <c r="T40" s="910"/>
      <c r="U40" s="942"/>
    </row>
    <row r="41" spans="1:98" ht="15" customHeight="1">
      <c r="A41" s="911" t="s">
        <v>445</v>
      </c>
      <c r="B41" s="912"/>
      <c r="C41" s="912"/>
      <c r="D41" s="913">
        <v>212691</v>
      </c>
      <c r="E41" s="914">
        <v>295890</v>
      </c>
      <c r="F41" s="914">
        <v>148298</v>
      </c>
      <c r="G41" s="914">
        <v>210301</v>
      </c>
      <c r="H41" s="914">
        <v>294132</v>
      </c>
      <c r="I41" s="914">
        <v>145419</v>
      </c>
      <c r="J41" s="914">
        <v>2390</v>
      </c>
      <c r="K41" s="914">
        <v>1758</v>
      </c>
      <c r="L41" s="914">
        <v>2879</v>
      </c>
      <c r="N41" s="942"/>
      <c r="O41" s="910"/>
      <c r="P41" s="910"/>
      <c r="Q41" s="910"/>
      <c r="R41" s="910"/>
      <c r="S41" s="910"/>
      <c r="T41" s="910"/>
      <c r="U41" s="942"/>
    </row>
    <row r="42" spans="1:98" ht="15" customHeight="1">
      <c r="A42" s="911" t="s">
        <v>446</v>
      </c>
      <c r="B42" s="912"/>
      <c r="C42" s="912"/>
      <c r="D42" s="913">
        <v>307465</v>
      </c>
      <c r="E42" s="914">
        <v>468061</v>
      </c>
      <c r="F42" s="914">
        <v>219323</v>
      </c>
      <c r="G42" s="914">
        <v>307450</v>
      </c>
      <c r="H42" s="914">
        <v>468061</v>
      </c>
      <c r="I42" s="914">
        <v>219300</v>
      </c>
      <c r="J42" s="914">
        <v>15</v>
      </c>
      <c r="K42" s="914">
        <v>0</v>
      </c>
      <c r="L42" s="914">
        <v>23</v>
      </c>
      <c r="N42" s="942"/>
      <c r="O42" s="910"/>
      <c r="P42" s="910"/>
      <c r="Q42" s="910"/>
      <c r="R42" s="910"/>
      <c r="S42" s="910"/>
      <c r="T42" s="910"/>
      <c r="U42" s="942"/>
    </row>
    <row r="43" spans="1:98" ht="15" customHeight="1">
      <c r="A43" s="911" t="s">
        <v>447</v>
      </c>
      <c r="B43" s="917"/>
      <c r="C43" s="917"/>
      <c r="D43" s="913">
        <v>316196</v>
      </c>
      <c r="E43" s="914">
        <v>417997</v>
      </c>
      <c r="F43" s="914">
        <v>202315</v>
      </c>
      <c r="G43" s="914">
        <v>316196</v>
      </c>
      <c r="H43" s="914">
        <v>417997</v>
      </c>
      <c r="I43" s="914">
        <v>202315</v>
      </c>
      <c r="J43" s="914">
        <v>0</v>
      </c>
      <c r="K43" s="914">
        <v>0</v>
      </c>
      <c r="L43" s="914">
        <v>0</v>
      </c>
      <c r="N43" s="942"/>
      <c r="O43" s="910"/>
      <c r="P43" s="910"/>
      <c r="Q43" s="910"/>
      <c r="R43" s="910"/>
      <c r="S43" s="910"/>
      <c r="T43" s="910"/>
      <c r="U43" s="942"/>
    </row>
    <row r="44" spans="1:98" ht="15" customHeight="1">
      <c r="A44" s="918" t="s">
        <v>448</v>
      </c>
      <c r="B44" s="919"/>
      <c r="C44" s="919"/>
      <c r="D44" s="913">
        <v>407886</v>
      </c>
      <c r="E44" s="914">
        <v>446002</v>
      </c>
      <c r="F44" s="914">
        <v>240762</v>
      </c>
      <c r="G44" s="914">
        <v>404582</v>
      </c>
      <c r="H44" s="914">
        <v>442285</v>
      </c>
      <c r="I44" s="914">
        <v>239270</v>
      </c>
      <c r="J44" s="914">
        <v>3304</v>
      </c>
      <c r="K44" s="914">
        <v>3717</v>
      </c>
      <c r="L44" s="914">
        <v>1492</v>
      </c>
      <c r="N44" s="942"/>
      <c r="O44" s="910"/>
      <c r="P44" s="910"/>
      <c r="Q44" s="910"/>
      <c r="R44" s="910"/>
      <c r="S44" s="910"/>
      <c r="T44" s="910"/>
      <c r="U44" s="942"/>
      <c r="AC44" s="941"/>
      <c r="AD44" s="941"/>
      <c r="AE44" s="941"/>
      <c r="AF44" s="941"/>
      <c r="AG44" s="941"/>
      <c r="AH44" s="941"/>
      <c r="AI44" s="941"/>
      <c r="AJ44" s="941"/>
      <c r="AK44" s="941"/>
      <c r="AL44" s="941"/>
      <c r="AM44" s="941"/>
      <c r="AN44" s="941"/>
      <c r="AO44" s="941"/>
      <c r="AP44" s="941"/>
      <c r="AQ44" s="941"/>
      <c r="AR44" s="941"/>
      <c r="AS44" s="941"/>
      <c r="AT44" s="941"/>
      <c r="AU44" s="941"/>
      <c r="AV44" s="941"/>
      <c r="AW44" s="941"/>
      <c r="AX44" s="941"/>
      <c r="AY44" s="941"/>
      <c r="AZ44" s="941"/>
      <c r="BA44" s="941"/>
      <c r="BB44" s="941"/>
      <c r="BC44" s="941"/>
      <c r="BD44" s="941"/>
      <c r="BE44" s="941"/>
      <c r="BF44" s="941"/>
      <c r="BG44" s="941"/>
      <c r="BH44" s="941"/>
      <c r="BI44" s="941"/>
      <c r="BJ44" s="941"/>
      <c r="BK44" s="941"/>
      <c r="BL44" s="941"/>
      <c r="BM44" s="941"/>
      <c r="BN44" s="941"/>
      <c r="BO44" s="941"/>
      <c r="BP44" s="941"/>
      <c r="BQ44" s="941"/>
      <c r="BR44" s="941"/>
    </row>
    <row r="45" spans="1:98" ht="15" customHeight="1">
      <c r="A45" s="915" t="s">
        <v>449</v>
      </c>
      <c r="B45" s="920"/>
      <c r="C45" s="920"/>
      <c r="D45" s="913">
        <v>145211</v>
      </c>
      <c r="E45" s="914">
        <v>182653</v>
      </c>
      <c r="F45" s="914">
        <v>118433</v>
      </c>
      <c r="G45" s="914">
        <v>145206</v>
      </c>
      <c r="H45" s="914">
        <v>182647</v>
      </c>
      <c r="I45" s="914">
        <v>118429</v>
      </c>
      <c r="J45" s="914">
        <v>5</v>
      </c>
      <c r="K45" s="914">
        <v>6</v>
      </c>
      <c r="L45" s="914">
        <v>4</v>
      </c>
      <c r="N45" s="942"/>
      <c r="O45" s="910"/>
      <c r="P45" s="910"/>
      <c r="Q45" s="910"/>
      <c r="R45" s="910"/>
      <c r="S45" s="910"/>
      <c r="T45" s="910"/>
      <c r="U45" s="942"/>
    </row>
    <row r="46" spans="1:98" ht="15" customHeight="1">
      <c r="A46" s="918" t="s">
        <v>450</v>
      </c>
      <c r="B46" s="921"/>
      <c r="C46" s="921"/>
      <c r="D46" s="913">
        <v>175129</v>
      </c>
      <c r="E46" s="914">
        <v>229233</v>
      </c>
      <c r="F46" s="914">
        <v>124417</v>
      </c>
      <c r="G46" s="914">
        <v>175123</v>
      </c>
      <c r="H46" s="914">
        <v>229233</v>
      </c>
      <c r="I46" s="914">
        <v>124406</v>
      </c>
      <c r="J46" s="914">
        <v>6</v>
      </c>
      <c r="K46" s="914">
        <v>0</v>
      </c>
      <c r="L46" s="914">
        <v>11</v>
      </c>
      <c r="N46" s="942"/>
      <c r="O46" s="910"/>
      <c r="P46" s="910"/>
      <c r="Q46" s="910"/>
      <c r="R46" s="910"/>
      <c r="S46" s="910"/>
      <c r="T46" s="910"/>
      <c r="U46" s="942"/>
    </row>
    <row r="47" spans="1:98" ht="15" customHeight="1">
      <c r="A47" s="911" t="s">
        <v>451</v>
      </c>
      <c r="B47" s="912"/>
      <c r="C47" s="912"/>
      <c r="D47" s="913">
        <v>332001</v>
      </c>
      <c r="E47" s="914">
        <v>370770</v>
      </c>
      <c r="F47" s="914">
        <v>291762</v>
      </c>
      <c r="G47" s="914">
        <v>331981</v>
      </c>
      <c r="H47" s="914">
        <v>370743</v>
      </c>
      <c r="I47" s="914">
        <v>291750</v>
      </c>
      <c r="J47" s="914">
        <v>20</v>
      </c>
      <c r="K47" s="914">
        <v>27</v>
      </c>
      <c r="L47" s="914">
        <v>12</v>
      </c>
      <c r="M47" s="965"/>
      <c r="N47" s="966"/>
      <c r="O47" s="910"/>
      <c r="P47" s="910"/>
      <c r="Q47" s="910"/>
      <c r="R47" s="910"/>
      <c r="S47" s="910"/>
      <c r="T47" s="910"/>
      <c r="U47" s="942"/>
    </row>
    <row r="48" spans="1:98" ht="15" customHeight="1">
      <c r="A48" s="911" t="s">
        <v>452</v>
      </c>
      <c r="B48" s="912"/>
      <c r="C48" s="912"/>
      <c r="D48" s="913">
        <v>301878</v>
      </c>
      <c r="E48" s="914">
        <v>398258</v>
      </c>
      <c r="F48" s="914">
        <v>259744</v>
      </c>
      <c r="G48" s="914">
        <v>301518</v>
      </c>
      <c r="H48" s="914">
        <v>397799</v>
      </c>
      <c r="I48" s="914">
        <v>259427</v>
      </c>
      <c r="J48" s="914">
        <v>360</v>
      </c>
      <c r="K48" s="914">
        <v>459</v>
      </c>
      <c r="L48" s="914">
        <v>317</v>
      </c>
      <c r="N48" s="942"/>
      <c r="O48" s="910"/>
      <c r="P48" s="910"/>
      <c r="Q48" s="910"/>
      <c r="R48" s="910"/>
      <c r="S48" s="910"/>
      <c r="T48" s="910"/>
      <c r="U48" s="942"/>
    </row>
    <row r="49" spans="1:98" s="953" customFormat="1" ht="15" customHeight="1">
      <c r="A49" s="911" t="s">
        <v>453</v>
      </c>
      <c r="B49" s="912"/>
      <c r="C49" s="912"/>
      <c r="D49" s="913">
        <v>288019</v>
      </c>
      <c r="E49" s="914">
        <v>328349</v>
      </c>
      <c r="F49" s="914">
        <v>202026</v>
      </c>
      <c r="G49" s="914">
        <v>281725</v>
      </c>
      <c r="H49" s="914">
        <v>319806</v>
      </c>
      <c r="I49" s="914">
        <v>200530</v>
      </c>
      <c r="J49" s="914">
        <v>6294</v>
      </c>
      <c r="K49" s="914">
        <v>8543</v>
      </c>
      <c r="L49" s="914">
        <v>1496</v>
      </c>
      <c r="N49" s="956"/>
      <c r="O49" s="910"/>
      <c r="P49" s="910"/>
      <c r="Q49" s="910"/>
      <c r="R49" s="910"/>
      <c r="S49" s="910"/>
      <c r="T49" s="910"/>
      <c r="U49" s="956"/>
    </row>
    <row r="50" spans="1:98" ht="15" customHeight="1">
      <c r="A50" s="922" t="s">
        <v>454</v>
      </c>
      <c r="B50" s="923"/>
      <c r="C50" s="923"/>
      <c r="D50" s="924">
        <v>196692</v>
      </c>
      <c r="E50" s="925">
        <v>253304</v>
      </c>
      <c r="F50" s="925">
        <v>136987</v>
      </c>
      <c r="G50" s="925">
        <v>195414</v>
      </c>
      <c r="H50" s="925">
        <v>251395</v>
      </c>
      <c r="I50" s="925">
        <v>136375</v>
      </c>
      <c r="J50" s="925">
        <v>1278</v>
      </c>
      <c r="K50" s="925">
        <v>1909</v>
      </c>
      <c r="L50" s="925">
        <v>612</v>
      </c>
    </row>
    <row r="51" spans="1:98" ht="15" customHeight="1">
      <c r="A51" s="967"/>
      <c r="B51" s="967"/>
      <c r="C51" s="967"/>
      <c r="D51" s="968"/>
      <c r="E51" s="968"/>
      <c r="F51" s="968"/>
      <c r="G51" s="968"/>
      <c r="H51" s="968"/>
      <c r="I51" s="968"/>
      <c r="J51" s="968"/>
      <c r="K51" s="968"/>
      <c r="L51" s="968"/>
    </row>
    <row r="52" spans="1:98" ht="15" customHeight="1">
      <c r="A52" s="333"/>
      <c r="B52" s="333"/>
      <c r="C52" s="333"/>
      <c r="D52" s="333"/>
      <c r="E52" s="333"/>
      <c r="F52" s="333"/>
      <c r="G52" s="333"/>
      <c r="H52" s="333"/>
      <c r="I52" s="333"/>
      <c r="J52" s="333"/>
      <c r="K52" s="333"/>
      <c r="L52" s="333"/>
    </row>
    <row r="53" spans="1:98" ht="15" customHeight="1"/>
    <row r="54" spans="1:98" ht="15" customHeight="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941"/>
      <c r="AM54" s="941"/>
      <c r="AN54" s="941"/>
      <c r="AO54" s="941"/>
      <c r="AP54" s="941"/>
      <c r="AQ54" s="941"/>
      <c r="AR54" s="941"/>
      <c r="AS54" s="941"/>
      <c r="AT54" s="941"/>
      <c r="AU54" s="941"/>
      <c r="AV54" s="941"/>
      <c r="AW54" s="941"/>
      <c r="AX54" s="941"/>
      <c r="AY54" s="941"/>
      <c r="AZ54" s="941"/>
      <c r="BA54" s="941"/>
      <c r="BB54" s="941"/>
      <c r="BC54" s="941"/>
      <c r="BD54" s="941"/>
      <c r="BE54" s="941"/>
      <c r="BF54" s="941"/>
      <c r="BG54" s="941"/>
      <c r="BH54" s="941"/>
      <c r="BI54" s="941"/>
      <c r="BJ54" s="941"/>
      <c r="BK54" s="941"/>
      <c r="BL54" s="941"/>
      <c r="BM54" s="941"/>
      <c r="BN54" s="941"/>
      <c r="BO54" s="941"/>
      <c r="BP54" s="941"/>
      <c r="BQ54" s="941"/>
      <c r="BR54" s="941"/>
      <c r="BS54" s="941"/>
      <c r="BT54" s="941"/>
      <c r="BU54" s="941"/>
      <c r="BV54" s="941"/>
      <c r="BW54" s="941"/>
      <c r="BX54" s="941"/>
      <c r="BY54" s="941"/>
      <c r="BZ54" s="941"/>
      <c r="CA54" s="941"/>
      <c r="CB54" s="941"/>
      <c r="CC54" s="941"/>
      <c r="CD54" s="941"/>
      <c r="CE54" s="941"/>
      <c r="CF54" s="941"/>
      <c r="CG54" s="941"/>
      <c r="CH54" s="941"/>
      <c r="CI54" s="941"/>
      <c r="CJ54" s="941"/>
      <c r="CK54" s="941"/>
      <c r="CL54" s="941"/>
      <c r="CM54" s="941"/>
      <c r="CN54" s="941"/>
      <c r="CO54" s="941"/>
      <c r="CP54" s="941"/>
      <c r="CQ54" s="941"/>
      <c r="CR54" s="941"/>
      <c r="CS54" s="941"/>
      <c r="CT54" s="941"/>
    </row>
    <row r="55" spans="1:98" ht="15" customHeight="1"/>
    <row r="56" spans="1:98" ht="15" customHeight="1"/>
  </sheetData>
  <mergeCells count="33">
    <mergeCell ref="A48:C48"/>
    <mergeCell ref="A49:C49"/>
    <mergeCell ref="A50:C50"/>
    <mergeCell ref="A42:C42"/>
    <mergeCell ref="A43:C43"/>
    <mergeCell ref="A44:C44"/>
    <mergeCell ref="A45:C45"/>
    <mergeCell ref="A46:C46"/>
    <mergeCell ref="A47:C47"/>
    <mergeCell ref="A36:C36"/>
    <mergeCell ref="A37:C37"/>
    <mergeCell ref="A38:C38"/>
    <mergeCell ref="A39:C39"/>
    <mergeCell ref="A40:C40"/>
    <mergeCell ref="A41:C41"/>
    <mergeCell ref="A22:C22"/>
    <mergeCell ref="A23:C23"/>
    <mergeCell ref="A24:L25"/>
    <mergeCell ref="E27:I27"/>
    <mergeCell ref="K29:L29"/>
    <mergeCell ref="A30:C31"/>
    <mergeCell ref="D30:F30"/>
    <mergeCell ref="G30:I30"/>
    <mergeCell ref="J30:L30"/>
    <mergeCell ref="A1:C1"/>
    <mergeCell ref="E1:J1"/>
    <mergeCell ref="A2:C2"/>
    <mergeCell ref="K2:L2"/>
    <mergeCell ref="A3:C4"/>
    <mergeCell ref="D3:E3"/>
    <mergeCell ref="F3:G3"/>
    <mergeCell ref="H3:I3"/>
    <mergeCell ref="J3:K3"/>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U25" sqref="U25"/>
    </sheetView>
  </sheetViews>
  <sheetFormatPr defaultRowHeight="12"/>
  <cols>
    <col min="1" max="1" width="17" style="333" customWidth="1"/>
    <col min="2" max="2" width="5.625" style="333" customWidth="1"/>
    <col min="3" max="3" width="4.625" style="333" customWidth="1"/>
    <col min="4" max="15" width="6.125" style="333" customWidth="1"/>
    <col min="16" max="16" width="7.125" style="333" customWidth="1"/>
    <col min="17" max="18" width="3.625" style="333" customWidth="1"/>
    <col min="19" max="20" width="6.625" style="333" customWidth="1"/>
    <col min="21" max="25" width="5.625" style="333" customWidth="1"/>
    <col min="26" max="28" width="7.875" style="333" customWidth="1"/>
    <col min="29" max="30" width="8" style="333" customWidth="1"/>
    <col min="31" max="31" width="6.625" style="333" customWidth="1"/>
    <col min="32" max="33" width="3.625" style="333" customWidth="1"/>
    <col min="34" max="37" width="8.625" style="333" customWidth="1"/>
    <col min="38" max="41" width="8.125" style="333" customWidth="1"/>
    <col min="42" max="43" width="5.625" style="333" customWidth="1"/>
    <col min="44" max="45" width="8.125" style="333" customWidth="1"/>
    <col min="46" max="96" width="3.625" style="333" customWidth="1"/>
    <col min="97" max="256" width="9" style="333"/>
    <col min="257" max="257" width="17" style="333" customWidth="1"/>
    <col min="258" max="258" width="5.625" style="333" customWidth="1"/>
    <col min="259" max="259" width="4.625" style="333" customWidth="1"/>
    <col min="260" max="271" width="6.125" style="333" customWidth="1"/>
    <col min="272" max="272" width="7.125" style="333" customWidth="1"/>
    <col min="273" max="274" width="3.625" style="333" customWidth="1"/>
    <col min="275" max="276" width="6.625" style="333" customWidth="1"/>
    <col min="277" max="281" width="5.625" style="333" customWidth="1"/>
    <col min="282" max="284" width="7.875" style="333" customWidth="1"/>
    <col min="285" max="286" width="8" style="333" customWidth="1"/>
    <col min="287" max="287" width="6.625" style="333" customWidth="1"/>
    <col min="288" max="289" width="3.625" style="333" customWidth="1"/>
    <col min="290" max="293" width="8.625" style="333" customWidth="1"/>
    <col min="294" max="297" width="8.125" style="333" customWidth="1"/>
    <col min="298" max="299" width="5.625" style="333" customWidth="1"/>
    <col min="300" max="301" width="8.125" style="333" customWidth="1"/>
    <col min="302" max="352" width="3.625" style="333" customWidth="1"/>
    <col min="353" max="512" width="9" style="333"/>
    <col min="513" max="513" width="17" style="333" customWidth="1"/>
    <col min="514" max="514" width="5.625" style="333" customWidth="1"/>
    <col min="515" max="515" width="4.625" style="333" customWidth="1"/>
    <col min="516" max="527" width="6.125" style="333" customWidth="1"/>
    <col min="528" max="528" width="7.125" style="333" customWidth="1"/>
    <col min="529" max="530" width="3.625" style="333" customWidth="1"/>
    <col min="531" max="532" width="6.625" style="333" customWidth="1"/>
    <col min="533" max="537" width="5.625" style="333" customWidth="1"/>
    <col min="538" max="540" width="7.875" style="333" customWidth="1"/>
    <col min="541" max="542" width="8" style="333" customWidth="1"/>
    <col min="543" max="543" width="6.625" style="333" customWidth="1"/>
    <col min="544" max="545" width="3.625" style="333" customWidth="1"/>
    <col min="546" max="549" width="8.625" style="333" customWidth="1"/>
    <col min="550" max="553" width="8.125" style="333" customWidth="1"/>
    <col min="554" max="555" width="5.625" style="333" customWidth="1"/>
    <col min="556" max="557" width="8.125" style="333" customWidth="1"/>
    <col min="558" max="608" width="3.625" style="333" customWidth="1"/>
    <col min="609" max="768" width="9" style="333"/>
    <col min="769" max="769" width="17" style="333" customWidth="1"/>
    <col min="770" max="770" width="5.625" style="333" customWidth="1"/>
    <col min="771" max="771" width="4.625" style="333" customWidth="1"/>
    <col min="772" max="783" width="6.125" style="333" customWidth="1"/>
    <col min="784" max="784" width="7.125" style="333" customWidth="1"/>
    <col min="785" max="786" width="3.625" style="333" customWidth="1"/>
    <col min="787" max="788" width="6.625" style="333" customWidth="1"/>
    <col min="789" max="793" width="5.625" style="333" customWidth="1"/>
    <col min="794" max="796" width="7.875" style="333" customWidth="1"/>
    <col min="797" max="798" width="8" style="333" customWidth="1"/>
    <col min="799" max="799" width="6.625" style="333" customWidth="1"/>
    <col min="800" max="801" width="3.625" style="333" customWidth="1"/>
    <col min="802" max="805" width="8.625" style="333" customWidth="1"/>
    <col min="806" max="809" width="8.125" style="333" customWidth="1"/>
    <col min="810" max="811" width="5.625" style="333" customWidth="1"/>
    <col min="812" max="813" width="8.125" style="333" customWidth="1"/>
    <col min="814" max="864" width="3.625" style="333" customWidth="1"/>
    <col min="865" max="1024" width="9" style="333"/>
    <col min="1025" max="1025" width="17" style="333" customWidth="1"/>
    <col min="1026" max="1026" width="5.625" style="333" customWidth="1"/>
    <col min="1027" max="1027" width="4.625" style="333" customWidth="1"/>
    <col min="1028" max="1039" width="6.125" style="333" customWidth="1"/>
    <col min="1040" max="1040" width="7.125" style="333" customWidth="1"/>
    <col min="1041" max="1042" width="3.625" style="333" customWidth="1"/>
    <col min="1043" max="1044" width="6.625" style="333" customWidth="1"/>
    <col min="1045" max="1049" width="5.625" style="333" customWidth="1"/>
    <col min="1050" max="1052" width="7.875" style="333" customWidth="1"/>
    <col min="1053" max="1054" width="8" style="333" customWidth="1"/>
    <col min="1055" max="1055" width="6.625" style="333" customWidth="1"/>
    <col min="1056" max="1057" width="3.625" style="333" customWidth="1"/>
    <col min="1058" max="1061" width="8.625" style="333" customWidth="1"/>
    <col min="1062" max="1065" width="8.125" style="333" customWidth="1"/>
    <col min="1066" max="1067" width="5.625" style="333" customWidth="1"/>
    <col min="1068" max="1069" width="8.125" style="333" customWidth="1"/>
    <col min="1070" max="1120" width="3.625" style="333" customWidth="1"/>
    <col min="1121" max="1280" width="9" style="333"/>
    <col min="1281" max="1281" width="17" style="333" customWidth="1"/>
    <col min="1282" max="1282" width="5.625" style="333" customWidth="1"/>
    <col min="1283" max="1283" width="4.625" style="333" customWidth="1"/>
    <col min="1284" max="1295" width="6.125" style="333" customWidth="1"/>
    <col min="1296" max="1296" width="7.125" style="333" customWidth="1"/>
    <col min="1297" max="1298" width="3.625" style="333" customWidth="1"/>
    <col min="1299" max="1300" width="6.625" style="333" customWidth="1"/>
    <col min="1301" max="1305" width="5.625" style="333" customWidth="1"/>
    <col min="1306" max="1308" width="7.875" style="333" customWidth="1"/>
    <col min="1309" max="1310" width="8" style="333" customWidth="1"/>
    <col min="1311" max="1311" width="6.625" style="333" customWidth="1"/>
    <col min="1312" max="1313" width="3.625" style="333" customWidth="1"/>
    <col min="1314" max="1317" width="8.625" style="333" customWidth="1"/>
    <col min="1318" max="1321" width="8.125" style="333" customWidth="1"/>
    <col min="1322" max="1323" width="5.625" style="333" customWidth="1"/>
    <col min="1324" max="1325" width="8.125" style="333" customWidth="1"/>
    <col min="1326" max="1376" width="3.625" style="333" customWidth="1"/>
    <col min="1377" max="1536" width="9" style="333"/>
    <col min="1537" max="1537" width="17" style="333" customWidth="1"/>
    <col min="1538" max="1538" width="5.625" style="333" customWidth="1"/>
    <col min="1539" max="1539" width="4.625" style="333" customWidth="1"/>
    <col min="1540" max="1551" width="6.125" style="333" customWidth="1"/>
    <col min="1552" max="1552" width="7.125" style="333" customWidth="1"/>
    <col min="1553" max="1554" width="3.625" style="333" customWidth="1"/>
    <col min="1555" max="1556" width="6.625" style="333" customWidth="1"/>
    <col min="1557" max="1561" width="5.625" style="333" customWidth="1"/>
    <col min="1562" max="1564" width="7.875" style="333" customWidth="1"/>
    <col min="1565" max="1566" width="8" style="333" customWidth="1"/>
    <col min="1567" max="1567" width="6.625" style="333" customWidth="1"/>
    <col min="1568" max="1569" width="3.625" style="333" customWidth="1"/>
    <col min="1570" max="1573" width="8.625" style="333" customWidth="1"/>
    <col min="1574" max="1577" width="8.125" style="333" customWidth="1"/>
    <col min="1578" max="1579" width="5.625" style="333" customWidth="1"/>
    <col min="1580" max="1581" width="8.125" style="333" customWidth="1"/>
    <col min="1582" max="1632" width="3.625" style="333" customWidth="1"/>
    <col min="1633" max="1792" width="9" style="333"/>
    <col min="1793" max="1793" width="17" style="333" customWidth="1"/>
    <col min="1794" max="1794" width="5.625" style="333" customWidth="1"/>
    <col min="1795" max="1795" width="4.625" style="333" customWidth="1"/>
    <col min="1796" max="1807" width="6.125" style="333" customWidth="1"/>
    <col min="1808" max="1808" width="7.125" style="333" customWidth="1"/>
    <col min="1809" max="1810" width="3.625" style="333" customWidth="1"/>
    <col min="1811" max="1812" width="6.625" style="333" customWidth="1"/>
    <col min="1813" max="1817" width="5.625" style="333" customWidth="1"/>
    <col min="1818" max="1820" width="7.875" style="333" customWidth="1"/>
    <col min="1821" max="1822" width="8" style="333" customWidth="1"/>
    <col min="1823" max="1823" width="6.625" style="333" customWidth="1"/>
    <col min="1824" max="1825" width="3.625" style="333" customWidth="1"/>
    <col min="1826" max="1829" width="8.625" style="333" customWidth="1"/>
    <col min="1830" max="1833" width="8.125" style="333" customWidth="1"/>
    <col min="1834" max="1835" width="5.625" style="333" customWidth="1"/>
    <col min="1836" max="1837" width="8.125" style="333" customWidth="1"/>
    <col min="1838" max="1888" width="3.625" style="333" customWidth="1"/>
    <col min="1889" max="2048" width="9" style="333"/>
    <col min="2049" max="2049" width="17" style="333" customWidth="1"/>
    <col min="2050" max="2050" width="5.625" style="333" customWidth="1"/>
    <col min="2051" max="2051" width="4.625" style="333" customWidth="1"/>
    <col min="2052" max="2063" width="6.125" style="333" customWidth="1"/>
    <col min="2064" max="2064" width="7.125" style="333" customWidth="1"/>
    <col min="2065" max="2066" width="3.625" style="333" customWidth="1"/>
    <col min="2067" max="2068" width="6.625" style="333" customWidth="1"/>
    <col min="2069" max="2073" width="5.625" style="333" customWidth="1"/>
    <col min="2074" max="2076" width="7.875" style="333" customWidth="1"/>
    <col min="2077" max="2078" width="8" style="333" customWidth="1"/>
    <col min="2079" max="2079" width="6.625" style="333" customWidth="1"/>
    <col min="2080" max="2081" width="3.625" style="333" customWidth="1"/>
    <col min="2082" max="2085" width="8.625" style="333" customWidth="1"/>
    <col min="2086" max="2089" width="8.125" style="333" customWidth="1"/>
    <col min="2090" max="2091" width="5.625" style="333" customWidth="1"/>
    <col min="2092" max="2093" width="8.125" style="333" customWidth="1"/>
    <col min="2094" max="2144" width="3.625" style="333" customWidth="1"/>
    <col min="2145" max="2304" width="9" style="333"/>
    <col min="2305" max="2305" width="17" style="333" customWidth="1"/>
    <col min="2306" max="2306" width="5.625" style="333" customWidth="1"/>
    <col min="2307" max="2307" width="4.625" style="333" customWidth="1"/>
    <col min="2308" max="2319" width="6.125" style="333" customWidth="1"/>
    <col min="2320" max="2320" width="7.125" style="333" customWidth="1"/>
    <col min="2321" max="2322" width="3.625" style="333" customWidth="1"/>
    <col min="2323" max="2324" width="6.625" style="333" customWidth="1"/>
    <col min="2325" max="2329" width="5.625" style="333" customWidth="1"/>
    <col min="2330" max="2332" width="7.875" style="333" customWidth="1"/>
    <col min="2333" max="2334" width="8" style="333" customWidth="1"/>
    <col min="2335" max="2335" width="6.625" style="333" customWidth="1"/>
    <col min="2336" max="2337" width="3.625" style="333" customWidth="1"/>
    <col min="2338" max="2341" width="8.625" style="333" customWidth="1"/>
    <col min="2342" max="2345" width="8.125" style="333" customWidth="1"/>
    <col min="2346" max="2347" width="5.625" style="333" customWidth="1"/>
    <col min="2348" max="2349" width="8.125" style="333" customWidth="1"/>
    <col min="2350" max="2400" width="3.625" style="333" customWidth="1"/>
    <col min="2401" max="2560" width="9" style="333"/>
    <col min="2561" max="2561" width="17" style="333" customWidth="1"/>
    <col min="2562" max="2562" width="5.625" style="333" customWidth="1"/>
    <col min="2563" max="2563" width="4.625" style="333" customWidth="1"/>
    <col min="2564" max="2575" width="6.125" style="333" customWidth="1"/>
    <col min="2576" max="2576" width="7.125" style="333" customWidth="1"/>
    <col min="2577" max="2578" width="3.625" style="333" customWidth="1"/>
    <col min="2579" max="2580" width="6.625" style="333" customWidth="1"/>
    <col min="2581" max="2585" width="5.625" style="333" customWidth="1"/>
    <col min="2586" max="2588" width="7.875" style="333" customWidth="1"/>
    <col min="2589" max="2590" width="8" style="333" customWidth="1"/>
    <col min="2591" max="2591" width="6.625" style="333" customWidth="1"/>
    <col min="2592" max="2593" width="3.625" style="333" customWidth="1"/>
    <col min="2594" max="2597" width="8.625" style="333" customWidth="1"/>
    <col min="2598" max="2601" width="8.125" style="333" customWidth="1"/>
    <col min="2602" max="2603" width="5.625" style="333" customWidth="1"/>
    <col min="2604" max="2605" width="8.125" style="333" customWidth="1"/>
    <col min="2606" max="2656" width="3.625" style="333" customWidth="1"/>
    <col min="2657" max="2816" width="9" style="333"/>
    <col min="2817" max="2817" width="17" style="333" customWidth="1"/>
    <col min="2818" max="2818" width="5.625" style="333" customWidth="1"/>
    <col min="2819" max="2819" width="4.625" style="333" customWidth="1"/>
    <col min="2820" max="2831" width="6.125" style="333" customWidth="1"/>
    <col min="2832" max="2832" width="7.125" style="333" customWidth="1"/>
    <col min="2833" max="2834" width="3.625" style="333" customWidth="1"/>
    <col min="2835" max="2836" width="6.625" style="333" customWidth="1"/>
    <col min="2837" max="2841" width="5.625" style="333" customWidth="1"/>
    <col min="2842" max="2844" width="7.875" style="333" customWidth="1"/>
    <col min="2845" max="2846" width="8" style="333" customWidth="1"/>
    <col min="2847" max="2847" width="6.625" style="333" customWidth="1"/>
    <col min="2848" max="2849" width="3.625" style="333" customWidth="1"/>
    <col min="2850" max="2853" width="8.625" style="333" customWidth="1"/>
    <col min="2854" max="2857" width="8.125" style="333" customWidth="1"/>
    <col min="2858" max="2859" width="5.625" style="333" customWidth="1"/>
    <col min="2860" max="2861" width="8.125" style="333" customWidth="1"/>
    <col min="2862" max="2912" width="3.625" style="333" customWidth="1"/>
    <col min="2913" max="3072" width="9" style="333"/>
    <col min="3073" max="3073" width="17" style="333" customWidth="1"/>
    <col min="3074" max="3074" width="5.625" style="333" customWidth="1"/>
    <col min="3075" max="3075" width="4.625" style="333" customWidth="1"/>
    <col min="3076" max="3087" width="6.125" style="333" customWidth="1"/>
    <col min="3088" max="3088" width="7.125" style="333" customWidth="1"/>
    <col min="3089" max="3090" width="3.625" style="333" customWidth="1"/>
    <col min="3091" max="3092" width="6.625" style="333" customWidth="1"/>
    <col min="3093" max="3097" width="5.625" style="333" customWidth="1"/>
    <col min="3098" max="3100" width="7.875" style="333" customWidth="1"/>
    <col min="3101" max="3102" width="8" style="333" customWidth="1"/>
    <col min="3103" max="3103" width="6.625" style="333" customWidth="1"/>
    <col min="3104" max="3105" width="3.625" style="333" customWidth="1"/>
    <col min="3106" max="3109" width="8.625" style="333" customWidth="1"/>
    <col min="3110" max="3113" width="8.125" style="333" customWidth="1"/>
    <col min="3114" max="3115" width="5.625" style="333" customWidth="1"/>
    <col min="3116" max="3117" width="8.125" style="333" customWidth="1"/>
    <col min="3118" max="3168" width="3.625" style="333" customWidth="1"/>
    <col min="3169" max="3328" width="9" style="333"/>
    <col min="3329" max="3329" width="17" style="333" customWidth="1"/>
    <col min="3330" max="3330" width="5.625" style="333" customWidth="1"/>
    <col min="3331" max="3331" width="4.625" style="333" customWidth="1"/>
    <col min="3332" max="3343" width="6.125" style="333" customWidth="1"/>
    <col min="3344" max="3344" width="7.125" style="333" customWidth="1"/>
    <col min="3345" max="3346" width="3.625" style="333" customWidth="1"/>
    <col min="3347" max="3348" width="6.625" style="333" customWidth="1"/>
    <col min="3349" max="3353" width="5.625" style="333" customWidth="1"/>
    <col min="3354" max="3356" width="7.875" style="333" customWidth="1"/>
    <col min="3357" max="3358" width="8" style="333" customWidth="1"/>
    <col min="3359" max="3359" width="6.625" style="333" customWidth="1"/>
    <col min="3360" max="3361" width="3.625" style="333" customWidth="1"/>
    <col min="3362" max="3365" width="8.625" style="333" customWidth="1"/>
    <col min="3366" max="3369" width="8.125" style="333" customWidth="1"/>
    <col min="3370" max="3371" width="5.625" style="333" customWidth="1"/>
    <col min="3372" max="3373" width="8.125" style="333" customWidth="1"/>
    <col min="3374" max="3424" width="3.625" style="333" customWidth="1"/>
    <col min="3425" max="3584" width="9" style="333"/>
    <col min="3585" max="3585" width="17" style="333" customWidth="1"/>
    <col min="3586" max="3586" width="5.625" style="333" customWidth="1"/>
    <col min="3587" max="3587" width="4.625" style="333" customWidth="1"/>
    <col min="3588" max="3599" width="6.125" style="333" customWidth="1"/>
    <col min="3600" max="3600" width="7.125" style="333" customWidth="1"/>
    <col min="3601" max="3602" width="3.625" style="333" customWidth="1"/>
    <col min="3603" max="3604" width="6.625" style="333" customWidth="1"/>
    <col min="3605" max="3609" width="5.625" style="333" customWidth="1"/>
    <col min="3610" max="3612" width="7.875" style="333" customWidth="1"/>
    <col min="3613" max="3614" width="8" style="333" customWidth="1"/>
    <col min="3615" max="3615" width="6.625" style="333" customWidth="1"/>
    <col min="3616" max="3617" width="3.625" style="333" customWidth="1"/>
    <col min="3618" max="3621" width="8.625" style="333" customWidth="1"/>
    <col min="3622" max="3625" width="8.125" style="333" customWidth="1"/>
    <col min="3626" max="3627" width="5.625" style="333" customWidth="1"/>
    <col min="3628" max="3629" width="8.125" style="333" customWidth="1"/>
    <col min="3630" max="3680" width="3.625" style="333" customWidth="1"/>
    <col min="3681" max="3840" width="9" style="333"/>
    <col min="3841" max="3841" width="17" style="333" customWidth="1"/>
    <col min="3842" max="3842" width="5.625" style="333" customWidth="1"/>
    <col min="3843" max="3843" width="4.625" style="333" customWidth="1"/>
    <col min="3844" max="3855" width="6.125" style="333" customWidth="1"/>
    <col min="3856" max="3856" width="7.125" style="333" customWidth="1"/>
    <col min="3857" max="3858" width="3.625" style="333" customWidth="1"/>
    <col min="3859" max="3860" width="6.625" style="333" customWidth="1"/>
    <col min="3861" max="3865" width="5.625" style="333" customWidth="1"/>
    <col min="3866" max="3868" width="7.875" style="333" customWidth="1"/>
    <col min="3869" max="3870" width="8" style="333" customWidth="1"/>
    <col min="3871" max="3871" width="6.625" style="333" customWidth="1"/>
    <col min="3872" max="3873" width="3.625" style="333" customWidth="1"/>
    <col min="3874" max="3877" width="8.625" style="333" customWidth="1"/>
    <col min="3878" max="3881" width="8.125" style="333" customWidth="1"/>
    <col min="3882" max="3883" width="5.625" style="333" customWidth="1"/>
    <col min="3884" max="3885" width="8.125" style="333" customWidth="1"/>
    <col min="3886" max="3936" width="3.625" style="333" customWidth="1"/>
    <col min="3937" max="4096" width="9" style="333"/>
    <col min="4097" max="4097" width="17" style="333" customWidth="1"/>
    <col min="4098" max="4098" width="5.625" style="333" customWidth="1"/>
    <col min="4099" max="4099" width="4.625" style="333" customWidth="1"/>
    <col min="4100" max="4111" width="6.125" style="333" customWidth="1"/>
    <col min="4112" max="4112" width="7.125" style="333" customWidth="1"/>
    <col min="4113" max="4114" width="3.625" style="333" customWidth="1"/>
    <col min="4115" max="4116" width="6.625" style="333" customWidth="1"/>
    <col min="4117" max="4121" width="5.625" style="333" customWidth="1"/>
    <col min="4122" max="4124" width="7.875" style="333" customWidth="1"/>
    <col min="4125" max="4126" width="8" style="333" customWidth="1"/>
    <col min="4127" max="4127" width="6.625" style="333" customWidth="1"/>
    <col min="4128" max="4129" width="3.625" style="333" customWidth="1"/>
    <col min="4130" max="4133" width="8.625" style="333" customWidth="1"/>
    <col min="4134" max="4137" width="8.125" style="333" customWidth="1"/>
    <col min="4138" max="4139" width="5.625" style="333" customWidth="1"/>
    <col min="4140" max="4141" width="8.125" style="333" customWidth="1"/>
    <col min="4142" max="4192" width="3.625" style="333" customWidth="1"/>
    <col min="4193" max="4352" width="9" style="333"/>
    <col min="4353" max="4353" width="17" style="333" customWidth="1"/>
    <col min="4354" max="4354" width="5.625" style="333" customWidth="1"/>
    <col min="4355" max="4355" width="4.625" style="333" customWidth="1"/>
    <col min="4356" max="4367" width="6.125" style="333" customWidth="1"/>
    <col min="4368" max="4368" width="7.125" style="333" customWidth="1"/>
    <col min="4369" max="4370" width="3.625" style="333" customWidth="1"/>
    <col min="4371" max="4372" width="6.625" style="333" customWidth="1"/>
    <col min="4373" max="4377" width="5.625" style="333" customWidth="1"/>
    <col min="4378" max="4380" width="7.875" style="333" customWidth="1"/>
    <col min="4381" max="4382" width="8" style="333" customWidth="1"/>
    <col min="4383" max="4383" width="6.625" style="333" customWidth="1"/>
    <col min="4384" max="4385" width="3.625" style="333" customWidth="1"/>
    <col min="4386" max="4389" width="8.625" style="333" customWidth="1"/>
    <col min="4390" max="4393" width="8.125" style="333" customWidth="1"/>
    <col min="4394" max="4395" width="5.625" style="333" customWidth="1"/>
    <col min="4396" max="4397" width="8.125" style="333" customWidth="1"/>
    <col min="4398" max="4448" width="3.625" style="333" customWidth="1"/>
    <col min="4449" max="4608" width="9" style="333"/>
    <col min="4609" max="4609" width="17" style="333" customWidth="1"/>
    <col min="4610" max="4610" width="5.625" style="333" customWidth="1"/>
    <col min="4611" max="4611" width="4.625" style="333" customWidth="1"/>
    <col min="4612" max="4623" width="6.125" style="333" customWidth="1"/>
    <col min="4624" max="4624" width="7.125" style="333" customWidth="1"/>
    <col min="4625" max="4626" width="3.625" style="333" customWidth="1"/>
    <col min="4627" max="4628" width="6.625" style="333" customWidth="1"/>
    <col min="4629" max="4633" width="5.625" style="333" customWidth="1"/>
    <col min="4634" max="4636" width="7.875" style="333" customWidth="1"/>
    <col min="4637" max="4638" width="8" style="333" customWidth="1"/>
    <col min="4639" max="4639" width="6.625" style="333" customWidth="1"/>
    <col min="4640" max="4641" width="3.625" style="333" customWidth="1"/>
    <col min="4642" max="4645" width="8.625" style="333" customWidth="1"/>
    <col min="4646" max="4649" width="8.125" style="333" customWidth="1"/>
    <col min="4650" max="4651" width="5.625" style="333" customWidth="1"/>
    <col min="4652" max="4653" width="8.125" style="333" customWidth="1"/>
    <col min="4654" max="4704" width="3.625" style="333" customWidth="1"/>
    <col min="4705" max="4864" width="9" style="333"/>
    <col min="4865" max="4865" width="17" style="333" customWidth="1"/>
    <col min="4866" max="4866" width="5.625" style="333" customWidth="1"/>
    <col min="4867" max="4867" width="4.625" style="333" customWidth="1"/>
    <col min="4868" max="4879" width="6.125" style="333" customWidth="1"/>
    <col min="4880" max="4880" width="7.125" style="333" customWidth="1"/>
    <col min="4881" max="4882" width="3.625" style="333" customWidth="1"/>
    <col min="4883" max="4884" width="6.625" style="333" customWidth="1"/>
    <col min="4885" max="4889" width="5.625" style="333" customWidth="1"/>
    <col min="4890" max="4892" width="7.875" style="333" customWidth="1"/>
    <col min="4893" max="4894" width="8" style="333" customWidth="1"/>
    <col min="4895" max="4895" width="6.625" style="333" customWidth="1"/>
    <col min="4896" max="4897" width="3.625" style="333" customWidth="1"/>
    <col min="4898" max="4901" width="8.625" style="333" customWidth="1"/>
    <col min="4902" max="4905" width="8.125" style="333" customWidth="1"/>
    <col min="4906" max="4907" width="5.625" style="333" customWidth="1"/>
    <col min="4908" max="4909" width="8.125" style="333" customWidth="1"/>
    <col min="4910" max="4960" width="3.625" style="333" customWidth="1"/>
    <col min="4961" max="5120" width="9" style="333"/>
    <col min="5121" max="5121" width="17" style="333" customWidth="1"/>
    <col min="5122" max="5122" width="5.625" style="333" customWidth="1"/>
    <col min="5123" max="5123" width="4.625" style="333" customWidth="1"/>
    <col min="5124" max="5135" width="6.125" style="333" customWidth="1"/>
    <col min="5136" max="5136" width="7.125" style="333" customWidth="1"/>
    <col min="5137" max="5138" width="3.625" style="333" customWidth="1"/>
    <col min="5139" max="5140" width="6.625" style="333" customWidth="1"/>
    <col min="5141" max="5145" width="5.625" style="333" customWidth="1"/>
    <col min="5146" max="5148" width="7.875" style="333" customWidth="1"/>
    <col min="5149" max="5150" width="8" style="333" customWidth="1"/>
    <col min="5151" max="5151" width="6.625" style="333" customWidth="1"/>
    <col min="5152" max="5153" width="3.625" style="333" customWidth="1"/>
    <col min="5154" max="5157" width="8.625" style="333" customWidth="1"/>
    <col min="5158" max="5161" width="8.125" style="333" customWidth="1"/>
    <col min="5162" max="5163" width="5.625" style="333" customWidth="1"/>
    <col min="5164" max="5165" width="8.125" style="333" customWidth="1"/>
    <col min="5166" max="5216" width="3.625" style="333" customWidth="1"/>
    <col min="5217" max="5376" width="9" style="333"/>
    <col min="5377" max="5377" width="17" style="333" customWidth="1"/>
    <col min="5378" max="5378" width="5.625" style="333" customWidth="1"/>
    <col min="5379" max="5379" width="4.625" style="333" customWidth="1"/>
    <col min="5380" max="5391" width="6.125" style="333" customWidth="1"/>
    <col min="5392" max="5392" width="7.125" style="333" customWidth="1"/>
    <col min="5393" max="5394" width="3.625" style="333" customWidth="1"/>
    <col min="5395" max="5396" width="6.625" style="333" customWidth="1"/>
    <col min="5397" max="5401" width="5.625" style="333" customWidth="1"/>
    <col min="5402" max="5404" width="7.875" style="333" customWidth="1"/>
    <col min="5405" max="5406" width="8" style="333" customWidth="1"/>
    <col min="5407" max="5407" width="6.625" style="333" customWidth="1"/>
    <col min="5408" max="5409" width="3.625" style="333" customWidth="1"/>
    <col min="5410" max="5413" width="8.625" style="333" customWidth="1"/>
    <col min="5414" max="5417" width="8.125" style="333" customWidth="1"/>
    <col min="5418" max="5419" width="5.625" style="333" customWidth="1"/>
    <col min="5420" max="5421" width="8.125" style="333" customWidth="1"/>
    <col min="5422" max="5472" width="3.625" style="333" customWidth="1"/>
    <col min="5473" max="5632" width="9" style="333"/>
    <col min="5633" max="5633" width="17" style="333" customWidth="1"/>
    <col min="5634" max="5634" width="5.625" style="333" customWidth="1"/>
    <col min="5635" max="5635" width="4.625" style="333" customWidth="1"/>
    <col min="5636" max="5647" width="6.125" style="333" customWidth="1"/>
    <col min="5648" max="5648" width="7.125" style="333" customWidth="1"/>
    <col min="5649" max="5650" width="3.625" style="333" customWidth="1"/>
    <col min="5651" max="5652" width="6.625" style="333" customWidth="1"/>
    <col min="5653" max="5657" width="5.625" style="333" customWidth="1"/>
    <col min="5658" max="5660" width="7.875" style="333" customWidth="1"/>
    <col min="5661" max="5662" width="8" style="333" customWidth="1"/>
    <col min="5663" max="5663" width="6.625" style="333" customWidth="1"/>
    <col min="5664" max="5665" width="3.625" style="333" customWidth="1"/>
    <col min="5666" max="5669" width="8.625" style="333" customWidth="1"/>
    <col min="5670" max="5673" width="8.125" style="333" customWidth="1"/>
    <col min="5674" max="5675" width="5.625" style="333" customWidth="1"/>
    <col min="5676" max="5677" width="8.125" style="333" customWidth="1"/>
    <col min="5678" max="5728" width="3.625" style="333" customWidth="1"/>
    <col min="5729" max="5888" width="9" style="333"/>
    <col min="5889" max="5889" width="17" style="333" customWidth="1"/>
    <col min="5890" max="5890" width="5.625" style="333" customWidth="1"/>
    <col min="5891" max="5891" width="4.625" style="333" customWidth="1"/>
    <col min="5892" max="5903" width="6.125" style="333" customWidth="1"/>
    <col min="5904" max="5904" width="7.125" style="333" customWidth="1"/>
    <col min="5905" max="5906" width="3.625" style="333" customWidth="1"/>
    <col min="5907" max="5908" width="6.625" style="333" customWidth="1"/>
    <col min="5909" max="5913" width="5.625" style="333" customWidth="1"/>
    <col min="5914" max="5916" width="7.875" style="333" customWidth="1"/>
    <col min="5917" max="5918" width="8" style="333" customWidth="1"/>
    <col min="5919" max="5919" width="6.625" style="333" customWidth="1"/>
    <col min="5920" max="5921" width="3.625" style="333" customWidth="1"/>
    <col min="5922" max="5925" width="8.625" style="333" customWidth="1"/>
    <col min="5926" max="5929" width="8.125" style="333" customWidth="1"/>
    <col min="5930" max="5931" width="5.625" style="333" customWidth="1"/>
    <col min="5932" max="5933" width="8.125" style="333" customWidth="1"/>
    <col min="5934" max="5984" width="3.625" style="333" customWidth="1"/>
    <col min="5985" max="6144" width="9" style="333"/>
    <col min="6145" max="6145" width="17" style="333" customWidth="1"/>
    <col min="6146" max="6146" width="5.625" style="333" customWidth="1"/>
    <col min="6147" max="6147" width="4.625" style="333" customWidth="1"/>
    <col min="6148" max="6159" width="6.125" style="333" customWidth="1"/>
    <col min="6160" max="6160" width="7.125" style="333" customWidth="1"/>
    <col min="6161" max="6162" width="3.625" style="333" customWidth="1"/>
    <col min="6163" max="6164" width="6.625" style="333" customWidth="1"/>
    <col min="6165" max="6169" width="5.625" style="333" customWidth="1"/>
    <col min="6170" max="6172" width="7.875" style="333" customWidth="1"/>
    <col min="6173" max="6174" width="8" style="333" customWidth="1"/>
    <col min="6175" max="6175" width="6.625" style="333" customWidth="1"/>
    <col min="6176" max="6177" width="3.625" style="333" customWidth="1"/>
    <col min="6178" max="6181" width="8.625" style="333" customWidth="1"/>
    <col min="6182" max="6185" width="8.125" style="333" customWidth="1"/>
    <col min="6186" max="6187" width="5.625" style="333" customWidth="1"/>
    <col min="6188" max="6189" width="8.125" style="333" customWidth="1"/>
    <col min="6190" max="6240" width="3.625" style="333" customWidth="1"/>
    <col min="6241" max="6400" width="9" style="333"/>
    <col min="6401" max="6401" width="17" style="333" customWidth="1"/>
    <col min="6402" max="6402" width="5.625" style="333" customWidth="1"/>
    <col min="6403" max="6403" width="4.625" style="333" customWidth="1"/>
    <col min="6404" max="6415" width="6.125" style="333" customWidth="1"/>
    <col min="6416" max="6416" width="7.125" style="333" customWidth="1"/>
    <col min="6417" max="6418" width="3.625" style="333" customWidth="1"/>
    <col min="6419" max="6420" width="6.625" style="333" customWidth="1"/>
    <col min="6421" max="6425" width="5.625" style="333" customWidth="1"/>
    <col min="6426" max="6428" width="7.875" style="333" customWidth="1"/>
    <col min="6429" max="6430" width="8" style="333" customWidth="1"/>
    <col min="6431" max="6431" width="6.625" style="333" customWidth="1"/>
    <col min="6432" max="6433" width="3.625" style="333" customWidth="1"/>
    <col min="6434" max="6437" width="8.625" style="333" customWidth="1"/>
    <col min="6438" max="6441" width="8.125" style="333" customWidth="1"/>
    <col min="6442" max="6443" width="5.625" style="333" customWidth="1"/>
    <col min="6444" max="6445" width="8.125" style="333" customWidth="1"/>
    <col min="6446" max="6496" width="3.625" style="333" customWidth="1"/>
    <col min="6497" max="6656" width="9" style="333"/>
    <col min="6657" max="6657" width="17" style="333" customWidth="1"/>
    <col min="6658" max="6658" width="5.625" style="333" customWidth="1"/>
    <col min="6659" max="6659" width="4.625" style="333" customWidth="1"/>
    <col min="6660" max="6671" width="6.125" style="333" customWidth="1"/>
    <col min="6672" max="6672" width="7.125" style="333" customWidth="1"/>
    <col min="6673" max="6674" width="3.625" style="333" customWidth="1"/>
    <col min="6675" max="6676" width="6.625" style="333" customWidth="1"/>
    <col min="6677" max="6681" width="5.625" style="333" customWidth="1"/>
    <col min="6682" max="6684" width="7.875" style="333" customWidth="1"/>
    <col min="6685" max="6686" width="8" style="333" customWidth="1"/>
    <col min="6687" max="6687" width="6.625" style="333" customWidth="1"/>
    <col min="6688" max="6689" width="3.625" style="333" customWidth="1"/>
    <col min="6690" max="6693" width="8.625" style="333" customWidth="1"/>
    <col min="6694" max="6697" width="8.125" style="333" customWidth="1"/>
    <col min="6698" max="6699" width="5.625" style="333" customWidth="1"/>
    <col min="6700" max="6701" width="8.125" style="333" customWidth="1"/>
    <col min="6702" max="6752" width="3.625" style="333" customWidth="1"/>
    <col min="6753" max="6912" width="9" style="333"/>
    <col min="6913" max="6913" width="17" style="333" customWidth="1"/>
    <col min="6914" max="6914" width="5.625" style="333" customWidth="1"/>
    <col min="6915" max="6915" width="4.625" style="333" customWidth="1"/>
    <col min="6916" max="6927" width="6.125" style="333" customWidth="1"/>
    <col min="6928" max="6928" width="7.125" style="333" customWidth="1"/>
    <col min="6929" max="6930" width="3.625" style="333" customWidth="1"/>
    <col min="6931" max="6932" width="6.625" style="333" customWidth="1"/>
    <col min="6933" max="6937" width="5.625" style="333" customWidth="1"/>
    <col min="6938" max="6940" width="7.875" style="333" customWidth="1"/>
    <col min="6941" max="6942" width="8" style="333" customWidth="1"/>
    <col min="6943" max="6943" width="6.625" style="333" customWidth="1"/>
    <col min="6944" max="6945" width="3.625" style="333" customWidth="1"/>
    <col min="6946" max="6949" width="8.625" style="333" customWidth="1"/>
    <col min="6950" max="6953" width="8.125" style="333" customWidth="1"/>
    <col min="6954" max="6955" width="5.625" style="333" customWidth="1"/>
    <col min="6956" max="6957" width="8.125" style="333" customWidth="1"/>
    <col min="6958" max="7008" width="3.625" style="333" customWidth="1"/>
    <col min="7009" max="7168" width="9" style="333"/>
    <col min="7169" max="7169" width="17" style="333" customWidth="1"/>
    <col min="7170" max="7170" width="5.625" style="333" customWidth="1"/>
    <col min="7171" max="7171" width="4.625" style="333" customWidth="1"/>
    <col min="7172" max="7183" width="6.125" style="333" customWidth="1"/>
    <col min="7184" max="7184" width="7.125" style="333" customWidth="1"/>
    <col min="7185" max="7186" width="3.625" style="333" customWidth="1"/>
    <col min="7187" max="7188" width="6.625" style="333" customWidth="1"/>
    <col min="7189" max="7193" width="5.625" style="333" customWidth="1"/>
    <col min="7194" max="7196" width="7.875" style="333" customWidth="1"/>
    <col min="7197" max="7198" width="8" style="333" customWidth="1"/>
    <col min="7199" max="7199" width="6.625" style="333" customWidth="1"/>
    <col min="7200" max="7201" width="3.625" style="333" customWidth="1"/>
    <col min="7202" max="7205" width="8.625" style="333" customWidth="1"/>
    <col min="7206" max="7209" width="8.125" style="333" customWidth="1"/>
    <col min="7210" max="7211" width="5.625" style="333" customWidth="1"/>
    <col min="7212" max="7213" width="8.125" style="333" customWidth="1"/>
    <col min="7214" max="7264" width="3.625" style="333" customWidth="1"/>
    <col min="7265" max="7424" width="9" style="333"/>
    <col min="7425" max="7425" width="17" style="333" customWidth="1"/>
    <col min="7426" max="7426" width="5.625" style="333" customWidth="1"/>
    <col min="7427" max="7427" width="4.625" style="333" customWidth="1"/>
    <col min="7428" max="7439" width="6.125" style="333" customWidth="1"/>
    <col min="7440" max="7440" width="7.125" style="333" customWidth="1"/>
    <col min="7441" max="7442" width="3.625" style="333" customWidth="1"/>
    <col min="7443" max="7444" width="6.625" style="333" customWidth="1"/>
    <col min="7445" max="7449" width="5.625" style="333" customWidth="1"/>
    <col min="7450" max="7452" width="7.875" style="333" customWidth="1"/>
    <col min="7453" max="7454" width="8" style="333" customWidth="1"/>
    <col min="7455" max="7455" width="6.625" style="333" customWidth="1"/>
    <col min="7456" max="7457" width="3.625" style="333" customWidth="1"/>
    <col min="7458" max="7461" width="8.625" style="333" customWidth="1"/>
    <col min="7462" max="7465" width="8.125" style="333" customWidth="1"/>
    <col min="7466" max="7467" width="5.625" style="333" customWidth="1"/>
    <col min="7468" max="7469" width="8.125" style="333" customWidth="1"/>
    <col min="7470" max="7520" width="3.625" style="333" customWidth="1"/>
    <col min="7521" max="7680" width="9" style="333"/>
    <col min="7681" max="7681" width="17" style="333" customWidth="1"/>
    <col min="7682" max="7682" width="5.625" style="333" customWidth="1"/>
    <col min="7683" max="7683" width="4.625" style="333" customWidth="1"/>
    <col min="7684" max="7695" width="6.125" style="333" customWidth="1"/>
    <col min="7696" max="7696" width="7.125" style="333" customWidth="1"/>
    <col min="7697" max="7698" width="3.625" style="333" customWidth="1"/>
    <col min="7699" max="7700" width="6.625" style="333" customWidth="1"/>
    <col min="7701" max="7705" width="5.625" style="333" customWidth="1"/>
    <col min="7706" max="7708" width="7.875" style="333" customWidth="1"/>
    <col min="7709" max="7710" width="8" style="333" customWidth="1"/>
    <col min="7711" max="7711" width="6.625" style="333" customWidth="1"/>
    <col min="7712" max="7713" width="3.625" style="333" customWidth="1"/>
    <col min="7714" max="7717" width="8.625" style="333" customWidth="1"/>
    <col min="7718" max="7721" width="8.125" style="333" customWidth="1"/>
    <col min="7722" max="7723" width="5.625" style="333" customWidth="1"/>
    <col min="7724" max="7725" width="8.125" style="333" customWidth="1"/>
    <col min="7726" max="7776" width="3.625" style="333" customWidth="1"/>
    <col min="7777" max="7936" width="9" style="333"/>
    <col min="7937" max="7937" width="17" style="333" customWidth="1"/>
    <col min="7938" max="7938" width="5.625" style="333" customWidth="1"/>
    <col min="7939" max="7939" width="4.625" style="333" customWidth="1"/>
    <col min="7940" max="7951" width="6.125" style="333" customWidth="1"/>
    <col min="7952" max="7952" width="7.125" style="333" customWidth="1"/>
    <col min="7953" max="7954" width="3.625" style="333" customWidth="1"/>
    <col min="7955" max="7956" width="6.625" style="333" customWidth="1"/>
    <col min="7957" max="7961" width="5.625" style="333" customWidth="1"/>
    <col min="7962" max="7964" width="7.875" style="333" customWidth="1"/>
    <col min="7965" max="7966" width="8" style="333" customWidth="1"/>
    <col min="7967" max="7967" width="6.625" style="333" customWidth="1"/>
    <col min="7968" max="7969" width="3.625" style="333" customWidth="1"/>
    <col min="7970" max="7973" width="8.625" style="333" customWidth="1"/>
    <col min="7974" max="7977" width="8.125" style="333" customWidth="1"/>
    <col min="7978" max="7979" width="5.625" style="333" customWidth="1"/>
    <col min="7980" max="7981" width="8.125" style="333" customWidth="1"/>
    <col min="7982" max="8032" width="3.625" style="333" customWidth="1"/>
    <col min="8033" max="8192" width="9" style="333"/>
    <col min="8193" max="8193" width="17" style="333" customWidth="1"/>
    <col min="8194" max="8194" width="5.625" style="333" customWidth="1"/>
    <col min="8195" max="8195" width="4.625" style="333" customWidth="1"/>
    <col min="8196" max="8207" width="6.125" style="333" customWidth="1"/>
    <col min="8208" max="8208" width="7.125" style="333" customWidth="1"/>
    <col min="8209" max="8210" width="3.625" style="333" customWidth="1"/>
    <col min="8211" max="8212" width="6.625" style="333" customWidth="1"/>
    <col min="8213" max="8217" width="5.625" style="333" customWidth="1"/>
    <col min="8218" max="8220" width="7.875" style="333" customWidth="1"/>
    <col min="8221" max="8222" width="8" style="333" customWidth="1"/>
    <col min="8223" max="8223" width="6.625" style="333" customWidth="1"/>
    <col min="8224" max="8225" width="3.625" style="333" customWidth="1"/>
    <col min="8226" max="8229" width="8.625" style="333" customWidth="1"/>
    <col min="8230" max="8233" width="8.125" style="333" customWidth="1"/>
    <col min="8234" max="8235" width="5.625" style="333" customWidth="1"/>
    <col min="8236" max="8237" width="8.125" style="333" customWidth="1"/>
    <col min="8238" max="8288" width="3.625" style="333" customWidth="1"/>
    <col min="8289" max="8448" width="9" style="333"/>
    <col min="8449" max="8449" width="17" style="333" customWidth="1"/>
    <col min="8450" max="8450" width="5.625" style="333" customWidth="1"/>
    <col min="8451" max="8451" width="4.625" style="333" customWidth="1"/>
    <col min="8452" max="8463" width="6.125" style="333" customWidth="1"/>
    <col min="8464" max="8464" width="7.125" style="333" customWidth="1"/>
    <col min="8465" max="8466" width="3.625" style="333" customWidth="1"/>
    <col min="8467" max="8468" width="6.625" style="333" customWidth="1"/>
    <col min="8469" max="8473" width="5.625" style="333" customWidth="1"/>
    <col min="8474" max="8476" width="7.875" style="333" customWidth="1"/>
    <col min="8477" max="8478" width="8" style="333" customWidth="1"/>
    <col min="8479" max="8479" width="6.625" style="333" customWidth="1"/>
    <col min="8480" max="8481" width="3.625" style="333" customWidth="1"/>
    <col min="8482" max="8485" width="8.625" style="333" customWidth="1"/>
    <col min="8486" max="8489" width="8.125" style="333" customWidth="1"/>
    <col min="8490" max="8491" width="5.625" style="333" customWidth="1"/>
    <col min="8492" max="8493" width="8.125" style="333" customWidth="1"/>
    <col min="8494" max="8544" width="3.625" style="333" customWidth="1"/>
    <col min="8545" max="8704" width="9" style="333"/>
    <col min="8705" max="8705" width="17" style="333" customWidth="1"/>
    <col min="8706" max="8706" width="5.625" style="333" customWidth="1"/>
    <col min="8707" max="8707" width="4.625" style="333" customWidth="1"/>
    <col min="8708" max="8719" width="6.125" style="333" customWidth="1"/>
    <col min="8720" max="8720" width="7.125" style="333" customWidth="1"/>
    <col min="8721" max="8722" width="3.625" style="333" customWidth="1"/>
    <col min="8723" max="8724" width="6.625" style="333" customWidth="1"/>
    <col min="8725" max="8729" width="5.625" style="333" customWidth="1"/>
    <col min="8730" max="8732" width="7.875" style="333" customWidth="1"/>
    <col min="8733" max="8734" width="8" style="333" customWidth="1"/>
    <col min="8735" max="8735" width="6.625" style="333" customWidth="1"/>
    <col min="8736" max="8737" width="3.625" style="333" customWidth="1"/>
    <col min="8738" max="8741" width="8.625" style="333" customWidth="1"/>
    <col min="8742" max="8745" width="8.125" style="333" customWidth="1"/>
    <col min="8746" max="8747" width="5.625" style="333" customWidth="1"/>
    <col min="8748" max="8749" width="8.125" style="333" customWidth="1"/>
    <col min="8750" max="8800" width="3.625" style="333" customWidth="1"/>
    <col min="8801" max="8960" width="9" style="333"/>
    <col min="8961" max="8961" width="17" style="333" customWidth="1"/>
    <col min="8962" max="8962" width="5.625" style="333" customWidth="1"/>
    <col min="8963" max="8963" width="4.625" style="333" customWidth="1"/>
    <col min="8964" max="8975" width="6.125" style="333" customWidth="1"/>
    <col min="8976" max="8976" width="7.125" style="333" customWidth="1"/>
    <col min="8977" max="8978" width="3.625" style="333" customWidth="1"/>
    <col min="8979" max="8980" width="6.625" style="333" customWidth="1"/>
    <col min="8981" max="8985" width="5.625" style="333" customWidth="1"/>
    <col min="8986" max="8988" width="7.875" style="333" customWidth="1"/>
    <col min="8989" max="8990" width="8" style="333" customWidth="1"/>
    <col min="8991" max="8991" width="6.625" style="333" customWidth="1"/>
    <col min="8992" max="8993" width="3.625" style="333" customWidth="1"/>
    <col min="8994" max="8997" width="8.625" style="333" customWidth="1"/>
    <col min="8998" max="9001" width="8.125" style="333" customWidth="1"/>
    <col min="9002" max="9003" width="5.625" style="333" customWidth="1"/>
    <col min="9004" max="9005" width="8.125" style="333" customWidth="1"/>
    <col min="9006" max="9056" width="3.625" style="333" customWidth="1"/>
    <col min="9057" max="9216" width="9" style="333"/>
    <col min="9217" max="9217" width="17" style="333" customWidth="1"/>
    <col min="9218" max="9218" width="5.625" style="333" customWidth="1"/>
    <col min="9219" max="9219" width="4.625" style="333" customWidth="1"/>
    <col min="9220" max="9231" width="6.125" style="333" customWidth="1"/>
    <col min="9232" max="9232" width="7.125" style="333" customWidth="1"/>
    <col min="9233" max="9234" width="3.625" style="333" customWidth="1"/>
    <col min="9235" max="9236" width="6.625" style="333" customWidth="1"/>
    <col min="9237" max="9241" width="5.625" style="333" customWidth="1"/>
    <col min="9242" max="9244" width="7.875" style="333" customWidth="1"/>
    <col min="9245" max="9246" width="8" style="333" customWidth="1"/>
    <col min="9247" max="9247" width="6.625" style="333" customWidth="1"/>
    <col min="9248" max="9249" width="3.625" style="333" customWidth="1"/>
    <col min="9250" max="9253" width="8.625" style="333" customWidth="1"/>
    <col min="9254" max="9257" width="8.125" style="333" customWidth="1"/>
    <col min="9258" max="9259" width="5.625" style="333" customWidth="1"/>
    <col min="9260" max="9261" width="8.125" style="333" customWidth="1"/>
    <col min="9262" max="9312" width="3.625" style="333" customWidth="1"/>
    <col min="9313" max="9472" width="9" style="333"/>
    <col min="9473" max="9473" width="17" style="333" customWidth="1"/>
    <col min="9474" max="9474" width="5.625" style="333" customWidth="1"/>
    <col min="9475" max="9475" width="4.625" style="333" customWidth="1"/>
    <col min="9476" max="9487" width="6.125" style="333" customWidth="1"/>
    <col min="9488" max="9488" width="7.125" style="333" customWidth="1"/>
    <col min="9489" max="9490" width="3.625" style="333" customWidth="1"/>
    <col min="9491" max="9492" width="6.625" style="333" customWidth="1"/>
    <col min="9493" max="9497" width="5.625" style="333" customWidth="1"/>
    <col min="9498" max="9500" width="7.875" style="333" customWidth="1"/>
    <col min="9501" max="9502" width="8" style="333" customWidth="1"/>
    <col min="9503" max="9503" width="6.625" style="333" customWidth="1"/>
    <col min="9504" max="9505" width="3.625" style="333" customWidth="1"/>
    <col min="9506" max="9509" width="8.625" style="333" customWidth="1"/>
    <col min="9510" max="9513" width="8.125" style="333" customWidth="1"/>
    <col min="9514" max="9515" width="5.625" style="333" customWidth="1"/>
    <col min="9516" max="9517" width="8.125" style="333" customWidth="1"/>
    <col min="9518" max="9568" width="3.625" style="333" customWidth="1"/>
    <col min="9569" max="9728" width="9" style="333"/>
    <col min="9729" max="9729" width="17" style="333" customWidth="1"/>
    <col min="9730" max="9730" width="5.625" style="333" customWidth="1"/>
    <col min="9731" max="9731" width="4.625" style="333" customWidth="1"/>
    <col min="9732" max="9743" width="6.125" style="333" customWidth="1"/>
    <col min="9744" max="9744" width="7.125" style="333" customWidth="1"/>
    <col min="9745" max="9746" width="3.625" style="333" customWidth="1"/>
    <col min="9747" max="9748" width="6.625" style="333" customWidth="1"/>
    <col min="9749" max="9753" width="5.625" style="333" customWidth="1"/>
    <col min="9754" max="9756" width="7.875" style="333" customWidth="1"/>
    <col min="9757" max="9758" width="8" style="333" customWidth="1"/>
    <col min="9759" max="9759" width="6.625" style="333" customWidth="1"/>
    <col min="9760" max="9761" width="3.625" style="333" customWidth="1"/>
    <col min="9762" max="9765" width="8.625" style="333" customWidth="1"/>
    <col min="9766" max="9769" width="8.125" style="333" customWidth="1"/>
    <col min="9770" max="9771" width="5.625" style="333" customWidth="1"/>
    <col min="9772" max="9773" width="8.125" style="333" customWidth="1"/>
    <col min="9774" max="9824" width="3.625" style="333" customWidth="1"/>
    <col min="9825" max="9984" width="9" style="333"/>
    <col min="9985" max="9985" width="17" style="333" customWidth="1"/>
    <col min="9986" max="9986" width="5.625" style="333" customWidth="1"/>
    <col min="9987" max="9987" width="4.625" style="333" customWidth="1"/>
    <col min="9988" max="9999" width="6.125" style="333" customWidth="1"/>
    <col min="10000" max="10000" width="7.125" style="333" customWidth="1"/>
    <col min="10001" max="10002" width="3.625" style="333" customWidth="1"/>
    <col min="10003" max="10004" width="6.625" style="333" customWidth="1"/>
    <col min="10005" max="10009" width="5.625" style="333" customWidth="1"/>
    <col min="10010" max="10012" width="7.875" style="333" customWidth="1"/>
    <col min="10013" max="10014" width="8" style="333" customWidth="1"/>
    <col min="10015" max="10015" width="6.625" style="333" customWidth="1"/>
    <col min="10016" max="10017" width="3.625" style="333" customWidth="1"/>
    <col min="10018" max="10021" width="8.625" style="333" customWidth="1"/>
    <col min="10022" max="10025" width="8.125" style="333" customWidth="1"/>
    <col min="10026" max="10027" width="5.625" style="333" customWidth="1"/>
    <col min="10028" max="10029" width="8.125" style="333" customWidth="1"/>
    <col min="10030" max="10080" width="3.625" style="333" customWidth="1"/>
    <col min="10081" max="10240" width="9" style="333"/>
    <col min="10241" max="10241" width="17" style="333" customWidth="1"/>
    <col min="10242" max="10242" width="5.625" style="333" customWidth="1"/>
    <col min="10243" max="10243" width="4.625" style="333" customWidth="1"/>
    <col min="10244" max="10255" width="6.125" style="333" customWidth="1"/>
    <col min="10256" max="10256" width="7.125" style="333" customWidth="1"/>
    <col min="10257" max="10258" width="3.625" style="333" customWidth="1"/>
    <col min="10259" max="10260" width="6.625" style="333" customWidth="1"/>
    <col min="10261" max="10265" width="5.625" style="333" customWidth="1"/>
    <col min="10266" max="10268" width="7.875" style="333" customWidth="1"/>
    <col min="10269" max="10270" width="8" style="333" customWidth="1"/>
    <col min="10271" max="10271" width="6.625" style="333" customWidth="1"/>
    <col min="10272" max="10273" width="3.625" style="333" customWidth="1"/>
    <col min="10274" max="10277" width="8.625" style="333" customWidth="1"/>
    <col min="10278" max="10281" width="8.125" style="333" customWidth="1"/>
    <col min="10282" max="10283" width="5.625" style="333" customWidth="1"/>
    <col min="10284" max="10285" width="8.125" style="333" customWidth="1"/>
    <col min="10286" max="10336" width="3.625" style="333" customWidth="1"/>
    <col min="10337" max="10496" width="9" style="333"/>
    <col min="10497" max="10497" width="17" style="333" customWidth="1"/>
    <col min="10498" max="10498" width="5.625" style="333" customWidth="1"/>
    <col min="10499" max="10499" width="4.625" style="333" customWidth="1"/>
    <col min="10500" max="10511" width="6.125" style="333" customWidth="1"/>
    <col min="10512" max="10512" width="7.125" style="333" customWidth="1"/>
    <col min="10513" max="10514" width="3.625" style="333" customWidth="1"/>
    <col min="10515" max="10516" width="6.625" style="333" customWidth="1"/>
    <col min="10517" max="10521" width="5.625" style="333" customWidth="1"/>
    <col min="10522" max="10524" width="7.875" style="333" customWidth="1"/>
    <col min="10525" max="10526" width="8" style="333" customWidth="1"/>
    <col min="10527" max="10527" width="6.625" style="333" customWidth="1"/>
    <col min="10528" max="10529" width="3.625" style="333" customWidth="1"/>
    <col min="10530" max="10533" width="8.625" style="333" customWidth="1"/>
    <col min="10534" max="10537" width="8.125" style="333" customWidth="1"/>
    <col min="10538" max="10539" width="5.625" style="333" customWidth="1"/>
    <col min="10540" max="10541" width="8.125" style="333" customWidth="1"/>
    <col min="10542" max="10592" width="3.625" style="333" customWidth="1"/>
    <col min="10593" max="10752" width="9" style="333"/>
    <col min="10753" max="10753" width="17" style="333" customWidth="1"/>
    <col min="10754" max="10754" width="5.625" style="333" customWidth="1"/>
    <col min="10755" max="10755" width="4.625" style="333" customWidth="1"/>
    <col min="10756" max="10767" width="6.125" style="333" customWidth="1"/>
    <col min="10768" max="10768" width="7.125" style="333" customWidth="1"/>
    <col min="10769" max="10770" width="3.625" style="333" customWidth="1"/>
    <col min="10771" max="10772" width="6.625" style="333" customWidth="1"/>
    <col min="10773" max="10777" width="5.625" style="333" customWidth="1"/>
    <col min="10778" max="10780" width="7.875" style="333" customWidth="1"/>
    <col min="10781" max="10782" width="8" style="333" customWidth="1"/>
    <col min="10783" max="10783" width="6.625" style="333" customWidth="1"/>
    <col min="10784" max="10785" width="3.625" style="333" customWidth="1"/>
    <col min="10786" max="10789" width="8.625" style="333" customWidth="1"/>
    <col min="10790" max="10793" width="8.125" style="333" customWidth="1"/>
    <col min="10794" max="10795" width="5.625" style="333" customWidth="1"/>
    <col min="10796" max="10797" width="8.125" style="333" customWidth="1"/>
    <col min="10798" max="10848" width="3.625" style="333" customWidth="1"/>
    <col min="10849" max="11008" width="9" style="333"/>
    <col min="11009" max="11009" width="17" style="333" customWidth="1"/>
    <col min="11010" max="11010" width="5.625" style="333" customWidth="1"/>
    <col min="11011" max="11011" width="4.625" style="333" customWidth="1"/>
    <col min="11012" max="11023" width="6.125" style="333" customWidth="1"/>
    <col min="11024" max="11024" width="7.125" style="333" customWidth="1"/>
    <col min="11025" max="11026" width="3.625" style="333" customWidth="1"/>
    <col min="11027" max="11028" width="6.625" style="333" customWidth="1"/>
    <col min="11029" max="11033" width="5.625" style="333" customWidth="1"/>
    <col min="11034" max="11036" width="7.875" style="333" customWidth="1"/>
    <col min="11037" max="11038" width="8" style="333" customWidth="1"/>
    <col min="11039" max="11039" width="6.625" style="333" customWidth="1"/>
    <col min="11040" max="11041" width="3.625" style="333" customWidth="1"/>
    <col min="11042" max="11045" width="8.625" style="333" customWidth="1"/>
    <col min="11046" max="11049" width="8.125" style="333" customWidth="1"/>
    <col min="11050" max="11051" width="5.625" style="333" customWidth="1"/>
    <col min="11052" max="11053" width="8.125" style="333" customWidth="1"/>
    <col min="11054" max="11104" width="3.625" style="333" customWidth="1"/>
    <col min="11105" max="11264" width="9" style="333"/>
    <col min="11265" max="11265" width="17" style="333" customWidth="1"/>
    <col min="11266" max="11266" width="5.625" style="333" customWidth="1"/>
    <col min="11267" max="11267" width="4.625" style="333" customWidth="1"/>
    <col min="11268" max="11279" width="6.125" style="333" customWidth="1"/>
    <col min="11280" max="11280" width="7.125" style="333" customWidth="1"/>
    <col min="11281" max="11282" width="3.625" style="333" customWidth="1"/>
    <col min="11283" max="11284" width="6.625" style="333" customWidth="1"/>
    <col min="11285" max="11289" width="5.625" style="333" customWidth="1"/>
    <col min="11290" max="11292" width="7.875" style="333" customWidth="1"/>
    <col min="11293" max="11294" width="8" style="333" customWidth="1"/>
    <col min="11295" max="11295" width="6.625" style="333" customWidth="1"/>
    <col min="11296" max="11297" width="3.625" style="333" customWidth="1"/>
    <col min="11298" max="11301" width="8.625" style="333" customWidth="1"/>
    <col min="11302" max="11305" width="8.125" style="333" customWidth="1"/>
    <col min="11306" max="11307" width="5.625" style="333" customWidth="1"/>
    <col min="11308" max="11309" width="8.125" style="333" customWidth="1"/>
    <col min="11310" max="11360" width="3.625" style="333" customWidth="1"/>
    <col min="11361" max="11520" width="9" style="333"/>
    <col min="11521" max="11521" width="17" style="333" customWidth="1"/>
    <col min="11522" max="11522" width="5.625" style="333" customWidth="1"/>
    <col min="11523" max="11523" width="4.625" style="333" customWidth="1"/>
    <col min="11524" max="11535" width="6.125" style="333" customWidth="1"/>
    <col min="11536" max="11536" width="7.125" style="333" customWidth="1"/>
    <col min="11537" max="11538" width="3.625" style="333" customWidth="1"/>
    <col min="11539" max="11540" width="6.625" style="333" customWidth="1"/>
    <col min="11541" max="11545" width="5.625" style="333" customWidth="1"/>
    <col min="11546" max="11548" width="7.875" style="333" customWidth="1"/>
    <col min="11549" max="11550" width="8" style="333" customWidth="1"/>
    <col min="11551" max="11551" width="6.625" style="333" customWidth="1"/>
    <col min="11552" max="11553" width="3.625" style="333" customWidth="1"/>
    <col min="11554" max="11557" width="8.625" style="333" customWidth="1"/>
    <col min="11558" max="11561" width="8.125" style="333" customWidth="1"/>
    <col min="11562" max="11563" width="5.625" style="333" customWidth="1"/>
    <col min="11564" max="11565" width="8.125" style="333" customWidth="1"/>
    <col min="11566" max="11616" width="3.625" style="333" customWidth="1"/>
    <col min="11617" max="11776" width="9" style="333"/>
    <col min="11777" max="11777" width="17" style="333" customWidth="1"/>
    <col min="11778" max="11778" width="5.625" style="333" customWidth="1"/>
    <col min="11779" max="11779" width="4.625" style="333" customWidth="1"/>
    <col min="11780" max="11791" width="6.125" style="333" customWidth="1"/>
    <col min="11792" max="11792" width="7.125" style="333" customWidth="1"/>
    <col min="11793" max="11794" width="3.625" style="333" customWidth="1"/>
    <col min="11795" max="11796" width="6.625" style="333" customWidth="1"/>
    <col min="11797" max="11801" width="5.625" style="333" customWidth="1"/>
    <col min="11802" max="11804" width="7.875" style="333" customWidth="1"/>
    <col min="11805" max="11806" width="8" style="333" customWidth="1"/>
    <col min="11807" max="11807" width="6.625" style="333" customWidth="1"/>
    <col min="11808" max="11809" width="3.625" style="333" customWidth="1"/>
    <col min="11810" max="11813" width="8.625" style="333" customWidth="1"/>
    <col min="11814" max="11817" width="8.125" style="333" customWidth="1"/>
    <col min="11818" max="11819" width="5.625" style="333" customWidth="1"/>
    <col min="11820" max="11821" width="8.125" style="333" customWidth="1"/>
    <col min="11822" max="11872" width="3.625" style="333" customWidth="1"/>
    <col min="11873" max="12032" width="9" style="333"/>
    <col min="12033" max="12033" width="17" style="333" customWidth="1"/>
    <col min="12034" max="12034" width="5.625" style="333" customWidth="1"/>
    <col min="12035" max="12035" width="4.625" style="333" customWidth="1"/>
    <col min="12036" max="12047" width="6.125" style="333" customWidth="1"/>
    <col min="12048" max="12048" width="7.125" style="333" customWidth="1"/>
    <col min="12049" max="12050" width="3.625" style="333" customWidth="1"/>
    <col min="12051" max="12052" width="6.625" style="333" customWidth="1"/>
    <col min="12053" max="12057" width="5.625" style="333" customWidth="1"/>
    <col min="12058" max="12060" width="7.875" style="333" customWidth="1"/>
    <col min="12061" max="12062" width="8" style="333" customWidth="1"/>
    <col min="12063" max="12063" width="6.625" style="333" customWidth="1"/>
    <col min="12064" max="12065" width="3.625" style="333" customWidth="1"/>
    <col min="12066" max="12069" width="8.625" style="333" customWidth="1"/>
    <col min="12070" max="12073" width="8.125" style="333" customWidth="1"/>
    <col min="12074" max="12075" width="5.625" style="333" customWidth="1"/>
    <col min="12076" max="12077" width="8.125" style="333" customWidth="1"/>
    <col min="12078" max="12128" width="3.625" style="333" customWidth="1"/>
    <col min="12129" max="12288" width="9" style="333"/>
    <col min="12289" max="12289" width="17" style="333" customWidth="1"/>
    <col min="12290" max="12290" width="5.625" style="333" customWidth="1"/>
    <col min="12291" max="12291" width="4.625" style="333" customWidth="1"/>
    <col min="12292" max="12303" width="6.125" style="333" customWidth="1"/>
    <col min="12304" max="12304" width="7.125" style="333" customWidth="1"/>
    <col min="12305" max="12306" width="3.625" style="333" customWidth="1"/>
    <col min="12307" max="12308" width="6.625" style="333" customWidth="1"/>
    <col min="12309" max="12313" width="5.625" style="333" customWidth="1"/>
    <col min="12314" max="12316" width="7.875" style="333" customWidth="1"/>
    <col min="12317" max="12318" width="8" style="333" customWidth="1"/>
    <col min="12319" max="12319" width="6.625" style="333" customWidth="1"/>
    <col min="12320" max="12321" width="3.625" style="333" customWidth="1"/>
    <col min="12322" max="12325" width="8.625" style="333" customWidth="1"/>
    <col min="12326" max="12329" width="8.125" style="333" customWidth="1"/>
    <col min="12330" max="12331" width="5.625" style="333" customWidth="1"/>
    <col min="12332" max="12333" width="8.125" style="333" customWidth="1"/>
    <col min="12334" max="12384" width="3.625" style="333" customWidth="1"/>
    <col min="12385" max="12544" width="9" style="333"/>
    <col min="12545" max="12545" width="17" style="333" customWidth="1"/>
    <col min="12546" max="12546" width="5.625" style="333" customWidth="1"/>
    <col min="12547" max="12547" width="4.625" style="333" customWidth="1"/>
    <col min="12548" max="12559" width="6.125" style="333" customWidth="1"/>
    <col min="12560" max="12560" width="7.125" style="333" customWidth="1"/>
    <col min="12561" max="12562" width="3.625" style="333" customWidth="1"/>
    <col min="12563" max="12564" width="6.625" style="333" customWidth="1"/>
    <col min="12565" max="12569" width="5.625" style="333" customWidth="1"/>
    <col min="12570" max="12572" width="7.875" style="333" customWidth="1"/>
    <col min="12573" max="12574" width="8" style="333" customWidth="1"/>
    <col min="12575" max="12575" width="6.625" style="333" customWidth="1"/>
    <col min="12576" max="12577" width="3.625" style="333" customWidth="1"/>
    <col min="12578" max="12581" width="8.625" style="333" customWidth="1"/>
    <col min="12582" max="12585" width="8.125" style="333" customWidth="1"/>
    <col min="12586" max="12587" width="5.625" style="333" customWidth="1"/>
    <col min="12588" max="12589" width="8.125" style="333" customWidth="1"/>
    <col min="12590" max="12640" width="3.625" style="333" customWidth="1"/>
    <col min="12641" max="12800" width="9" style="333"/>
    <col min="12801" max="12801" width="17" style="333" customWidth="1"/>
    <col min="12802" max="12802" width="5.625" style="333" customWidth="1"/>
    <col min="12803" max="12803" width="4.625" style="333" customWidth="1"/>
    <col min="12804" max="12815" width="6.125" style="333" customWidth="1"/>
    <col min="12816" max="12816" width="7.125" style="333" customWidth="1"/>
    <col min="12817" max="12818" width="3.625" style="333" customWidth="1"/>
    <col min="12819" max="12820" width="6.625" style="333" customWidth="1"/>
    <col min="12821" max="12825" width="5.625" style="333" customWidth="1"/>
    <col min="12826" max="12828" width="7.875" style="333" customWidth="1"/>
    <col min="12829" max="12830" width="8" style="333" customWidth="1"/>
    <col min="12831" max="12831" width="6.625" style="333" customWidth="1"/>
    <col min="12832" max="12833" width="3.625" style="333" customWidth="1"/>
    <col min="12834" max="12837" width="8.625" style="333" customWidth="1"/>
    <col min="12838" max="12841" width="8.125" style="333" customWidth="1"/>
    <col min="12842" max="12843" width="5.625" style="333" customWidth="1"/>
    <col min="12844" max="12845" width="8.125" style="333" customWidth="1"/>
    <col min="12846" max="12896" width="3.625" style="333" customWidth="1"/>
    <col min="12897" max="13056" width="9" style="333"/>
    <col min="13057" max="13057" width="17" style="333" customWidth="1"/>
    <col min="13058" max="13058" width="5.625" style="333" customWidth="1"/>
    <col min="13059" max="13059" width="4.625" style="333" customWidth="1"/>
    <col min="13060" max="13071" width="6.125" style="333" customWidth="1"/>
    <col min="13072" max="13072" width="7.125" style="333" customWidth="1"/>
    <col min="13073" max="13074" width="3.625" style="333" customWidth="1"/>
    <col min="13075" max="13076" width="6.625" style="333" customWidth="1"/>
    <col min="13077" max="13081" width="5.625" style="333" customWidth="1"/>
    <col min="13082" max="13084" width="7.875" style="333" customWidth="1"/>
    <col min="13085" max="13086" width="8" style="333" customWidth="1"/>
    <col min="13087" max="13087" width="6.625" style="333" customWidth="1"/>
    <col min="13088" max="13089" width="3.625" style="333" customWidth="1"/>
    <col min="13090" max="13093" width="8.625" style="333" customWidth="1"/>
    <col min="13094" max="13097" width="8.125" style="333" customWidth="1"/>
    <col min="13098" max="13099" width="5.625" style="333" customWidth="1"/>
    <col min="13100" max="13101" width="8.125" style="333" customWidth="1"/>
    <col min="13102" max="13152" width="3.625" style="333" customWidth="1"/>
    <col min="13153" max="13312" width="9" style="333"/>
    <col min="13313" max="13313" width="17" style="333" customWidth="1"/>
    <col min="13314" max="13314" width="5.625" style="333" customWidth="1"/>
    <col min="13315" max="13315" width="4.625" style="333" customWidth="1"/>
    <col min="13316" max="13327" width="6.125" style="333" customWidth="1"/>
    <col min="13328" max="13328" width="7.125" style="333" customWidth="1"/>
    <col min="13329" max="13330" width="3.625" style="333" customWidth="1"/>
    <col min="13331" max="13332" width="6.625" style="333" customWidth="1"/>
    <col min="13333" max="13337" width="5.625" style="333" customWidth="1"/>
    <col min="13338" max="13340" width="7.875" style="333" customWidth="1"/>
    <col min="13341" max="13342" width="8" style="333" customWidth="1"/>
    <col min="13343" max="13343" width="6.625" style="333" customWidth="1"/>
    <col min="13344" max="13345" width="3.625" style="333" customWidth="1"/>
    <col min="13346" max="13349" width="8.625" style="333" customWidth="1"/>
    <col min="13350" max="13353" width="8.125" style="333" customWidth="1"/>
    <col min="13354" max="13355" width="5.625" style="333" customWidth="1"/>
    <col min="13356" max="13357" width="8.125" style="333" customWidth="1"/>
    <col min="13358" max="13408" width="3.625" style="333" customWidth="1"/>
    <col min="13409" max="13568" width="9" style="333"/>
    <col min="13569" max="13569" width="17" style="333" customWidth="1"/>
    <col min="13570" max="13570" width="5.625" style="333" customWidth="1"/>
    <col min="13571" max="13571" width="4.625" style="333" customWidth="1"/>
    <col min="13572" max="13583" width="6.125" style="333" customWidth="1"/>
    <col min="13584" max="13584" width="7.125" style="333" customWidth="1"/>
    <col min="13585" max="13586" width="3.625" style="333" customWidth="1"/>
    <col min="13587" max="13588" width="6.625" style="333" customWidth="1"/>
    <col min="13589" max="13593" width="5.625" style="333" customWidth="1"/>
    <col min="13594" max="13596" width="7.875" style="333" customWidth="1"/>
    <col min="13597" max="13598" width="8" style="333" customWidth="1"/>
    <col min="13599" max="13599" width="6.625" style="333" customWidth="1"/>
    <col min="13600" max="13601" width="3.625" style="333" customWidth="1"/>
    <col min="13602" max="13605" width="8.625" style="333" customWidth="1"/>
    <col min="13606" max="13609" width="8.125" style="333" customWidth="1"/>
    <col min="13610" max="13611" width="5.625" style="333" customWidth="1"/>
    <col min="13612" max="13613" width="8.125" style="333" customWidth="1"/>
    <col min="13614" max="13664" width="3.625" style="333" customWidth="1"/>
    <col min="13665" max="13824" width="9" style="333"/>
    <col min="13825" max="13825" width="17" style="333" customWidth="1"/>
    <col min="13826" max="13826" width="5.625" style="333" customWidth="1"/>
    <col min="13827" max="13827" width="4.625" style="333" customWidth="1"/>
    <col min="13828" max="13839" width="6.125" style="333" customWidth="1"/>
    <col min="13840" max="13840" width="7.125" style="333" customWidth="1"/>
    <col min="13841" max="13842" width="3.625" style="333" customWidth="1"/>
    <col min="13843" max="13844" width="6.625" style="333" customWidth="1"/>
    <col min="13845" max="13849" width="5.625" style="333" customWidth="1"/>
    <col min="13850" max="13852" width="7.875" style="333" customWidth="1"/>
    <col min="13853" max="13854" width="8" style="333" customWidth="1"/>
    <col min="13855" max="13855" width="6.625" style="333" customWidth="1"/>
    <col min="13856" max="13857" width="3.625" style="333" customWidth="1"/>
    <col min="13858" max="13861" width="8.625" style="333" customWidth="1"/>
    <col min="13862" max="13865" width="8.125" style="333" customWidth="1"/>
    <col min="13866" max="13867" width="5.625" style="333" customWidth="1"/>
    <col min="13868" max="13869" width="8.125" style="333" customWidth="1"/>
    <col min="13870" max="13920" width="3.625" style="333" customWidth="1"/>
    <col min="13921" max="14080" width="9" style="333"/>
    <col min="14081" max="14081" width="17" style="333" customWidth="1"/>
    <col min="14082" max="14082" width="5.625" style="333" customWidth="1"/>
    <col min="14083" max="14083" width="4.625" style="333" customWidth="1"/>
    <col min="14084" max="14095" width="6.125" style="333" customWidth="1"/>
    <col min="14096" max="14096" width="7.125" style="333" customWidth="1"/>
    <col min="14097" max="14098" width="3.625" style="333" customWidth="1"/>
    <col min="14099" max="14100" width="6.625" style="333" customWidth="1"/>
    <col min="14101" max="14105" width="5.625" style="333" customWidth="1"/>
    <col min="14106" max="14108" width="7.875" style="333" customWidth="1"/>
    <col min="14109" max="14110" width="8" style="333" customWidth="1"/>
    <col min="14111" max="14111" width="6.625" style="333" customWidth="1"/>
    <col min="14112" max="14113" width="3.625" style="333" customWidth="1"/>
    <col min="14114" max="14117" width="8.625" style="333" customWidth="1"/>
    <col min="14118" max="14121" width="8.125" style="333" customWidth="1"/>
    <col min="14122" max="14123" width="5.625" style="333" customWidth="1"/>
    <col min="14124" max="14125" width="8.125" style="333" customWidth="1"/>
    <col min="14126" max="14176" width="3.625" style="333" customWidth="1"/>
    <col min="14177" max="14336" width="9" style="333"/>
    <col min="14337" max="14337" width="17" style="333" customWidth="1"/>
    <col min="14338" max="14338" width="5.625" style="333" customWidth="1"/>
    <col min="14339" max="14339" width="4.625" style="333" customWidth="1"/>
    <col min="14340" max="14351" width="6.125" style="333" customWidth="1"/>
    <col min="14352" max="14352" width="7.125" style="333" customWidth="1"/>
    <col min="14353" max="14354" width="3.625" style="333" customWidth="1"/>
    <col min="14355" max="14356" width="6.625" style="333" customWidth="1"/>
    <col min="14357" max="14361" width="5.625" style="333" customWidth="1"/>
    <col min="14362" max="14364" width="7.875" style="333" customWidth="1"/>
    <col min="14365" max="14366" width="8" style="333" customWidth="1"/>
    <col min="14367" max="14367" width="6.625" style="333" customWidth="1"/>
    <col min="14368" max="14369" width="3.625" style="333" customWidth="1"/>
    <col min="14370" max="14373" width="8.625" style="333" customWidth="1"/>
    <col min="14374" max="14377" width="8.125" style="333" customWidth="1"/>
    <col min="14378" max="14379" width="5.625" style="333" customWidth="1"/>
    <col min="14380" max="14381" width="8.125" style="333" customWidth="1"/>
    <col min="14382" max="14432" width="3.625" style="333" customWidth="1"/>
    <col min="14433" max="14592" width="9" style="333"/>
    <col min="14593" max="14593" width="17" style="333" customWidth="1"/>
    <col min="14594" max="14594" width="5.625" style="333" customWidth="1"/>
    <col min="14595" max="14595" width="4.625" style="333" customWidth="1"/>
    <col min="14596" max="14607" width="6.125" style="333" customWidth="1"/>
    <col min="14608" max="14608" width="7.125" style="333" customWidth="1"/>
    <col min="14609" max="14610" width="3.625" style="333" customWidth="1"/>
    <col min="14611" max="14612" width="6.625" style="333" customWidth="1"/>
    <col min="14613" max="14617" width="5.625" style="333" customWidth="1"/>
    <col min="14618" max="14620" width="7.875" style="333" customWidth="1"/>
    <col min="14621" max="14622" width="8" style="333" customWidth="1"/>
    <col min="14623" max="14623" width="6.625" style="333" customWidth="1"/>
    <col min="14624" max="14625" width="3.625" style="333" customWidth="1"/>
    <col min="14626" max="14629" width="8.625" style="333" customWidth="1"/>
    <col min="14630" max="14633" width="8.125" style="333" customWidth="1"/>
    <col min="14634" max="14635" width="5.625" style="333" customWidth="1"/>
    <col min="14636" max="14637" width="8.125" style="333" customWidth="1"/>
    <col min="14638" max="14688" width="3.625" style="333" customWidth="1"/>
    <col min="14689" max="14848" width="9" style="333"/>
    <col min="14849" max="14849" width="17" style="333" customWidth="1"/>
    <col min="14850" max="14850" width="5.625" style="333" customWidth="1"/>
    <col min="14851" max="14851" width="4.625" style="333" customWidth="1"/>
    <col min="14852" max="14863" width="6.125" style="333" customWidth="1"/>
    <col min="14864" max="14864" width="7.125" style="333" customWidth="1"/>
    <col min="14865" max="14866" width="3.625" style="333" customWidth="1"/>
    <col min="14867" max="14868" width="6.625" style="333" customWidth="1"/>
    <col min="14869" max="14873" width="5.625" style="333" customWidth="1"/>
    <col min="14874" max="14876" width="7.875" style="333" customWidth="1"/>
    <col min="14877" max="14878" width="8" style="333" customWidth="1"/>
    <col min="14879" max="14879" width="6.625" style="333" customWidth="1"/>
    <col min="14880" max="14881" width="3.625" style="333" customWidth="1"/>
    <col min="14882" max="14885" width="8.625" style="333" customWidth="1"/>
    <col min="14886" max="14889" width="8.125" style="333" customWidth="1"/>
    <col min="14890" max="14891" width="5.625" style="333" customWidth="1"/>
    <col min="14892" max="14893" width="8.125" style="333" customWidth="1"/>
    <col min="14894" max="14944" width="3.625" style="333" customWidth="1"/>
    <col min="14945" max="15104" width="9" style="333"/>
    <col min="15105" max="15105" width="17" style="333" customWidth="1"/>
    <col min="15106" max="15106" width="5.625" style="333" customWidth="1"/>
    <col min="15107" max="15107" width="4.625" style="333" customWidth="1"/>
    <col min="15108" max="15119" width="6.125" style="333" customWidth="1"/>
    <col min="15120" max="15120" width="7.125" style="333" customWidth="1"/>
    <col min="15121" max="15122" width="3.625" style="333" customWidth="1"/>
    <col min="15123" max="15124" width="6.625" style="333" customWidth="1"/>
    <col min="15125" max="15129" width="5.625" style="333" customWidth="1"/>
    <col min="15130" max="15132" width="7.875" style="333" customWidth="1"/>
    <col min="15133" max="15134" width="8" style="333" customWidth="1"/>
    <col min="15135" max="15135" width="6.625" style="333" customWidth="1"/>
    <col min="15136" max="15137" width="3.625" style="333" customWidth="1"/>
    <col min="15138" max="15141" width="8.625" style="333" customWidth="1"/>
    <col min="15142" max="15145" width="8.125" style="333" customWidth="1"/>
    <col min="15146" max="15147" width="5.625" style="333" customWidth="1"/>
    <col min="15148" max="15149" width="8.125" style="333" customWidth="1"/>
    <col min="15150" max="15200" width="3.625" style="333" customWidth="1"/>
    <col min="15201" max="15360" width="9" style="333"/>
    <col min="15361" max="15361" width="17" style="333" customWidth="1"/>
    <col min="15362" max="15362" width="5.625" style="333" customWidth="1"/>
    <col min="15363" max="15363" width="4.625" style="333" customWidth="1"/>
    <col min="15364" max="15375" width="6.125" style="333" customWidth="1"/>
    <col min="15376" max="15376" width="7.125" style="333" customWidth="1"/>
    <col min="15377" max="15378" width="3.625" style="333" customWidth="1"/>
    <col min="15379" max="15380" width="6.625" style="333" customWidth="1"/>
    <col min="15381" max="15385" width="5.625" style="333" customWidth="1"/>
    <col min="15386" max="15388" width="7.875" style="333" customWidth="1"/>
    <col min="15389" max="15390" width="8" style="333" customWidth="1"/>
    <col min="15391" max="15391" width="6.625" style="333" customWidth="1"/>
    <col min="15392" max="15393" width="3.625" style="333" customWidth="1"/>
    <col min="15394" max="15397" width="8.625" style="333" customWidth="1"/>
    <col min="15398" max="15401" width="8.125" style="333" customWidth="1"/>
    <col min="15402" max="15403" width="5.625" style="333" customWidth="1"/>
    <col min="15404" max="15405" width="8.125" style="333" customWidth="1"/>
    <col min="15406" max="15456" width="3.625" style="333" customWidth="1"/>
    <col min="15457" max="15616" width="9" style="333"/>
    <col min="15617" max="15617" width="17" style="333" customWidth="1"/>
    <col min="15618" max="15618" width="5.625" style="333" customWidth="1"/>
    <col min="15619" max="15619" width="4.625" style="333" customWidth="1"/>
    <col min="15620" max="15631" width="6.125" style="333" customWidth="1"/>
    <col min="15632" max="15632" width="7.125" style="333" customWidth="1"/>
    <col min="15633" max="15634" width="3.625" style="333" customWidth="1"/>
    <col min="15635" max="15636" width="6.625" style="333" customWidth="1"/>
    <col min="15637" max="15641" width="5.625" style="333" customWidth="1"/>
    <col min="15642" max="15644" width="7.875" style="333" customWidth="1"/>
    <col min="15645" max="15646" width="8" style="333" customWidth="1"/>
    <col min="15647" max="15647" width="6.625" style="333" customWidth="1"/>
    <col min="15648" max="15649" width="3.625" style="333" customWidth="1"/>
    <col min="15650" max="15653" width="8.625" style="333" customWidth="1"/>
    <col min="15654" max="15657" width="8.125" style="333" customWidth="1"/>
    <col min="15658" max="15659" width="5.625" style="333" customWidth="1"/>
    <col min="15660" max="15661" width="8.125" style="333" customWidth="1"/>
    <col min="15662" max="15712" width="3.625" style="333" customWidth="1"/>
    <col min="15713" max="15872" width="9" style="333"/>
    <col min="15873" max="15873" width="17" style="333" customWidth="1"/>
    <col min="15874" max="15874" width="5.625" style="333" customWidth="1"/>
    <col min="15875" max="15875" width="4.625" style="333" customWidth="1"/>
    <col min="15876" max="15887" width="6.125" style="333" customWidth="1"/>
    <col min="15888" max="15888" width="7.125" style="333" customWidth="1"/>
    <col min="15889" max="15890" width="3.625" style="333" customWidth="1"/>
    <col min="15891" max="15892" width="6.625" style="333" customWidth="1"/>
    <col min="15893" max="15897" width="5.625" style="333" customWidth="1"/>
    <col min="15898" max="15900" width="7.875" style="333" customWidth="1"/>
    <col min="15901" max="15902" width="8" style="333" customWidth="1"/>
    <col min="15903" max="15903" width="6.625" style="333" customWidth="1"/>
    <col min="15904" max="15905" width="3.625" style="333" customWidth="1"/>
    <col min="15906" max="15909" width="8.625" style="333" customWidth="1"/>
    <col min="15910" max="15913" width="8.125" style="333" customWidth="1"/>
    <col min="15914" max="15915" width="5.625" style="333" customWidth="1"/>
    <col min="15916" max="15917" width="8.125" style="333" customWidth="1"/>
    <col min="15918" max="15968" width="3.625" style="333" customWidth="1"/>
    <col min="15969" max="16128" width="9" style="333"/>
    <col min="16129" max="16129" width="17" style="333" customWidth="1"/>
    <col min="16130" max="16130" width="5.625" style="333" customWidth="1"/>
    <col min="16131" max="16131" width="4.625" style="333" customWidth="1"/>
    <col min="16132" max="16143" width="6.125" style="333" customWidth="1"/>
    <col min="16144" max="16144" width="7.125" style="333" customWidth="1"/>
    <col min="16145" max="16146" width="3.625" style="333" customWidth="1"/>
    <col min="16147" max="16148" width="6.625" style="333" customWidth="1"/>
    <col min="16149" max="16153" width="5.625" style="333" customWidth="1"/>
    <col min="16154" max="16156" width="7.875" style="333" customWidth="1"/>
    <col min="16157" max="16158" width="8" style="333" customWidth="1"/>
    <col min="16159" max="16159" width="6.625" style="333" customWidth="1"/>
    <col min="16160" max="16161" width="3.625" style="333" customWidth="1"/>
    <col min="16162" max="16165" width="8.625" style="333" customWidth="1"/>
    <col min="16166" max="16169" width="8.125" style="333" customWidth="1"/>
    <col min="16170" max="16171" width="5.625" style="333" customWidth="1"/>
    <col min="16172" max="16173" width="8.125" style="333" customWidth="1"/>
    <col min="16174" max="16224" width="3.625" style="333" customWidth="1"/>
    <col min="16225" max="16384" width="9" style="333"/>
  </cols>
  <sheetData>
    <row r="1" spans="1:73" ht="15.75" customHeight="1">
      <c r="E1" s="1158" t="s">
        <v>800</v>
      </c>
      <c r="BC1" s="338"/>
      <c r="BD1" s="338"/>
      <c r="BE1" s="338"/>
      <c r="BF1" s="338"/>
      <c r="BG1" s="338"/>
    </row>
    <row r="2" spans="1:73" ht="14.1" customHeight="1">
      <c r="A2" s="400" t="s">
        <v>801</v>
      </c>
      <c r="BC2" s="338"/>
      <c r="BD2" s="338"/>
      <c r="BE2" s="338"/>
      <c r="BF2" s="338"/>
      <c r="BG2" s="338"/>
    </row>
    <row r="3" spans="1:73" ht="14.1" customHeight="1">
      <c r="A3" s="333" t="s">
        <v>770</v>
      </c>
      <c r="B3" s="338"/>
      <c r="C3" s="338"/>
      <c r="D3" s="338"/>
      <c r="O3" s="610" t="s">
        <v>69</v>
      </c>
      <c r="P3" s="338"/>
      <c r="Q3" s="338"/>
      <c r="R3" s="338"/>
      <c r="S3" s="338"/>
      <c r="T3" s="338"/>
      <c r="U3" s="338"/>
      <c r="V3" s="338"/>
      <c r="W3" s="338"/>
      <c r="X3" s="338"/>
      <c r="Y3" s="338"/>
      <c r="Z3" s="338"/>
      <c r="BC3" s="338"/>
      <c r="BD3" s="338"/>
      <c r="BE3" s="338"/>
      <c r="BF3" s="338"/>
      <c r="BG3" s="338"/>
    </row>
    <row r="4" spans="1:73" ht="15.75" customHeight="1">
      <c r="A4" s="739" t="s">
        <v>802</v>
      </c>
      <c r="B4" s="739"/>
      <c r="C4" s="740"/>
      <c r="D4" s="811" t="s">
        <v>772</v>
      </c>
      <c r="E4" s="811"/>
      <c r="F4" s="811"/>
      <c r="G4" s="811" t="s">
        <v>803</v>
      </c>
      <c r="H4" s="811"/>
      <c r="I4" s="811"/>
      <c r="J4" s="811" t="s">
        <v>804</v>
      </c>
      <c r="K4" s="811"/>
      <c r="L4" s="811"/>
      <c r="M4" s="811" t="s">
        <v>805</v>
      </c>
      <c r="N4" s="811"/>
      <c r="O4" s="1159"/>
      <c r="P4" s="1160"/>
    </row>
    <row r="5" spans="1:73" ht="15" customHeight="1">
      <c r="A5" s="765"/>
      <c r="B5" s="765"/>
      <c r="C5" s="766"/>
      <c r="D5" s="1161" t="s">
        <v>437</v>
      </c>
      <c r="E5" s="1161" t="s">
        <v>179</v>
      </c>
      <c r="F5" s="1161" t="s">
        <v>180</v>
      </c>
      <c r="G5" s="1161" t="s">
        <v>437</v>
      </c>
      <c r="H5" s="1161" t="s">
        <v>179</v>
      </c>
      <c r="I5" s="1161" t="s">
        <v>180</v>
      </c>
      <c r="J5" s="1161" t="s">
        <v>437</v>
      </c>
      <c r="K5" s="1161" t="s">
        <v>179</v>
      </c>
      <c r="L5" s="1161" t="s">
        <v>180</v>
      </c>
      <c r="M5" s="1161" t="s">
        <v>437</v>
      </c>
      <c r="N5" s="1161" t="s">
        <v>179</v>
      </c>
      <c r="O5" s="1162" t="s">
        <v>180</v>
      </c>
      <c r="P5" s="338"/>
    </row>
    <row r="6" spans="1:73" ht="13.35" customHeight="1">
      <c r="A6" s="1163" t="s">
        <v>394</v>
      </c>
      <c r="B6" s="1163">
        <v>8</v>
      </c>
      <c r="C6" s="1164" t="s">
        <v>46</v>
      </c>
      <c r="D6" s="1165">
        <v>17.3</v>
      </c>
      <c r="E6" s="1166">
        <v>17.600000000000001</v>
      </c>
      <c r="F6" s="1166">
        <v>16.899999999999999</v>
      </c>
      <c r="G6" s="1166">
        <v>136</v>
      </c>
      <c r="H6" s="1166">
        <v>146.4</v>
      </c>
      <c r="I6" s="1166">
        <v>121.9</v>
      </c>
      <c r="J6" s="1166">
        <v>125.3</v>
      </c>
      <c r="K6" s="1166">
        <v>132.19999999999999</v>
      </c>
      <c r="L6" s="1166">
        <v>115.9</v>
      </c>
      <c r="M6" s="1166">
        <v>10.7</v>
      </c>
      <c r="N6" s="1166">
        <v>14.2</v>
      </c>
      <c r="O6" s="1166">
        <v>6</v>
      </c>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c r="AX6" s="338"/>
      <c r="AY6" s="338"/>
      <c r="AZ6" s="338"/>
      <c r="BA6" s="338"/>
      <c r="BB6" s="338"/>
      <c r="BC6" s="338"/>
      <c r="BD6" s="338"/>
      <c r="BE6" s="338"/>
      <c r="BF6" s="338"/>
      <c r="BG6" s="338"/>
      <c r="BH6" s="338"/>
      <c r="BI6" s="338"/>
      <c r="BJ6" s="338"/>
      <c r="BK6" s="338"/>
      <c r="BL6" s="338"/>
      <c r="BM6" s="338"/>
      <c r="BN6" s="338"/>
      <c r="BO6" s="338"/>
      <c r="BP6" s="338"/>
      <c r="BQ6" s="338"/>
      <c r="BR6" s="338"/>
      <c r="BS6" s="338"/>
      <c r="BT6" s="338"/>
      <c r="BU6" s="338"/>
    </row>
    <row r="7" spans="1:73" ht="13.35" customHeight="1">
      <c r="A7" s="1167" t="s">
        <v>48</v>
      </c>
      <c r="B7" s="1163">
        <v>9</v>
      </c>
      <c r="C7" s="1168" t="s">
        <v>48</v>
      </c>
      <c r="D7" s="1169">
        <v>18.100000000000001</v>
      </c>
      <c r="E7" s="1166">
        <v>18.600000000000001</v>
      </c>
      <c r="F7" s="1166">
        <v>17.399999999999999</v>
      </c>
      <c r="G7" s="1166">
        <v>141.5</v>
      </c>
      <c r="H7" s="1166">
        <v>153.6</v>
      </c>
      <c r="I7" s="1166">
        <v>125.2</v>
      </c>
      <c r="J7" s="1166">
        <v>131.30000000000001</v>
      </c>
      <c r="K7" s="1166">
        <v>140.1</v>
      </c>
      <c r="L7" s="1166">
        <v>119.5</v>
      </c>
      <c r="M7" s="1166">
        <v>10.199999999999999</v>
      </c>
      <c r="N7" s="1166">
        <v>13.5</v>
      </c>
      <c r="O7" s="1166">
        <v>5.7</v>
      </c>
      <c r="P7" s="1087"/>
      <c r="Q7" s="1087"/>
      <c r="R7" s="1087"/>
      <c r="S7" s="1087"/>
      <c r="T7" s="1087"/>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AZ7" s="1087"/>
      <c r="BA7" s="1087"/>
      <c r="BB7" s="1087"/>
      <c r="BC7" s="1087"/>
      <c r="BD7" s="1087"/>
      <c r="BE7" s="1087"/>
      <c r="BF7" s="1087"/>
      <c r="BG7" s="1087"/>
      <c r="BH7" s="1087"/>
      <c r="BI7" s="1087"/>
      <c r="BJ7" s="1087"/>
      <c r="BK7" s="1087"/>
      <c r="BL7" s="1087"/>
      <c r="BM7" s="1087"/>
      <c r="BN7" s="1087"/>
      <c r="BO7" s="1087"/>
      <c r="BP7" s="1087"/>
      <c r="BQ7" s="1087"/>
      <c r="BR7" s="1087"/>
      <c r="BS7" s="1087"/>
      <c r="BT7" s="1087"/>
      <c r="BU7" s="338"/>
    </row>
    <row r="8" spans="1:73" ht="13.35" customHeight="1">
      <c r="A8" s="1170" t="s">
        <v>48</v>
      </c>
      <c r="B8" s="1170">
        <v>10</v>
      </c>
      <c r="C8" s="1171" t="s">
        <v>48</v>
      </c>
      <c r="D8" s="1172">
        <v>18.7</v>
      </c>
      <c r="E8" s="1173">
        <v>19.3</v>
      </c>
      <c r="F8" s="1173">
        <v>17.899999999999999</v>
      </c>
      <c r="G8" s="1173">
        <v>146</v>
      </c>
      <c r="H8" s="1173">
        <v>159.30000000000001</v>
      </c>
      <c r="I8" s="1173">
        <v>128.19999999999999</v>
      </c>
      <c r="J8" s="1173">
        <v>135.1</v>
      </c>
      <c r="K8" s="1173">
        <v>144.69999999999999</v>
      </c>
      <c r="L8" s="1173">
        <v>122.3</v>
      </c>
      <c r="M8" s="1173">
        <v>10.9</v>
      </c>
      <c r="N8" s="1173">
        <v>14.6</v>
      </c>
      <c r="O8" s="1173">
        <v>5.9</v>
      </c>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c r="AT8" s="1087"/>
      <c r="AU8" s="1087"/>
      <c r="AV8" s="1087"/>
      <c r="AW8" s="1087"/>
      <c r="AX8" s="1087"/>
      <c r="AY8" s="1087"/>
      <c r="AZ8" s="1087"/>
      <c r="BA8" s="1087"/>
      <c r="BB8" s="1087"/>
      <c r="BC8" s="1087"/>
      <c r="BD8" s="1087"/>
      <c r="BE8" s="1087"/>
      <c r="BF8" s="1087"/>
      <c r="BG8" s="1087"/>
      <c r="BH8" s="1087"/>
      <c r="BI8" s="1087"/>
      <c r="BJ8" s="1087"/>
      <c r="BK8" s="1087"/>
      <c r="BL8" s="1087"/>
      <c r="BM8" s="1087"/>
      <c r="BN8" s="1087"/>
      <c r="BO8" s="1087"/>
      <c r="BP8" s="1087"/>
      <c r="BQ8" s="1087"/>
      <c r="BR8" s="1087"/>
      <c r="BS8" s="1087"/>
      <c r="BT8" s="1087"/>
      <c r="BU8" s="338"/>
    </row>
    <row r="9" spans="1:73" ht="13.35" customHeight="1">
      <c r="A9" s="1170"/>
      <c r="B9" s="1170"/>
      <c r="C9" s="1170"/>
      <c r="D9" s="1174"/>
      <c r="E9" s="1175"/>
      <c r="F9" s="1175"/>
      <c r="G9" s="1175"/>
      <c r="H9" s="1175"/>
      <c r="I9" s="1175"/>
      <c r="J9" s="1175"/>
      <c r="K9" s="1175"/>
      <c r="L9" s="1175"/>
      <c r="M9" s="1175"/>
      <c r="N9" s="1175"/>
      <c r="O9" s="1175"/>
      <c r="P9" s="1108"/>
      <c r="Q9" s="1108"/>
      <c r="R9" s="1108"/>
      <c r="S9" s="1108"/>
      <c r="T9" s="1108"/>
      <c r="U9" s="1108"/>
      <c r="V9" s="1108"/>
      <c r="W9" s="1108"/>
      <c r="X9" s="1108"/>
      <c r="Y9" s="1108"/>
      <c r="Z9" s="1108"/>
      <c r="AA9" s="1108"/>
      <c r="AB9" s="1108"/>
      <c r="AC9" s="1108"/>
      <c r="AD9" s="1108"/>
      <c r="AE9" s="1108"/>
      <c r="AF9" s="1108"/>
      <c r="AG9" s="1108"/>
      <c r="AH9" s="1108"/>
      <c r="AI9" s="1108"/>
      <c r="AJ9" s="1108"/>
      <c r="AK9" s="1108"/>
      <c r="AL9" s="1108"/>
      <c r="AM9" s="1108"/>
      <c r="AN9" s="1108"/>
      <c r="AO9" s="1108"/>
      <c r="AP9" s="1108"/>
      <c r="AQ9" s="1108"/>
      <c r="AR9" s="1108"/>
      <c r="AS9" s="1108"/>
      <c r="AT9" s="1108"/>
      <c r="AU9" s="1108"/>
      <c r="AV9" s="1108"/>
      <c r="AW9" s="1108"/>
      <c r="AX9" s="1108"/>
      <c r="AY9" s="1108"/>
      <c r="AZ9" s="1108"/>
      <c r="BA9" s="1108"/>
      <c r="BB9" s="1108"/>
      <c r="BC9" s="1108"/>
      <c r="BD9" s="1108"/>
      <c r="BE9" s="1108"/>
      <c r="BF9" s="1108"/>
      <c r="BG9" s="1108"/>
      <c r="BH9" s="1108"/>
      <c r="BI9" s="1108"/>
      <c r="BJ9" s="1108"/>
      <c r="BK9" s="1108"/>
      <c r="BL9" s="1108"/>
      <c r="BM9" s="1108"/>
      <c r="BN9" s="1108"/>
      <c r="BO9" s="1108"/>
      <c r="BP9" s="1108"/>
      <c r="BQ9" s="1108"/>
      <c r="BR9" s="1108"/>
      <c r="BS9" s="1108"/>
      <c r="BT9" s="1108"/>
      <c r="BU9" s="338"/>
    </row>
    <row r="10" spans="1:73" ht="13.35" customHeight="1">
      <c r="A10" s="1176" t="s">
        <v>440</v>
      </c>
      <c r="B10" s="1176"/>
      <c r="C10" s="1177"/>
      <c r="D10" s="1169">
        <v>19.600000000000001</v>
      </c>
      <c r="E10" s="1166">
        <v>19.8</v>
      </c>
      <c r="F10" s="1166">
        <v>18.100000000000001</v>
      </c>
      <c r="G10" s="1166">
        <v>169.5</v>
      </c>
      <c r="H10" s="1166">
        <v>174</v>
      </c>
      <c r="I10" s="1166">
        <v>137</v>
      </c>
      <c r="J10" s="1166">
        <v>144.1</v>
      </c>
      <c r="K10" s="1166">
        <v>146.30000000000001</v>
      </c>
      <c r="L10" s="1166">
        <v>128.19999999999999</v>
      </c>
      <c r="M10" s="1166">
        <v>25.4</v>
      </c>
      <c r="N10" s="1166">
        <v>27.7</v>
      </c>
      <c r="O10" s="1166">
        <v>8.8000000000000007</v>
      </c>
      <c r="P10" s="1108"/>
      <c r="Q10" s="1108"/>
      <c r="R10" s="1108"/>
      <c r="S10" s="1108"/>
      <c r="T10" s="1108"/>
      <c r="U10" s="1108"/>
      <c r="V10" s="1108"/>
      <c r="W10" s="1108"/>
      <c r="X10" s="1108"/>
      <c r="Y10" s="1108"/>
      <c r="Z10" s="1108"/>
      <c r="AA10" s="1108"/>
      <c r="AB10" s="1108"/>
      <c r="AC10" s="1108"/>
      <c r="AD10" s="1108"/>
      <c r="AE10" s="1108"/>
      <c r="AF10" s="1108"/>
      <c r="AG10" s="1108"/>
      <c r="AH10" s="1108"/>
      <c r="AI10" s="1108"/>
      <c r="AJ10" s="1108"/>
      <c r="AK10" s="1108"/>
      <c r="AL10" s="1108"/>
      <c r="AM10" s="1108"/>
      <c r="AN10" s="1108"/>
      <c r="AO10" s="1108"/>
      <c r="AP10" s="1108"/>
      <c r="AQ10" s="1108"/>
      <c r="AR10" s="1108"/>
      <c r="AS10" s="1108"/>
      <c r="AT10" s="1108"/>
      <c r="AU10" s="1108"/>
      <c r="AV10" s="1108"/>
      <c r="AW10" s="1108"/>
      <c r="AX10" s="1108"/>
      <c r="AY10" s="1108"/>
      <c r="AZ10" s="1108"/>
      <c r="BA10" s="1108"/>
      <c r="BB10" s="1108"/>
      <c r="BC10" s="1108"/>
      <c r="BD10" s="1108"/>
      <c r="BE10" s="1108"/>
      <c r="BF10" s="1108"/>
      <c r="BG10" s="1108"/>
      <c r="BH10" s="1108"/>
      <c r="BI10" s="1108"/>
      <c r="BJ10" s="1108"/>
      <c r="BK10" s="1108"/>
      <c r="BL10" s="1108"/>
      <c r="BM10" s="1108"/>
      <c r="BN10" s="1108"/>
      <c r="BO10" s="1108"/>
      <c r="BP10" s="1108"/>
      <c r="BQ10" s="1108"/>
      <c r="BR10" s="1108"/>
      <c r="BS10" s="1108"/>
      <c r="BT10" s="1108"/>
      <c r="BU10" s="338"/>
    </row>
    <row r="11" spans="1:73" ht="13.35" customHeight="1">
      <c r="A11" s="1176" t="s">
        <v>441</v>
      </c>
      <c r="B11" s="1176"/>
      <c r="C11" s="1177"/>
      <c r="D11" s="1169">
        <v>19.399999999999999</v>
      </c>
      <c r="E11" s="1166">
        <v>19.7</v>
      </c>
      <c r="F11" s="1166">
        <v>18.7</v>
      </c>
      <c r="G11" s="1166">
        <v>161.19999999999999</v>
      </c>
      <c r="H11" s="1166">
        <v>168.4</v>
      </c>
      <c r="I11" s="1166">
        <v>142.9</v>
      </c>
      <c r="J11" s="1166">
        <v>148.4</v>
      </c>
      <c r="K11" s="1166">
        <v>153.30000000000001</v>
      </c>
      <c r="L11" s="1166">
        <v>135.9</v>
      </c>
      <c r="M11" s="1166">
        <v>12.8</v>
      </c>
      <c r="N11" s="1166">
        <v>15.1</v>
      </c>
      <c r="O11" s="1166">
        <v>7</v>
      </c>
      <c r="P11" s="1108"/>
      <c r="Q11" s="1108"/>
      <c r="R11" s="1108"/>
      <c r="S11" s="1108"/>
      <c r="T11" s="1108"/>
      <c r="U11" s="1108"/>
      <c r="V11" s="1108"/>
      <c r="W11" s="1108"/>
      <c r="X11" s="1108"/>
      <c r="Y11" s="1108"/>
      <c r="Z11" s="1108"/>
      <c r="AA11" s="1108"/>
      <c r="AB11" s="1108"/>
      <c r="AC11" s="1108"/>
      <c r="AD11" s="1108"/>
      <c r="AE11" s="1108"/>
      <c r="AF11" s="1108"/>
      <c r="AG11" s="1108"/>
      <c r="AH11" s="1108"/>
      <c r="AI11" s="1108"/>
      <c r="AJ11" s="1108"/>
      <c r="AK11" s="1108"/>
      <c r="AL11" s="1108"/>
      <c r="AM11" s="1108"/>
      <c r="AN11" s="1108"/>
      <c r="AO11" s="1108"/>
      <c r="AP11" s="1108"/>
      <c r="AQ11" s="1108"/>
      <c r="AR11" s="1108"/>
      <c r="AS11" s="1108"/>
      <c r="AT11" s="1108"/>
      <c r="AU11" s="1108"/>
      <c r="AV11" s="1108"/>
      <c r="AW11" s="1108"/>
      <c r="AX11" s="1108"/>
      <c r="AY11" s="1108"/>
      <c r="AZ11" s="1108"/>
      <c r="BA11" s="1108"/>
      <c r="BB11" s="1108"/>
      <c r="BC11" s="1108"/>
      <c r="BD11" s="1108"/>
      <c r="BE11" s="1108"/>
      <c r="BF11" s="1108"/>
      <c r="BG11" s="1108"/>
      <c r="BH11" s="1108"/>
      <c r="BI11" s="1108"/>
      <c r="BJ11" s="1108"/>
      <c r="BK11" s="1108"/>
      <c r="BL11" s="1108"/>
      <c r="BM11" s="1108"/>
      <c r="BN11" s="1108"/>
      <c r="BO11" s="1108"/>
      <c r="BP11" s="1108"/>
      <c r="BQ11" s="1108"/>
      <c r="BR11" s="1108"/>
      <c r="BS11" s="1108"/>
      <c r="BT11" s="1108"/>
      <c r="BU11" s="338"/>
    </row>
    <row r="12" spans="1:73" ht="13.35" customHeight="1">
      <c r="A12" s="1176" t="s">
        <v>442</v>
      </c>
      <c r="B12" s="1176"/>
      <c r="C12" s="1177"/>
      <c r="D12" s="1169">
        <v>18.899999999999999</v>
      </c>
      <c r="E12" s="1166">
        <v>18.899999999999999</v>
      </c>
      <c r="F12" s="1166">
        <v>19</v>
      </c>
      <c r="G12" s="1166">
        <v>155.30000000000001</v>
      </c>
      <c r="H12" s="1166">
        <v>157.4</v>
      </c>
      <c r="I12" s="1166">
        <v>145.6</v>
      </c>
      <c r="J12" s="1166">
        <v>141</v>
      </c>
      <c r="K12" s="1166">
        <v>141.69999999999999</v>
      </c>
      <c r="L12" s="1166">
        <v>137.9</v>
      </c>
      <c r="M12" s="1166">
        <v>14.3</v>
      </c>
      <c r="N12" s="1166">
        <v>15.7</v>
      </c>
      <c r="O12" s="1166">
        <v>7.7</v>
      </c>
      <c r="P12" s="1108"/>
      <c r="Q12" s="1108"/>
      <c r="R12" s="1108"/>
      <c r="S12" s="1108"/>
      <c r="T12" s="1108"/>
      <c r="U12" s="1108"/>
      <c r="V12" s="1108"/>
      <c r="W12" s="1108"/>
      <c r="X12" s="1108"/>
      <c r="Y12" s="1108"/>
      <c r="Z12" s="1108"/>
      <c r="AA12" s="1108"/>
      <c r="AB12" s="1108"/>
      <c r="AC12" s="1108"/>
      <c r="AD12" s="1108"/>
      <c r="AE12" s="1108"/>
      <c r="AF12" s="1108"/>
      <c r="AG12" s="1108"/>
      <c r="AH12" s="1108"/>
      <c r="AI12" s="1108"/>
      <c r="AJ12" s="1108"/>
      <c r="AK12" s="1108"/>
      <c r="AL12" s="1108"/>
      <c r="AM12" s="1108"/>
      <c r="AN12" s="1108"/>
      <c r="AO12" s="1108"/>
      <c r="AP12" s="1108"/>
      <c r="AQ12" s="1108"/>
      <c r="AR12" s="1108"/>
      <c r="AS12" s="1108"/>
      <c r="AT12" s="1108"/>
      <c r="AU12" s="1108"/>
      <c r="AV12" s="1108"/>
      <c r="AW12" s="1108"/>
      <c r="AX12" s="1108"/>
      <c r="AY12" s="1108"/>
      <c r="AZ12" s="1108"/>
      <c r="BA12" s="1108"/>
      <c r="BB12" s="1108"/>
      <c r="BC12" s="1108"/>
      <c r="BD12" s="1108"/>
      <c r="BE12" s="1108"/>
      <c r="BF12" s="1108"/>
      <c r="BG12" s="1108"/>
      <c r="BH12" s="1108"/>
      <c r="BI12" s="1108"/>
      <c r="BJ12" s="1108"/>
      <c r="BK12" s="1108"/>
      <c r="BL12" s="1108"/>
      <c r="BM12" s="1108"/>
      <c r="BN12" s="1108"/>
      <c r="BO12" s="1108"/>
      <c r="BP12" s="1108"/>
      <c r="BQ12" s="1108"/>
      <c r="BR12" s="1108"/>
      <c r="BS12" s="1108"/>
      <c r="BT12" s="1108"/>
      <c r="BU12" s="338"/>
    </row>
    <row r="13" spans="1:73" ht="13.35" customHeight="1">
      <c r="A13" s="1176" t="s">
        <v>443</v>
      </c>
      <c r="B13" s="1176"/>
      <c r="C13" s="1177"/>
      <c r="D13" s="1169">
        <v>19.7</v>
      </c>
      <c r="E13" s="1166">
        <v>19.8</v>
      </c>
      <c r="F13" s="1166">
        <v>19.3</v>
      </c>
      <c r="G13" s="1166">
        <v>166.9</v>
      </c>
      <c r="H13" s="1166">
        <v>172</v>
      </c>
      <c r="I13" s="1166">
        <v>152.5</v>
      </c>
      <c r="J13" s="1166">
        <v>154.6</v>
      </c>
      <c r="K13" s="1166">
        <v>158.9</v>
      </c>
      <c r="L13" s="1166">
        <v>142.5</v>
      </c>
      <c r="M13" s="1166">
        <v>12.3</v>
      </c>
      <c r="N13" s="1166">
        <v>13.1</v>
      </c>
      <c r="O13" s="1166">
        <v>10</v>
      </c>
      <c r="P13" s="1108"/>
      <c r="Q13" s="1108"/>
      <c r="R13" s="1108"/>
      <c r="S13" s="1108"/>
      <c r="T13" s="1108"/>
      <c r="U13" s="1108"/>
      <c r="V13" s="1108"/>
      <c r="W13" s="1108"/>
      <c r="X13" s="1108"/>
      <c r="Y13" s="1108"/>
      <c r="Z13" s="1108"/>
      <c r="AA13" s="1108"/>
      <c r="AB13" s="1108"/>
      <c r="AC13" s="1108"/>
      <c r="AD13" s="1108"/>
      <c r="AE13" s="1108"/>
      <c r="AF13" s="1108"/>
      <c r="AG13" s="1108"/>
      <c r="AH13" s="1108"/>
      <c r="AI13" s="1108"/>
      <c r="AJ13" s="1108"/>
      <c r="AK13" s="1108"/>
      <c r="AL13" s="1108"/>
      <c r="AM13" s="1108"/>
      <c r="AN13" s="1108"/>
      <c r="AO13" s="1108"/>
      <c r="AP13" s="1108"/>
      <c r="AQ13" s="1108"/>
      <c r="AR13" s="1108"/>
      <c r="AS13" s="1108"/>
      <c r="AT13" s="1108"/>
      <c r="AU13" s="1108"/>
      <c r="AV13" s="1108"/>
      <c r="AW13" s="1108"/>
      <c r="AX13" s="1108"/>
      <c r="AY13" s="1108"/>
      <c r="AZ13" s="1108"/>
      <c r="BA13" s="1108"/>
      <c r="BB13" s="1108"/>
      <c r="BC13" s="1108"/>
      <c r="BD13" s="1108"/>
      <c r="BE13" s="1108"/>
      <c r="BF13" s="1108"/>
      <c r="BG13" s="1108"/>
      <c r="BH13" s="1108"/>
      <c r="BI13" s="1108"/>
      <c r="BJ13" s="1108"/>
      <c r="BK13" s="1108"/>
      <c r="BL13" s="1108"/>
      <c r="BM13" s="1108"/>
      <c r="BN13" s="1108"/>
      <c r="BO13" s="1108"/>
      <c r="BP13" s="1108"/>
      <c r="BQ13" s="1108"/>
      <c r="BR13" s="1108"/>
      <c r="BS13" s="1108"/>
      <c r="BT13" s="1108"/>
      <c r="BU13" s="338"/>
    </row>
    <row r="14" spans="1:73" ht="13.35" customHeight="1">
      <c r="A14" s="1176" t="s">
        <v>444</v>
      </c>
      <c r="B14" s="1176"/>
      <c r="C14" s="1177"/>
      <c r="D14" s="1169">
        <v>19</v>
      </c>
      <c r="E14" s="1166">
        <v>19.7</v>
      </c>
      <c r="F14" s="1166">
        <v>17.399999999999999</v>
      </c>
      <c r="G14" s="1166">
        <v>155.69999999999999</v>
      </c>
      <c r="H14" s="1166">
        <v>168.8</v>
      </c>
      <c r="I14" s="1166">
        <v>123.4</v>
      </c>
      <c r="J14" s="1166">
        <v>132.5</v>
      </c>
      <c r="K14" s="1166">
        <v>140.30000000000001</v>
      </c>
      <c r="L14" s="1166">
        <v>113.2</v>
      </c>
      <c r="M14" s="1166">
        <v>23.2</v>
      </c>
      <c r="N14" s="1166">
        <v>28.5</v>
      </c>
      <c r="O14" s="1166">
        <v>10.199999999999999</v>
      </c>
      <c r="P14" s="1108"/>
      <c r="Q14" s="1108"/>
      <c r="R14" s="1108"/>
      <c r="S14" s="1108"/>
      <c r="T14" s="1108"/>
      <c r="U14" s="1108"/>
      <c r="V14" s="1108"/>
      <c r="W14" s="1108"/>
      <c r="X14" s="1108"/>
      <c r="Y14" s="1108"/>
      <c r="Z14" s="1108"/>
      <c r="AA14" s="1108"/>
      <c r="AB14" s="1108"/>
      <c r="AC14" s="1108"/>
      <c r="AD14" s="1108"/>
      <c r="AE14" s="1108"/>
      <c r="AF14" s="1108"/>
      <c r="AG14" s="1108"/>
      <c r="AH14" s="1108"/>
      <c r="AI14" s="1108"/>
      <c r="AJ14" s="1108"/>
      <c r="AK14" s="1108"/>
      <c r="AL14" s="1108"/>
      <c r="AM14" s="1108"/>
      <c r="AN14" s="1108"/>
      <c r="AO14" s="1108"/>
      <c r="AP14" s="1108"/>
      <c r="AQ14" s="1108"/>
      <c r="AR14" s="1108"/>
      <c r="AS14" s="1108"/>
      <c r="AT14" s="1108"/>
      <c r="AU14" s="1108"/>
      <c r="AV14" s="1108"/>
      <c r="AW14" s="1108"/>
      <c r="AX14" s="1108"/>
      <c r="AY14" s="1108"/>
      <c r="AZ14" s="1108"/>
      <c r="BA14" s="1108"/>
      <c r="BB14" s="1108"/>
      <c r="BC14" s="1108"/>
      <c r="BD14" s="1108"/>
      <c r="BE14" s="1108"/>
      <c r="BF14" s="1108"/>
      <c r="BG14" s="1108"/>
      <c r="BH14" s="1108"/>
      <c r="BI14" s="1108"/>
      <c r="BJ14" s="1108"/>
      <c r="BK14" s="1108"/>
      <c r="BL14" s="1108"/>
      <c r="BM14" s="1108"/>
      <c r="BN14" s="1108"/>
      <c r="BO14" s="1108"/>
      <c r="BP14" s="1108"/>
      <c r="BQ14" s="1108"/>
      <c r="BR14" s="1108"/>
      <c r="BS14" s="1108"/>
      <c r="BT14" s="1108"/>
      <c r="BU14" s="338"/>
    </row>
    <row r="15" spans="1:73" ht="13.35" customHeight="1">
      <c r="A15" s="1176" t="s">
        <v>445</v>
      </c>
      <c r="B15" s="1176"/>
      <c r="C15" s="1177"/>
      <c r="D15" s="1169">
        <v>18.399999999999999</v>
      </c>
      <c r="E15" s="1166">
        <v>19.100000000000001</v>
      </c>
      <c r="F15" s="1166">
        <v>17.899999999999999</v>
      </c>
      <c r="G15" s="1166">
        <v>132.6</v>
      </c>
      <c r="H15" s="1166">
        <v>152</v>
      </c>
      <c r="I15" s="1166">
        <v>117.5</v>
      </c>
      <c r="J15" s="1166">
        <v>124.6</v>
      </c>
      <c r="K15" s="1166">
        <v>140.30000000000001</v>
      </c>
      <c r="L15" s="1166">
        <v>112.4</v>
      </c>
      <c r="M15" s="1166">
        <v>8</v>
      </c>
      <c r="N15" s="1166">
        <v>11.7</v>
      </c>
      <c r="O15" s="1166">
        <v>5.0999999999999996</v>
      </c>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c r="AL15" s="1108"/>
      <c r="AM15" s="1108"/>
      <c r="AN15" s="1108"/>
      <c r="AO15" s="1108"/>
      <c r="AP15" s="1108"/>
      <c r="AQ15" s="1108"/>
      <c r="AR15" s="1108"/>
      <c r="AS15" s="1108"/>
      <c r="AT15" s="1108"/>
      <c r="AU15" s="1108"/>
      <c r="AV15" s="1108"/>
      <c r="AW15" s="1108"/>
      <c r="AX15" s="1108"/>
      <c r="AY15" s="1108"/>
      <c r="AZ15" s="1108"/>
      <c r="BA15" s="1108"/>
      <c r="BB15" s="1108"/>
      <c r="BC15" s="1108"/>
      <c r="BD15" s="1108"/>
      <c r="BE15" s="1108"/>
      <c r="BF15" s="1108"/>
      <c r="BG15" s="1108"/>
      <c r="BH15" s="1108"/>
      <c r="BI15" s="1108"/>
      <c r="BJ15" s="1108"/>
      <c r="BK15" s="1108"/>
      <c r="BL15" s="1108"/>
      <c r="BM15" s="1108"/>
      <c r="BN15" s="1108"/>
      <c r="BO15" s="1108"/>
      <c r="BP15" s="1108"/>
      <c r="BQ15" s="1108"/>
      <c r="BR15" s="1108"/>
      <c r="BS15" s="1108"/>
      <c r="BT15" s="1108"/>
      <c r="BU15" s="338"/>
    </row>
    <row r="16" spans="1:73" ht="13.35" customHeight="1">
      <c r="A16" s="1176" t="s">
        <v>446</v>
      </c>
      <c r="B16" s="1176"/>
      <c r="C16" s="1177"/>
      <c r="D16" s="1169">
        <v>18.600000000000001</v>
      </c>
      <c r="E16" s="1166">
        <v>19.600000000000001</v>
      </c>
      <c r="F16" s="1166">
        <v>18</v>
      </c>
      <c r="G16" s="1166">
        <v>139.69999999999999</v>
      </c>
      <c r="H16" s="1166">
        <v>159.19999999999999</v>
      </c>
      <c r="I16" s="1166">
        <v>129</v>
      </c>
      <c r="J16" s="1166">
        <v>132.4</v>
      </c>
      <c r="K16" s="1166">
        <v>148.9</v>
      </c>
      <c r="L16" s="1166">
        <v>123.3</v>
      </c>
      <c r="M16" s="1166">
        <v>7.3</v>
      </c>
      <c r="N16" s="1166">
        <v>10.3</v>
      </c>
      <c r="O16" s="1166">
        <v>5.7</v>
      </c>
      <c r="P16" s="1108"/>
      <c r="Q16" s="1108"/>
      <c r="R16" s="1108"/>
      <c r="S16" s="1108"/>
      <c r="T16" s="1108"/>
      <c r="U16" s="1108"/>
      <c r="V16" s="1108"/>
      <c r="W16" s="1108"/>
      <c r="X16" s="1108"/>
      <c r="Y16" s="1108"/>
      <c r="Z16" s="1108"/>
      <c r="AA16" s="1108"/>
      <c r="AB16" s="1108"/>
      <c r="AC16" s="1108"/>
      <c r="AD16" s="1108"/>
      <c r="AE16" s="1108"/>
      <c r="AF16" s="1108"/>
      <c r="AG16" s="1108"/>
      <c r="AH16" s="1108"/>
      <c r="AI16" s="1108"/>
      <c r="AJ16" s="1108"/>
      <c r="AK16" s="1108"/>
      <c r="AL16" s="1108"/>
      <c r="AM16" s="1108"/>
      <c r="AN16" s="1108"/>
      <c r="AO16" s="1108"/>
      <c r="AP16" s="1108"/>
      <c r="AQ16" s="1108"/>
      <c r="AR16" s="1108"/>
      <c r="AS16" s="1108"/>
      <c r="AT16" s="1108"/>
      <c r="AU16" s="1108"/>
      <c r="AV16" s="1108"/>
      <c r="AW16" s="1108"/>
      <c r="AX16" s="1108"/>
      <c r="AY16" s="1108"/>
      <c r="AZ16" s="1108"/>
      <c r="BA16" s="1108"/>
      <c r="BB16" s="1108"/>
      <c r="BC16" s="1108"/>
      <c r="BD16" s="1108"/>
      <c r="BE16" s="1108"/>
      <c r="BF16" s="1108"/>
      <c r="BG16" s="1108"/>
      <c r="BH16" s="1108"/>
      <c r="BI16" s="1108"/>
      <c r="BJ16" s="1108"/>
      <c r="BK16" s="1108"/>
      <c r="BL16" s="1108"/>
      <c r="BM16" s="1108"/>
      <c r="BN16" s="1108"/>
      <c r="BO16" s="1108"/>
      <c r="BP16" s="1108"/>
      <c r="BQ16" s="1108"/>
      <c r="BR16" s="1108"/>
      <c r="BS16" s="1108"/>
      <c r="BT16" s="1108"/>
      <c r="BU16" s="338"/>
    </row>
    <row r="17" spans="1:73" ht="13.35" customHeight="1">
      <c r="A17" s="1176" t="s">
        <v>447</v>
      </c>
      <c r="B17" s="1176"/>
      <c r="C17" s="1177"/>
      <c r="D17" s="1169">
        <v>19.2</v>
      </c>
      <c r="E17" s="1166">
        <v>19.7</v>
      </c>
      <c r="F17" s="1166">
        <v>18.600000000000001</v>
      </c>
      <c r="G17" s="1166">
        <v>158.69999999999999</v>
      </c>
      <c r="H17" s="1166">
        <v>171</v>
      </c>
      <c r="I17" s="1166">
        <v>144.9</v>
      </c>
      <c r="J17" s="1166">
        <v>145</v>
      </c>
      <c r="K17" s="1166">
        <v>153.9</v>
      </c>
      <c r="L17" s="1166">
        <v>135</v>
      </c>
      <c r="M17" s="1166">
        <v>13.7</v>
      </c>
      <c r="N17" s="1166">
        <v>17.100000000000001</v>
      </c>
      <c r="O17" s="1166">
        <v>9.9</v>
      </c>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c r="AL17" s="1108"/>
      <c r="AM17" s="1108"/>
      <c r="AN17" s="1108"/>
      <c r="AO17" s="1108"/>
      <c r="AP17" s="1108"/>
      <c r="AQ17" s="1108"/>
      <c r="AR17" s="1108"/>
      <c r="AS17" s="1108"/>
      <c r="AT17" s="1108"/>
      <c r="AU17" s="1108"/>
      <c r="AV17" s="1108"/>
      <c r="AW17" s="1108"/>
      <c r="AX17" s="1108"/>
      <c r="AY17" s="1108"/>
      <c r="AZ17" s="1108"/>
      <c r="BA17" s="1108"/>
      <c r="BB17" s="1108"/>
      <c r="BC17" s="1108"/>
      <c r="BD17" s="1108"/>
      <c r="BE17" s="1108"/>
      <c r="BF17" s="1108"/>
      <c r="BG17" s="1108"/>
      <c r="BH17" s="1108"/>
      <c r="BI17" s="1108"/>
      <c r="BJ17" s="1108"/>
      <c r="BK17" s="1108"/>
      <c r="BL17" s="1108"/>
      <c r="BM17" s="1108"/>
      <c r="BN17" s="1108"/>
      <c r="BO17" s="1108"/>
      <c r="BP17" s="1108"/>
      <c r="BQ17" s="1108"/>
      <c r="BR17" s="1108"/>
      <c r="BS17" s="1108"/>
      <c r="BT17" s="1108"/>
      <c r="BU17" s="338"/>
    </row>
    <row r="18" spans="1:73" ht="13.35" customHeight="1">
      <c r="A18" s="1176" t="s">
        <v>448</v>
      </c>
      <c r="B18" s="1176"/>
      <c r="C18" s="1177"/>
      <c r="D18" s="1169">
        <v>19.399999999999999</v>
      </c>
      <c r="E18" s="1166">
        <v>19.600000000000001</v>
      </c>
      <c r="F18" s="1166">
        <v>18.899999999999999</v>
      </c>
      <c r="G18" s="1166">
        <v>164.2</v>
      </c>
      <c r="H18" s="1166">
        <v>168.6</v>
      </c>
      <c r="I18" s="1166">
        <v>144.9</v>
      </c>
      <c r="J18" s="1166">
        <v>150.69999999999999</v>
      </c>
      <c r="K18" s="1166">
        <v>153.69999999999999</v>
      </c>
      <c r="L18" s="1166">
        <v>137.5</v>
      </c>
      <c r="M18" s="1166">
        <v>13.5</v>
      </c>
      <c r="N18" s="1166">
        <v>14.9</v>
      </c>
      <c r="O18" s="1166">
        <v>7.4</v>
      </c>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c r="AL18" s="1108"/>
      <c r="AM18" s="1108"/>
      <c r="AN18" s="1108"/>
      <c r="AO18" s="1108"/>
      <c r="AP18" s="1108"/>
      <c r="AQ18" s="1108"/>
      <c r="AR18" s="1108"/>
      <c r="AS18" s="1108"/>
      <c r="AT18" s="1108"/>
      <c r="AU18" s="1108"/>
      <c r="AV18" s="1108"/>
      <c r="AW18" s="1108"/>
      <c r="AX18" s="1108"/>
      <c r="AY18" s="1108"/>
      <c r="AZ18" s="1108"/>
      <c r="BA18" s="1108"/>
      <c r="BB18" s="1108"/>
      <c r="BC18" s="1108"/>
      <c r="BD18" s="1108"/>
      <c r="BE18" s="1108"/>
      <c r="BF18" s="1108"/>
      <c r="BG18" s="1108"/>
      <c r="BH18" s="1108"/>
      <c r="BI18" s="1108"/>
      <c r="BJ18" s="1108"/>
      <c r="BK18" s="1108"/>
      <c r="BL18" s="1108"/>
      <c r="BM18" s="1108"/>
      <c r="BN18" s="1108"/>
      <c r="BO18" s="1108"/>
      <c r="BP18" s="1108"/>
      <c r="BQ18" s="1108"/>
      <c r="BR18" s="1108"/>
      <c r="BS18" s="1108"/>
      <c r="BT18" s="1108"/>
      <c r="BU18" s="338"/>
    </row>
    <row r="19" spans="1:73" ht="13.35" customHeight="1">
      <c r="A19" s="1176" t="s">
        <v>449</v>
      </c>
      <c r="B19" s="1176"/>
      <c r="C19" s="1177"/>
      <c r="D19" s="1169">
        <v>16</v>
      </c>
      <c r="E19" s="1166">
        <v>16.899999999999999</v>
      </c>
      <c r="F19" s="1166">
        <v>15.3</v>
      </c>
      <c r="G19" s="1166">
        <v>106.1</v>
      </c>
      <c r="H19" s="1166">
        <v>121.1</v>
      </c>
      <c r="I19" s="1166">
        <v>95.3</v>
      </c>
      <c r="J19" s="1166">
        <v>101.2</v>
      </c>
      <c r="K19" s="1166">
        <v>114.5</v>
      </c>
      <c r="L19" s="1166">
        <v>91.6</v>
      </c>
      <c r="M19" s="1166">
        <v>4.9000000000000004</v>
      </c>
      <c r="N19" s="1166">
        <v>6.6</v>
      </c>
      <c r="O19" s="1166">
        <v>3.7</v>
      </c>
      <c r="P19" s="1108"/>
      <c r="Q19" s="1108"/>
      <c r="R19" s="1108"/>
      <c r="S19" s="1108"/>
      <c r="T19" s="1108"/>
      <c r="U19" s="1108"/>
      <c r="V19" s="1108"/>
      <c r="W19" s="1108"/>
      <c r="X19" s="1108"/>
      <c r="Y19" s="1108"/>
      <c r="Z19" s="1108"/>
      <c r="AA19" s="1108"/>
      <c r="AB19" s="1108"/>
      <c r="AC19" s="1108"/>
      <c r="AD19" s="1108"/>
      <c r="AE19" s="1108"/>
      <c r="AF19" s="1108"/>
      <c r="AG19" s="1108"/>
      <c r="AH19" s="1108"/>
      <c r="AI19" s="1108"/>
      <c r="AJ19" s="1108"/>
      <c r="AK19" s="1108"/>
      <c r="AL19" s="1108"/>
      <c r="AM19" s="1108"/>
      <c r="AN19" s="1108"/>
      <c r="AO19" s="1108"/>
      <c r="AP19" s="1108"/>
      <c r="AQ19" s="1108"/>
      <c r="AR19" s="1108"/>
      <c r="AS19" s="1108"/>
      <c r="AT19" s="1108"/>
      <c r="AU19" s="1108"/>
      <c r="AV19" s="1108"/>
      <c r="AW19" s="1108"/>
      <c r="AX19" s="1108"/>
      <c r="AY19" s="1108"/>
      <c r="AZ19" s="1108"/>
      <c r="BA19" s="1108"/>
      <c r="BB19" s="1108"/>
      <c r="BC19" s="1108"/>
      <c r="BD19" s="1108"/>
      <c r="BE19" s="1108"/>
      <c r="BF19" s="1108"/>
      <c r="BG19" s="1108"/>
      <c r="BH19" s="1108"/>
      <c r="BI19" s="1108"/>
      <c r="BJ19" s="1108"/>
      <c r="BK19" s="1108"/>
      <c r="BL19" s="1108"/>
      <c r="BM19" s="1108"/>
      <c r="BN19" s="1108"/>
      <c r="BO19" s="1178"/>
      <c r="BP19" s="1178"/>
      <c r="BQ19" s="1178"/>
      <c r="BR19" s="1178"/>
      <c r="BS19" s="1178"/>
      <c r="BT19" s="1178"/>
      <c r="BU19" s="338"/>
    </row>
    <row r="20" spans="1:73" ht="13.35" customHeight="1">
      <c r="A20" s="1176" t="s">
        <v>450</v>
      </c>
      <c r="B20" s="1176"/>
      <c r="C20" s="1177"/>
      <c r="D20" s="1169">
        <v>15.1</v>
      </c>
      <c r="E20" s="1166">
        <v>16.3</v>
      </c>
      <c r="F20" s="1166">
        <v>13.9</v>
      </c>
      <c r="G20" s="1166">
        <v>104.7</v>
      </c>
      <c r="H20" s="1166">
        <v>119</v>
      </c>
      <c r="I20" s="1166">
        <v>91.3</v>
      </c>
      <c r="J20" s="1166">
        <v>98.8</v>
      </c>
      <c r="K20" s="1166">
        <v>110</v>
      </c>
      <c r="L20" s="1166">
        <v>88.3</v>
      </c>
      <c r="M20" s="1166">
        <v>5.9</v>
      </c>
      <c r="N20" s="1166">
        <v>9</v>
      </c>
      <c r="O20" s="1166">
        <v>3</v>
      </c>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c r="AL20" s="1108"/>
      <c r="AM20" s="1108"/>
      <c r="AN20" s="1108"/>
      <c r="AO20" s="1108"/>
      <c r="AP20" s="1108"/>
      <c r="AQ20" s="1108"/>
      <c r="AR20" s="1108"/>
      <c r="AS20" s="1108"/>
      <c r="AT20" s="1108"/>
      <c r="AU20" s="1108"/>
      <c r="AV20" s="1108"/>
      <c r="AW20" s="1108"/>
      <c r="AX20" s="1108"/>
      <c r="AY20" s="1108"/>
      <c r="AZ20" s="1108"/>
      <c r="BA20" s="1108"/>
      <c r="BB20" s="1108"/>
      <c r="BC20" s="1108"/>
      <c r="BD20" s="1108"/>
      <c r="BE20" s="1108"/>
      <c r="BF20" s="1108"/>
      <c r="BG20" s="1108"/>
      <c r="BH20" s="1108"/>
      <c r="BI20" s="1108"/>
      <c r="BJ20" s="1108"/>
      <c r="BK20" s="1108"/>
      <c r="BL20" s="1108"/>
      <c r="BM20" s="1108"/>
      <c r="BN20" s="1108"/>
      <c r="BO20" s="1178"/>
      <c r="BP20" s="1178"/>
      <c r="BQ20" s="1178"/>
      <c r="BR20" s="1178"/>
      <c r="BS20" s="1178"/>
      <c r="BT20" s="1178"/>
      <c r="BU20" s="338"/>
    </row>
    <row r="21" spans="1:73" ht="13.35" customHeight="1">
      <c r="A21" s="1176" t="s">
        <v>451</v>
      </c>
      <c r="B21" s="1176"/>
      <c r="C21" s="1177"/>
      <c r="D21" s="1169">
        <v>19.100000000000001</v>
      </c>
      <c r="E21" s="1166">
        <v>19.8</v>
      </c>
      <c r="F21" s="1166">
        <v>18.3</v>
      </c>
      <c r="G21" s="1166">
        <v>130.5</v>
      </c>
      <c r="H21" s="1166">
        <v>136.9</v>
      </c>
      <c r="I21" s="1166">
        <v>123.6</v>
      </c>
      <c r="J21" s="1166">
        <v>125.9</v>
      </c>
      <c r="K21" s="1166">
        <v>133.69999999999999</v>
      </c>
      <c r="L21" s="1166">
        <v>117.7</v>
      </c>
      <c r="M21" s="1166">
        <v>4.5999999999999996</v>
      </c>
      <c r="N21" s="1166">
        <v>3.2</v>
      </c>
      <c r="O21" s="1166">
        <v>5.9</v>
      </c>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c r="AL21" s="1108"/>
      <c r="AM21" s="1108"/>
      <c r="AN21" s="1108"/>
      <c r="AO21" s="1108"/>
      <c r="AP21" s="1108"/>
      <c r="AQ21" s="1108"/>
      <c r="AR21" s="1108"/>
      <c r="AS21" s="1108"/>
      <c r="AT21" s="1108"/>
      <c r="AU21" s="1108"/>
      <c r="AV21" s="1108"/>
      <c r="AW21" s="1108"/>
      <c r="AX21" s="1108"/>
      <c r="AY21" s="1108"/>
      <c r="AZ21" s="1108"/>
      <c r="BA21" s="1108"/>
      <c r="BB21" s="1108"/>
      <c r="BC21" s="1108"/>
      <c r="BD21" s="1108"/>
      <c r="BE21" s="1108"/>
      <c r="BF21" s="1108"/>
      <c r="BG21" s="1108"/>
      <c r="BH21" s="1108"/>
      <c r="BI21" s="1108"/>
      <c r="BJ21" s="1108"/>
      <c r="BK21" s="1108"/>
      <c r="BL21" s="1108"/>
      <c r="BM21" s="1108"/>
      <c r="BN21" s="1108"/>
      <c r="BO21" s="1178"/>
      <c r="BP21" s="1178"/>
      <c r="BQ21" s="1178"/>
      <c r="BR21" s="1178"/>
      <c r="BS21" s="1178"/>
      <c r="BT21" s="1178"/>
      <c r="BU21" s="338"/>
    </row>
    <row r="22" spans="1:73" ht="13.35" customHeight="1">
      <c r="A22" s="1176" t="s">
        <v>452</v>
      </c>
      <c r="B22" s="1176"/>
      <c r="C22" s="1177"/>
      <c r="D22" s="1169">
        <v>18.600000000000001</v>
      </c>
      <c r="E22" s="1166">
        <v>18.5</v>
      </c>
      <c r="F22" s="1166">
        <v>18.7</v>
      </c>
      <c r="G22" s="1166">
        <v>143.80000000000001</v>
      </c>
      <c r="H22" s="1166">
        <v>148.30000000000001</v>
      </c>
      <c r="I22" s="1166">
        <v>141.9</v>
      </c>
      <c r="J22" s="1166">
        <v>137.5</v>
      </c>
      <c r="K22" s="1166">
        <v>138.9</v>
      </c>
      <c r="L22" s="1166">
        <v>136.9</v>
      </c>
      <c r="M22" s="1166">
        <v>6.3</v>
      </c>
      <c r="N22" s="1166">
        <v>9.4</v>
      </c>
      <c r="O22" s="1166">
        <v>5</v>
      </c>
      <c r="P22" s="1108"/>
      <c r="Q22" s="1108"/>
      <c r="R22" s="1108"/>
      <c r="S22" s="1108"/>
      <c r="T22" s="1108"/>
      <c r="U22" s="1108"/>
      <c r="V22" s="1108"/>
      <c r="W22" s="1108"/>
      <c r="X22" s="1108"/>
      <c r="Y22" s="1108"/>
      <c r="Z22" s="1108"/>
      <c r="AA22" s="1108"/>
      <c r="AB22" s="1108"/>
      <c r="AC22" s="1108"/>
      <c r="AD22" s="1108"/>
      <c r="AE22" s="1108"/>
      <c r="AF22" s="1108"/>
      <c r="AG22" s="1108"/>
      <c r="AH22" s="1108"/>
      <c r="AI22" s="1108"/>
      <c r="AJ22" s="1108"/>
      <c r="AK22" s="1108"/>
      <c r="AL22" s="1108"/>
      <c r="AM22" s="1108"/>
      <c r="AN22" s="1108"/>
      <c r="AO22" s="1108"/>
      <c r="AP22" s="1108"/>
      <c r="AQ22" s="1108"/>
      <c r="AR22" s="1108"/>
      <c r="AS22" s="1108"/>
      <c r="AT22" s="1108"/>
      <c r="AU22" s="1108"/>
      <c r="AV22" s="1108"/>
      <c r="AW22" s="1108"/>
      <c r="AX22" s="1108"/>
      <c r="AY22" s="1108"/>
      <c r="AZ22" s="1108"/>
      <c r="BA22" s="1108"/>
      <c r="BB22" s="1108"/>
      <c r="BC22" s="1108"/>
      <c r="BD22" s="1108"/>
      <c r="BE22" s="1108"/>
      <c r="BF22" s="1108"/>
      <c r="BG22" s="1108"/>
      <c r="BH22" s="1108"/>
      <c r="BI22" s="1108"/>
      <c r="BJ22" s="1108"/>
      <c r="BK22" s="1108"/>
      <c r="BL22" s="1108"/>
      <c r="BM22" s="1108"/>
      <c r="BN22" s="1108"/>
      <c r="BO22" s="1178"/>
      <c r="BP22" s="1178"/>
      <c r="BQ22" s="1178"/>
      <c r="BR22" s="1178"/>
      <c r="BS22" s="1178"/>
      <c r="BT22" s="1178"/>
      <c r="BU22" s="338"/>
    </row>
    <row r="23" spans="1:73" ht="13.35" customHeight="1">
      <c r="A23" s="1176" t="s">
        <v>453</v>
      </c>
      <c r="B23" s="1176"/>
      <c r="C23" s="1177"/>
      <c r="D23" s="1169">
        <v>18.5</v>
      </c>
      <c r="E23" s="1166">
        <v>19.100000000000001</v>
      </c>
      <c r="F23" s="1166">
        <v>17.2</v>
      </c>
      <c r="G23" s="1166">
        <v>146.69999999999999</v>
      </c>
      <c r="H23" s="1166">
        <v>156.6</v>
      </c>
      <c r="I23" s="1166">
        <v>125.5</v>
      </c>
      <c r="J23" s="1166">
        <v>138</v>
      </c>
      <c r="K23" s="1166">
        <v>146</v>
      </c>
      <c r="L23" s="1166">
        <v>120.9</v>
      </c>
      <c r="M23" s="1166">
        <v>8.6999999999999993</v>
      </c>
      <c r="N23" s="1166">
        <v>10.6</v>
      </c>
      <c r="O23" s="1166">
        <v>4.5999999999999996</v>
      </c>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c r="AT23" s="1108"/>
      <c r="AU23" s="1108"/>
      <c r="AV23" s="1108"/>
      <c r="AW23" s="1108"/>
      <c r="AX23" s="1108"/>
      <c r="AY23" s="1108"/>
      <c r="AZ23" s="1108"/>
      <c r="BA23" s="1108"/>
      <c r="BB23" s="1108"/>
      <c r="BC23" s="1108"/>
      <c r="BD23" s="1108"/>
      <c r="BE23" s="1108"/>
      <c r="BF23" s="1108"/>
      <c r="BG23" s="1108"/>
      <c r="BH23" s="1108"/>
      <c r="BI23" s="1108"/>
      <c r="BJ23" s="1108"/>
      <c r="BK23" s="1108"/>
      <c r="BL23" s="1108"/>
      <c r="BM23" s="1108"/>
      <c r="BN23" s="1108"/>
      <c r="BO23" s="1178"/>
      <c r="BP23" s="1178"/>
      <c r="BQ23" s="1178"/>
      <c r="BR23" s="1178"/>
      <c r="BS23" s="1178"/>
      <c r="BT23" s="1178"/>
      <c r="BU23" s="338"/>
    </row>
    <row r="24" spans="1:73" ht="13.35" customHeight="1">
      <c r="A24" s="1179" t="s">
        <v>454</v>
      </c>
      <c r="B24" s="1179"/>
      <c r="C24" s="1180"/>
      <c r="D24" s="1181">
        <v>18</v>
      </c>
      <c r="E24" s="1182">
        <v>18.8</v>
      </c>
      <c r="F24" s="1182">
        <v>17.2</v>
      </c>
      <c r="G24" s="1182">
        <v>130.9</v>
      </c>
      <c r="H24" s="1182">
        <v>149.9</v>
      </c>
      <c r="I24" s="1182">
        <v>111.1</v>
      </c>
      <c r="J24" s="1182">
        <v>121.3</v>
      </c>
      <c r="K24" s="1182">
        <v>136.4</v>
      </c>
      <c r="L24" s="1182">
        <v>105.5</v>
      </c>
      <c r="M24" s="1182">
        <v>9.6</v>
      </c>
      <c r="N24" s="1182">
        <v>13.5</v>
      </c>
      <c r="O24" s="1182">
        <v>5.6</v>
      </c>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c r="AL24" s="1108"/>
      <c r="AM24" s="1108"/>
      <c r="AN24" s="1108"/>
      <c r="AO24" s="1108"/>
      <c r="AP24" s="1108"/>
      <c r="AQ24" s="1108"/>
      <c r="AR24" s="1108"/>
      <c r="AS24" s="1108"/>
      <c r="AT24" s="1108"/>
      <c r="AU24" s="1108"/>
      <c r="AV24" s="1108"/>
      <c r="AW24" s="1108"/>
      <c r="AX24" s="1108"/>
      <c r="AY24" s="1108"/>
      <c r="AZ24" s="1108"/>
      <c r="BA24" s="1108"/>
      <c r="BB24" s="1108"/>
      <c r="BC24" s="1108"/>
      <c r="BD24" s="1108"/>
      <c r="BE24" s="1108"/>
      <c r="BF24" s="1108"/>
      <c r="BG24" s="1108"/>
      <c r="BH24" s="1108"/>
      <c r="BI24" s="1108"/>
      <c r="BJ24" s="1108"/>
      <c r="BK24" s="1108"/>
      <c r="BL24" s="1108"/>
      <c r="BM24" s="1108"/>
      <c r="BN24" s="1108"/>
      <c r="BO24" s="1178"/>
      <c r="BP24" s="1178"/>
      <c r="BQ24" s="1178"/>
      <c r="BR24" s="1178"/>
      <c r="BS24" s="1178"/>
      <c r="BT24" s="1178"/>
      <c r="BU24" s="338"/>
    </row>
    <row r="25" spans="1:73" ht="13.35" customHeight="1">
      <c r="A25" s="1183"/>
      <c r="B25" s="1183"/>
      <c r="C25" s="1183"/>
      <c r="D25" s="1183"/>
      <c r="E25" s="1183"/>
      <c r="F25" s="1183"/>
      <c r="G25" s="1183"/>
      <c r="H25" s="1183"/>
      <c r="I25" s="1183"/>
      <c r="J25" s="1183"/>
      <c r="K25" s="1183"/>
      <c r="L25" s="1183"/>
      <c r="M25" s="1183"/>
      <c r="N25" s="1183"/>
      <c r="O25" s="1183"/>
    </row>
    <row r="26" spans="1:73" ht="13.35" customHeight="1">
      <c r="A26" s="1183"/>
      <c r="B26" s="1183"/>
      <c r="C26" s="1183"/>
      <c r="D26" s="1183"/>
      <c r="E26" s="1183"/>
      <c r="F26" s="1183"/>
      <c r="G26" s="1183"/>
      <c r="H26" s="1183"/>
      <c r="I26" s="1183"/>
      <c r="J26" s="1183"/>
      <c r="K26" s="1183"/>
      <c r="L26" s="1183"/>
      <c r="M26" s="1183"/>
      <c r="N26" s="1183"/>
      <c r="O26" s="1183"/>
    </row>
    <row r="27" spans="1:73" ht="13.35" customHeight="1">
      <c r="A27" s="1183"/>
      <c r="B27" s="1183"/>
      <c r="C27" s="1183"/>
      <c r="D27" s="1183"/>
      <c r="E27" s="1183"/>
      <c r="F27" s="1183"/>
      <c r="G27" s="1183"/>
      <c r="H27" s="1183"/>
      <c r="I27" s="1183"/>
      <c r="J27" s="1183"/>
      <c r="K27" s="1183"/>
      <c r="L27" s="1183"/>
      <c r="M27" s="1183"/>
      <c r="N27" s="1183"/>
      <c r="O27" s="1183"/>
    </row>
    <row r="28" spans="1:73" ht="15" customHeight="1">
      <c r="A28" s="84"/>
      <c r="B28" s="84"/>
      <c r="C28" s="84"/>
      <c r="D28" s="1102"/>
      <c r="E28" s="1102"/>
      <c r="F28" s="1102"/>
      <c r="G28" s="1102"/>
      <c r="H28" s="1102"/>
      <c r="I28" s="1102"/>
      <c r="J28" s="1102"/>
      <c r="K28" s="1102"/>
      <c r="L28" s="1102"/>
    </row>
  </sheetData>
  <mergeCells count="26">
    <mergeCell ref="A24:C24"/>
    <mergeCell ref="BO24:BT24"/>
    <mergeCell ref="A21:C21"/>
    <mergeCell ref="BO21:BT21"/>
    <mergeCell ref="A22:C22"/>
    <mergeCell ref="BO22:BT22"/>
    <mergeCell ref="A23:C23"/>
    <mergeCell ref="BO23:BT23"/>
    <mergeCell ref="A17:C17"/>
    <mergeCell ref="A18:C18"/>
    <mergeCell ref="A19:C19"/>
    <mergeCell ref="BO19:BT19"/>
    <mergeCell ref="A20:C20"/>
    <mergeCell ref="BO20:BT20"/>
    <mergeCell ref="A11:C11"/>
    <mergeCell ref="A12:C12"/>
    <mergeCell ref="A13:C13"/>
    <mergeCell ref="A14:C14"/>
    <mergeCell ref="A15:C15"/>
    <mergeCell ref="A16:C16"/>
    <mergeCell ref="A4:C5"/>
    <mergeCell ref="D4:F4"/>
    <mergeCell ref="G4:I4"/>
    <mergeCell ref="J4:L4"/>
    <mergeCell ref="M4:O4"/>
    <mergeCell ref="A10:C10"/>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 top="0.78740157480314965" bottom="0.39370078740157483" header="0.19685039370078741" footer="0.19685039370078741"/>
  <pageSetup paperSize="9" scale="89" firstPageNumber="0" orientation="portrait" r:id="rId1"/>
  <headerFooter alignWithMargins="0"/>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A5" sqref="A5:O9"/>
    </sheetView>
  </sheetViews>
  <sheetFormatPr defaultRowHeight="12"/>
  <cols>
    <col min="1" max="1" width="7.125" style="333" customWidth="1"/>
    <col min="2" max="3" width="3.625" style="333" customWidth="1"/>
    <col min="4" max="5" width="6.625" style="333" customWidth="1"/>
    <col min="6" max="10" width="5.625" style="333" customWidth="1"/>
    <col min="11" max="13" width="7.875" style="333" customWidth="1"/>
    <col min="14" max="15" width="8" style="333" customWidth="1"/>
    <col min="16" max="18" width="8.625" style="333" customWidth="1"/>
    <col min="19" max="22" width="8.125" style="333" customWidth="1"/>
    <col min="23" max="24" width="5.625" style="333" customWidth="1"/>
    <col min="25" max="26" width="8.125" style="333" customWidth="1"/>
    <col min="27" max="77" width="3.625" style="333" customWidth="1"/>
    <col min="78" max="256" width="9" style="333"/>
    <col min="257" max="257" width="7.125" style="333" customWidth="1"/>
    <col min="258" max="259" width="3.625" style="333" customWidth="1"/>
    <col min="260" max="261" width="6.625" style="333" customWidth="1"/>
    <col min="262" max="266" width="5.625" style="333" customWidth="1"/>
    <col min="267" max="269" width="7.875" style="333" customWidth="1"/>
    <col min="270" max="271" width="8" style="333" customWidth="1"/>
    <col min="272" max="274" width="8.625" style="333" customWidth="1"/>
    <col min="275" max="278" width="8.125" style="333" customWidth="1"/>
    <col min="279" max="280" width="5.625" style="333" customWidth="1"/>
    <col min="281" max="282" width="8.125" style="333" customWidth="1"/>
    <col min="283" max="333" width="3.625" style="333" customWidth="1"/>
    <col min="334" max="512" width="9" style="333"/>
    <col min="513" max="513" width="7.125" style="333" customWidth="1"/>
    <col min="514" max="515" width="3.625" style="333" customWidth="1"/>
    <col min="516" max="517" width="6.625" style="333" customWidth="1"/>
    <col min="518" max="522" width="5.625" style="333" customWidth="1"/>
    <col min="523" max="525" width="7.875" style="333" customWidth="1"/>
    <col min="526" max="527" width="8" style="333" customWidth="1"/>
    <col min="528" max="530" width="8.625" style="333" customWidth="1"/>
    <col min="531" max="534" width="8.125" style="333" customWidth="1"/>
    <col min="535" max="536" width="5.625" style="333" customWidth="1"/>
    <col min="537" max="538" width="8.125" style="333" customWidth="1"/>
    <col min="539" max="589" width="3.625" style="333" customWidth="1"/>
    <col min="590" max="768" width="9" style="333"/>
    <col min="769" max="769" width="7.125" style="333" customWidth="1"/>
    <col min="770" max="771" width="3.625" style="333" customWidth="1"/>
    <col min="772" max="773" width="6.625" style="333" customWidth="1"/>
    <col min="774" max="778" width="5.625" style="333" customWidth="1"/>
    <col min="779" max="781" width="7.875" style="333" customWidth="1"/>
    <col min="782" max="783" width="8" style="333" customWidth="1"/>
    <col min="784" max="786" width="8.625" style="333" customWidth="1"/>
    <col min="787" max="790" width="8.125" style="333" customWidth="1"/>
    <col min="791" max="792" width="5.625" style="333" customWidth="1"/>
    <col min="793" max="794" width="8.125" style="333" customWidth="1"/>
    <col min="795" max="845" width="3.625" style="333" customWidth="1"/>
    <col min="846" max="1024" width="9" style="333"/>
    <col min="1025" max="1025" width="7.125" style="333" customWidth="1"/>
    <col min="1026" max="1027" width="3.625" style="333" customWidth="1"/>
    <col min="1028" max="1029" width="6.625" style="333" customWidth="1"/>
    <col min="1030" max="1034" width="5.625" style="333" customWidth="1"/>
    <col min="1035" max="1037" width="7.875" style="333" customWidth="1"/>
    <col min="1038" max="1039" width="8" style="333" customWidth="1"/>
    <col min="1040" max="1042" width="8.625" style="333" customWidth="1"/>
    <col min="1043" max="1046" width="8.125" style="333" customWidth="1"/>
    <col min="1047" max="1048" width="5.625" style="333" customWidth="1"/>
    <col min="1049" max="1050" width="8.125" style="333" customWidth="1"/>
    <col min="1051" max="1101" width="3.625" style="333" customWidth="1"/>
    <col min="1102" max="1280" width="9" style="333"/>
    <col min="1281" max="1281" width="7.125" style="333" customWidth="1"/>
    <col min="1282" max="1283" width="3.625" style="333" customWidth="1"/>
    <col min="1284" max="1285" width="6.625" style="333" customWidth="1"/>
    <col min="1286" max="1290" width="5.625" style="333" customWidth="1"/>
    <col min="1291" max="1293" width="7.875" style="333" customWidth="1"/>
    <col min="1294" max="1295" width="8" style="333" customWidth="1"/>
    <col min="1296" max="1298" width="8.625" style="333" customWidth="1"/>
    <col min="1299" max="1302" width="8.125" style="333" customWidth="1"/>
    <col min="1303" max="1304" width="5.625" style="333" customWidth="1"/>
    <col min="1305" max="1306" width="8.125" style="333" customWidth="1"/>
    <col min="1307" max="1357" width="3.625" style="333" customWidth="1"/>
    <col min="1358" max="1536" width="9" style="333"/>
    <col min="1537" max="1537" width="7.125" style="333" customWidth="1"/>
    <col min="1538" max="1539" width="3.625" style="333" customWidth="1"/>
    <col min="1540" max="1541" width="6.625" style="333" customWidth="1"/>
    <col min="1542" max="1546" width="5.625" style="333" customWidth="1"/>
    <col min="1547" max="1549" width="7.875" style="333" customWidth="1"/>
    <col min="1550" max="1551" width="8" style="333" customWidth="1"/>
    <col min="1552" max="1554" width="8.625" style="333" customWidth="1"/>
    <col min="1555" max="1558" width="8.125" style="333" customWidth="1"/>
    <col min="1559" max="1560" width="5.625" style="333" customWidth="1"/>
    <col min="1561" max="1562" width="8.125" style="333" customWidth="1"/>
    <col min="1563" max="1613" width="3.625" style="333" customWidth="1"/>
    <col min="1614" max="1792" width="9" style="333"/>
    <col min="1793" max="1793" width="7.125" style="333" customWidth="1"/>
    <col min="1794" max="1795" width="3.625" style="333" customWidth="1"/>
    <col min="1796" max="1797" width="6.625" style="333" customWidth="1"/>
    <col min="1798" max="1802" width="5.625" style="333" customWidth="1"/>
    <col min="1803" max="1805" width="7.875" style="333" customWidth="1"/>
    <col min="1806" max="1807" width="8" style="333" customWidth="1"/>
    <col min="1808" max="1810" width="8.625" style="333" customWidth="1"/>
    <col min="1811" max="1814" width="8.125" style="333" customWidth="1"/>
    <col min="1815" max="1816" width="5.625" style="333" customWidth="1"/>
    <col min="1817" max="1818" width="8.125" style="333" customWidth="1"/>
    <col min="1819" max="1869" width="3.625" style="333" customWidth="1"/>
    <col min="1870" max="2048" width="9" style="333"/>
    <col min="2049" max="2049" width="7.125" style="333" customWidth="1"/>
    <col min="2050" max="2051" width="3.625" style="333" customWidth="1"/>
    <col min="2052" max="2053" width="6.625" style="333" customWidth="1"/>
    <col min="2054" max="2058" width="5.625" style="333" customWidth="1"/>
    <col min="2059" max="2061" width="7.875" style="333" customWidth="1"/>
    <col min="2062" max="2063" width="8" style="333" customWidth="1"/>
    <col min="2064" max="2066" width="8.625" style="333" customWidth="1"/>
    <col min="2067" max="2070" width="8.125" style="333" customWidth="1"/>
    <col min="2071" max="2072" width="5.625" style="333" customWidth="1"/>
    <col min="2073" max="2074" width="8.125" style="333" customWidth="1"/>
    <col min="2075" max="2125" width="3.625" style="333" customWidth="1"/>
    <col min="2126" max="2304" width="9" style="333"/>
    <col min="2305" max="2305" width="7.125" style="333" customWidth="1"/>
    <col min="2306" max="2307" width="3.625" style="333" customWidth="1"/>
    <col min="2308" max="2309" width="6.625" style="333" customWidth="1"/>
    <col min="2310" max="2314" width="5.625" style="333" customWidth="1"/>
    <col min="2315" max="2317" width="7.875" style="333" customWidth="1"/>
    <col min="2318" max="2319" width="8" style="333" customWidth="1"/>
    <col min="2320" max="2322" width="8.625" style="333" customWidth="1"/>
    <col min="2323" max="2326" width="8.125" style="333" customWidth="1"/>
    <col min="2327" max="2328" width="5.625" style="333" customWidth="1"/>
    <col min="2329" max="2330" width="8.125" style="333" customWidth="1"/>
    <col min="2331" max="2381" width="3.625" style="333" customWidth="1"/>
    <col min="2382" max="2560" width="9" style="333"/>
    <col min="2561" max="2561" width="7.125" style="333" customWidth="1"/>
    <col min="2562" max="2563" width="3.625" style="333" customWidth="1"/>
    <col min="2564" max="2565" width="6.625" style="333" customWidth="1"/>
    <col min="2566" max="2570" width="5.625" style="333" customWidth="1"/>
    <col min="2571" max="2573" width="7.875" style="333" customWidth="1"/>
    <col min="2574" max="2575" width="8" style="333" customWidth="1"/>
    <col min="2576" max="2578" width="8.625" style="333" customWidth="1"/>
    <col min="2579" max="2582" width="8.125" style="333" customWidth="1"/>
    <col min="2583" max="2584" width="5.625" style="333" customWidth="1"/>
    <col min="2585" max="2586" width="8.125" style="333" customWidth="1"/>
    <col min="2587" max="2637" width="3.625" style="333" customWidth="1"/>
    <col min="2638" max="2816" width="9" style="333"/>
    <col min="2817" max="2817" width="7.125" style="333" customWidth="1"/>
    <col min="2818" max="2819" width="3.625" style="333" customWidth="1"/>
    <col min="2820" max="2821" width="6.625" style="333" customWidth="1"/>
    <col min="2822" max="2826" width="5.625" style="333" customWidth="1"/>
    <col min="2827" max="2829" width="7.875" style="333" customWidth="1"/>
    <col min="2830" max="2831" width="8" style="333" customWidth="1"/>
    <col min="2832" max="2834" width="8.625" style="333" customWidth="1"/>
    <col min="2835" max="2838" width="8.125" style="333" customWidth="1"/>
    <col min="2839" max="2840" width="5.625" style="333" customWidth="1"/>
    <col min="2841" max="2842" width="8.125" style="333" customWidth="1"/>
    <col min="2843" max="2893" width="3.625" style="333" customWidth="1"/>
    <col min="2894" max="3072" width="9" style="333"/>
    <col min="3073" max="3073" width="7.125" style="333" customWidth="1"/>
    <col min="3074" max="3075" width="3.625" style="333" customWidth="1"/>
    <col min="3076" max="3077" width="6.625" style="333" customWidth="1"/>
    <col min="3078" max="3082" width="5.625" style="333" customWidth="1"/>
    <col min="3083" max="3085" width="7.875" style="333" customWidth="1"/>
    <col min="3086" max="3087" width="8" style="333" customWidth="1"/>
    <col min="3088" max="3090" width="8.625" style="333" customWidth="1"/>
    <col min="3091" max="3094" width="8.125" style="333" customWidth="1"/>
    <col min="3095" max="3096" width="5.625" style="333" customWidth="1"/>
    <col min="3097" max="3098" width="8.125" style="333" customWidth="1"/>
    <col min="3099" max="3149" width="3.625" style="333" customWidth="1"/>
    <col min="3150" max="3328" width="9" style="333"/>
    <col min="3329" max="3329" width="7.125" style="333" customWidth="1"/>
    <col min="3330" max="3331" width="3.625" style="333" customWidth="1"/>
    <col min="3332" max="3333" width="6.625" style="333" customWidth="1"/>
    <col min="3334" max="3338" width="5.625" style="333" customWidth="1"/>
    <col min="3339" max="3341" width="7.875" style="333" customWidth="1"/>
    <col min="3342" max="3343" width="8" style="333" customWidth="1"/>
    <col min="3344" max="3346" width="8.625" style="333" customWidth="1"/>
    <col min="3347" max="3350" width="8.125" style="333" customWidth="1"/>
    <col min="3351" max="3352" width="5.625" style="333" customWidth="1"/>
    <col min="3353" max="3354" width="8.125" style="333" customWidth="1"/>
    <col min="3355" max="3405" width="3.625" style="333" customWidth="1"/>
    <col min="3406" max="3584" width="9" style="333"/>
    <col min="3585" max="3585" width="7.125" style="333" customWidth="1"/>
    <col min="3586" max="3587" width="3.625" style="333" customWidth="1"/>
    <col min="3588" max="3589" width="6.625" style="333" customWidth="1"/>
    <col min="3590" max="3594" width="5.625" style="333" customWidth="1"/>
    <col min="3595" max="3597" width="7.875" style="333" customWidth="1"/>
    <col min="3598" max="3599" width="8" style="333" customWidth="1"/>
    <col min="3600" max="3602" width="8.625" style="333" customWidth="1"/>
    <col min="3603" max="3606" width="8.125" style="333" customWidth="1"/>
    <col min="3607" max="3608" width="5.625" style="333" customWidth="1"/>
    <col min="3609" max="3610" width="8.125" style="333" customWidth="1"/>
    <col min="3611" max="3661" width="3.625" style="333" customWidth="1"/>
    <col min="3662" max="3840" width="9" style="333"/>
    <col min="3841" max="3841" width="7.125" style="333" customWidth="1"/>
    <col min="3842" max="3843" width="3.625" style="333" customWidth="1"/>
    <col min="3844" max="3845" width="6.625" style="333" customWidth="1"/>
    <col min="3846" max="3850" width="5.625" style="333" customWidth="1"/>
    <col min="3851" max="3853" width="7.875" style="333" customWidth="1"/>
    <col min="3854" max="3855" width="8" style="333" customWidth="1"/>
    <col min="3856" max="3858" width="8.625" style="333" customWidth="1"/>
    <col min="3859" max="3862" width="8.125" style="333" customWidth="1"/>
    <col min="3863" max="3864" width="5.625" style="333" customWidth="1"/>
    <col min="3865" max="3866" width="8.125" style="333" customWidth="1"/>
    <col min="3867" max="3917" width="3.625" style="333" customWidth="1"/>
    <col min="3918" max="4096" width="9" style="333"/>
    <col min="4097" max="4097" width="7.125" style="333" customWidth="1"/>
    <col min="4098" max="4099" width="3.625" style="333" customWidth="1"/>
    <col min="4100" max="4101" width="6.625" style="333" customWidth="1"/>
    <col min="4102" max="4106" width="5.625" style="333" customWidth="1"/>
    <col min="4107" max="4109" width="7.875" style="333" customWidth="1"/>
    <col min="4110" max="4111" width="8" style="333" customWidth="1"/>
    <col min="4112" max="4114" width="8.625" style="333" customWidth="1"/>
    <col min="4115" max="4118" width="8.125" style="333" customWidth="1"/>
    <col min="4119" max="4120" width="5.625" style="333" customWidth="1"/>
    <col min="4121" max="4122" width="8.125" style="333" customWidth="1"/>
    <col min="4123" max="4173" width="3.625" style="333" customWidth="1"/>
    <col min="4174" max="4352" width="9" style="333"/>
    <col min="4353" max="4353" width="7.125" style="333" customWidth="1"/>
    <col min="4354" max="4355" width="3.625" style="333" customWidth="1"/>
    <col min="4356" max="4357" width="6.625" style="333" customWidth="1"/>
    <col min="4358" max="4362" width="5.625" style="333" customWidth="1"/>
    <col min="4363" max="4365" width="7.875" style="333" customWidth="1"/>
    <col min="4366" max="4367" width="8" style="333" customWidth="1"/>
    <col min="4368" max="4370" width="8.625" style="333" customWidth="1"/>
    <col min="4371" max="4374" width="8.125" style="333" customWidth="1"/>
    <col min="4375" max="4376" width="5.625" style="333" customWidth="1"/>
    <col min="4377" max="4378" width="8.125" style="333" customWidth="1"/>
    <col min="4379" max="4429" width="3.625" style="333" customWidth="1"/>
    <col min="4430" max="4608" width="9" style="333"/>
    <col min="4609" max="4609" width="7.125" style="333" customWidth="1"/>
    <col min="4610" max="4611" width="3.625" style="333" customWidth="1"/>
    <col min="4612" max="4613" width="6.625" style="333" customWidth="1"/>
    <col min="4614" max="4618" width="5.625" style="333" customWidth="1"/>
    <col min="4619" max="4621" width="7.875" style="333" customWidth="1"/>
    <col min="4622" max="4623" width="8" style="333" customWidth="1"/>
    <col min="4624" max="4626" width="8.625" style="333" customWidth="1"/>
    <col min="4627" max="4630" width="8.125" style="333" customWidth="1"/>
    <col min="4631" max="4632" width="5.625" style="333" customWidth="1"/>
    <col min="4633" max="4634" width="8.125" style="333" customWidth="1"/>
    <col min="4635" max="4685" width="3.625" style="333" customWidth="1"/>
    <col min="4686" max="4864" width="9" style="333"/>
    <col min="4865" max="4865" width="7.125" style="333" customWidth="1"/>
    <col min="4866" max="4867" width="3.625" style="333" customWidth="1"/>
    <col min="4868" max="4869" width="6.625" style="333" customWidth="1"/>
    <col min="4870" max="4874" width="5.625" style="333" customWidth="1"/>
    <col min="4875" max="4877" width="7.875" style="333" customWidth="1"/>
    <col min="4878" max="4879" width="8" style="333" customWidth="1"/>
    <col min="4880" max="4882" width="8.625" style="333" customWidth="1"/>
    <col min="4883" max="4886" width="8.125" style="333" customWidth="1"/>
    <col min="4887" max="4888" width="5.625" style="333" customWidth="1"/>
    <col min="4889" max="4890" width="8.125" style="333" customWidth="1"/>
    <col min="4891" max="4941" width="3.625" style="333" customWidth="1"/>
    <col min="4942" max="5120" width="9" style="333"/>
    <col min="5121" max="5121" width="7.125" style="333" customWidth="1"/>
    <col min="5122" max="5123" width="3.625" style="333" customWidth="1"/>
    <col min="5124" max="5125" width="6.625" style="333" customWidth="1"/>
    <col min="5126" max="5130" width="5.625" style="333" customWidth="1"/>
    <col min="5131" max="5133" width="7.875" style="333" customWidth="1"/>
    <col min="5134" max="5135" width="8" style="333" customWidth="1"/>
    <col min="5136" max="5138" width="8.625" style="333" customWidth="1"/>
    <col min="5139" max="5142" width="8.125" style="333" customWidth="1"/>
    <col min="5143" max="5144" width="5.625" style="333" customWidth="1"/>
    <col min="5145" max="5146" width="8.125" style="333" customWidth="1"/>
    <col min="5147" max="5197" width="3.625" style="333" customWidth="1"/>
    <col min="5198" max="5376" width="9" style="333"/>
    <col min="5377" max="5377" width="7.125" style="333" customWidth="1"/>
    <col min="5378" max="5379" width="3.625" style="333" customWidth="1"/>
    <col min="5380" max="5381" width="6.625" style="333" customWidth="1"/>
    <col min="5382" max="5386" width="5.625" style="333" customWidth="1"/>
    <col min="5387" max="5389" width="7.875" style="333" customWidth="1"/>
    <col min="5390" max="5391" width="8" style="333" customWidth="1"/>
    <col min="5392" max="5394" width="8.625" style="333" customWidth="1"/>
    <col min="5395" max="5398" width="8.125" style="333" customWidth="1"/>
    <col min="5399" max="5400" width="5.625" style="333" customWidth="1"/>
    <col min="5401" max="5402" width="8.125" style="333" customWidth="1"/>
    <col min="5403" max="5453" width="3.625" style="333" customWidth="1"/>
    <col min="5454" max="5632" width="9" style="333"/>
    <col min="5633" max="5633" width="7.125" style="333" customWidth="1"/>
    <col min="5634" max="5635" width="3.625" style="333" customWidth="1"/>
    <col min="5636" max="5637" width="6.625" style="333" customWidth="1"/>
    <col min="5638" max="5642" width="5.625" style="333" customWidth="1"/>
    <col min="5643" max="5645" width="7.875" style="333" customWidth="1"/>
    <col min="5646" max="5647" width="8" style="333" customWidth="1"/>
    <col min="5648" max="5650" width="8.625" style="333" customWidth="1"/>
    <col min="5651" max="5654" width="8.125" style="333" customWidth="1"/>
    <col min="5655" max="5656" width="5.625" style="333" customWidth="1"/>
    <col min="5657" max="5658" width="8.125" style="333" customWidth="1"/>
    <col min="5659" max="5709" width="3.625" style="333" customWidth="1"/>
    <col min="5710" max="5888" width="9" style="333"/>
    <col min="5889" max="5889" width="7.125" style="333" customWidth="1"/>
    <col min="5890" max="5891" width="3.625" style="333" customWidth="1"/>
    <col min="5892" max="5893" width="6.625" style="333" customWidth="1"/>
    <col min="5894" max="5898" width="5.625" style="333" customWidth="1"/>
    <col min="5899" max="5901" width="7.875" style="333" customWidth="1"/>
    <col min="5902" max="5903" width="8" style="333" customWidth="1"/>
    <col min="5904" max="5906" width="8.625" style="333" customWidth="1"/>
    <col min="5907" max="5910" width="8.125" style="333" customWidth="1"/>
    <col min="5911" max="5912" width="5.625" style="333" customWidth="1"/>
    <col min="5913" max="5914" width="8.125" style="333" customWidth="1"/>
    <col min="5915" max="5965" width="3.625" style="333" customWidth="1"/>
    <col min="5966" max="6144" width="9" style="333"/>
    <col min="6145" max="6145" width="7.125" style="333" customWidth="1"/>
    <col min="6146" max="6147" width="3.625" style="333" customWidth="1"/>
    <col min="6148" max="6149" width="6.625" style="333" customWidth="1"/>
    <col min="6150" max="6154" width="5.625" style="333" customWidth="1"/>
    <col min="6155" max="6157" width="7.875" style="333" customWidth="1"/>
    <col min="6158" max="6159" width="8" style="333" customWidth="1"/>
    <col min="6160" max="6162" width="8.625" style="333" customWidth="1"/>
    <col min="6163" max="6166" width="8.125" style="333" customWidth="1"/>
    <col min="6167" max="6168" width="5.625" style="333" customWidth="1"/>
    <col min="6169" max="6170" width="8.125" style="333" customWidth="1"/>
    <col min="6171" max="6221" width="3.625" style="333" customWidth="1"/>
    <col min="6222" max="6400" width="9" style="333"/>
    <col min="6401" max="6401" width="7.125" style="333" customWidth="1"/>
    <col min="6402" max="6403" width="3.625" style="333" customWidth="1"/>
    <col min="6404" max="6405" width="6.625" style="333" customWidth="1"/>
    <col min="6406" max="6410" width="5.625" style="333" customWidth="1"/>
    <col min="6411" max="6413" width="7.875" style="333" customWidth="1"/>
    <col min="6414" max="6415" width="8" style="333" customWidth="1"/>
    <col min="6416" max="6418" width="8.625" style="333" customWidth="1"/>
    <col min="6419" max="6422" width="8.125" style="333" customWidth="1"/>
    <col min="6423" max="6424" width="5.625" style="333" customWidth="1"/>
    <col min="6425" max="6426" width="8.125" style="333" customWidth="1"/>
    <col min="6427" max="6477" width="3.625" style="333" customWidth="1"/>
    <col min="6478" max="6656" width="9" style="333"/>
    <col min="6657" max="6657" width="7.125" style="333" customWidth="1"/>
    <col min="6658" max="6659" width="3.625" style="333" customWidth="1"/>
    <col min="6660" max="6661" width="6.625" style="333" customWidth="1"/>
    <col min="6662" max="6666" width="5.625" style="333" customWidth="1"/>
    <col min="6667" max="6669" width="7.875" style="333" customWidth="1"/>
    <col min="6670" max="6671" width="8" style="333" customWidth="1"/>
    <col min="6672" max="6674" width="8.625" style="333" customWidth="1"/>
    <col min="6675" max="6678" width="8.125" style="333" customWidth="1"/>
    <col min="6679" max="6680" width="5.625" style="333" customWidth="1"/>
    <col min="6681" max="6682" width="8.125" style="333" customWidth="1"/>
    <col min="6683" max="6733" width="3.625" style="333" customWidth="1"/>
    <col min="6734" max="6912" width="9" style="333"/>
    <col min="6913" max="6913" width="7.125" style="333" customWidth="1"/>
    <col min="6914" max="6915" width="3.625" style="333" customWidth="1"/>
    <col min="6916" max="6917" width="6.625" style="333" customWidth="1"/>
    <col min="6918" max="6922" width="5.625" style="333" customWidth="1"/>
    <col min="6923" max="6925" width="7.875" style="333" customWidth="1"/>
    <col min="6926" max="6927" width="8" style="333" customWidth="1"/>
    <col min="6928" max="6930" width="8.625" style="333" customWidth="1"/>
    <col min="6931" max="6934" width="8.125" style="333" customWidth="1"/>
    <col min="6935" max="6936" width="5.625" style="333" customWidth="1"/>
    <col min="6937" max="6938" width="8.125" style="333" customWidth="1"/>
    <col min="6939" max="6989" width="3.625" style="333" customWidth="1"/>
    <col min="6990" max="7168" width="9" style="333"/>
    <col min="7169" max="7169" width="7.125" style="333" customWidth="1"/>
    <col min="7170" max="7171" width="3.625" style="333" customWidth="1"/>
    <col min="7172" max="7173" width="6.625" style="333" customWidth="1"/>
    <col min="7174" max="7178" width="5.625" style="333" customWidth="1"/>
    <col min="7179" max="7181" width="7.875" style="333" customWidth="1"/>
    <col min="7182" max="7183" width="8" style="333" customWidth="1"/>
    <col min="7184" max="7186" width="8.625" style="333" customWidth="1"/>
    <col min="7187" max="7190" width="8.125" style="333" customWidth="1"/>
    <col min="7191" max="7192" width="5.625" style="333" customWidth="1"/>
    <col min="7193" max="7194" width="8.125" style="333" customWidth="1"/>
    <col min="7195" max="7245" width="3.625" style="333" customWidth="1"/>
    <col min="7246" max="7424" width="9" style="333"/>
    <col min="7425" max="7425" width="7.125" style="333" customWidth="1"/>
    <col min="7426" max="7427" width="3.625" style="333" customWidth="1"/>
    <col min="7428" max="7429" width="6.625" style="333" customWidth="1"/>
    <col min="7430" max="7434" width="5.625" style="333" customWidth="1"/>
    <col min="7435" max="7437" width="7.875" style="333" customWidth="1"/>
    <col min="7438" max="7439" width="8" style="333" customWidth="1"/>
    <col min="7440" max="7442" width="8.625" style="333" customWidth="1"/>
    <col min="7443" max="7446" width="8.125" style="333" customWidth="1"/>
    <col min="7447" max="7448" width="5.625" style="333" customWidth="1"/>
    <col min="7449" max="7450" width="8.125" style="333" customWidth="1"/>
    <col min="7451" max="7501" width="3.625" style="333" customWidth="1"/>
    <col min="7502" max="7680" width="9" style="333"/>
    <col min="7681" max="7681" width="7.125" style="333" customWidth="1"/>
    <col min="7682" max="7683" width="3.625" style="333" customWidth="1"/>
    <col min="7684" max="7685" width="6.625" style="333" customWidth="1"/>
    <col min="7686" max="7690" width="5.625" style="333" customWidth="1"/>
    <col min="7691" max="7693" width="7.875" style="333" customWidth="1"/>
    <col min="7694" max="7695" width="8" style="333" customWidth="1"/>
    <col min="7696" max="7698" width="8.625" style="333" customWidth="1"/>
    <col min="7699" max="7702" width="8.125" style="333" customWidth="1"/>
    <col min="7703" max="7704" width="5.625" style="333" customWidth="1"/>
    <col min="7705" max="7706" width="8.125" style="333" customWidth="1"/>
    <col min="7707" max="7757" width="3.625" style="333" customWidth="1"/>
    <col min="7758" max="7936" width="9" style="333"/>
    <col min="7937" max="7937" width="7.125" style="333" customWidth="1"/>
    <col min="7938" max="7939" width="3.625" style="333" customWidth="1"/>
    <col min="7940" max="7941" width="6.625" style="333" customWidth="1"/>
    <col min="7942" max="7946" width="5.625" style="333" customWidth="1"/>
    <col min="7947" max="7949" width="7.875" style="333" customWidth="1"/>
    <col min="7950" max="7951" width="8" style="333" customWidth="1"/>
    <col min="7952" max="7954" width="8.625" style="333" customWidth="1"/>
    <col min="7955" max="7958" width="8.125" style="333" customWidth="1"/>
    <col min="7959" max="7960" width="5.625" style="333" customWidth="1"/>
    <col min="7961" max="7962" width="8.125" style="333" customWidth="1"/>
    <col min="7963" max="8013" width="3.625" style="333" customWidth="1"/>
    <col min="8014" max="8192" width="9" style="333"/>
    <col min="8193" max="8193" width="7.125" style="333" customWidth="1"/>
    <col min="8194" max="8195" width="3.625" style="333" customWidth="1"/>
    <col min="8196" max="8197" width="6.625" style="333" customWidth="1"/>
    <col min="8198" max="8202" width="5.625" style="333" customWidth="1"/>
    <col min="8203" max="8205" width="7.875" style="333" customWidth="1"/>
    <col min="8206" max="8207" width="8" style="333" customWidth="1"/>
    <col min="8208" max="8210" width="8.625" style="333" customWidth="1"/>
    <col min="8211" max="8214" width="8.125" style="333" customWidth="1"/>
    <col min="8215" max="8216" width="5.625" style="333" customWidth="1"/>
    <col min="8217" max="8218" width="8.125" style="333" customWidth="1"/>
    <col min="8219" max="8269" width="3.625" style="333" customWidth="1"/>
    <col min="8270" max="8448" width="9" style="333"/>
    <col min="8449" max="8449" width="7.125" style="333" customWidth="1"/>
    <col min="8450" max="8451" width="3.625" style="333" customWidth="1"/>
    <col min="8452" max="8453" width="6.625" style="333" customWidth="1"/>
    <col min="8454" max="8458" width="5.625" style="333" customWidth="1"/>
    <col min="8459" max="8461" width="7.875" style="333" customWidth="1"/>
    <col min="8462" max="8463" width="8" style="333" customWidth="1"/>
    <col min="8464" max="8466" width="8.625" style="333" customWidth="1"/>
    <col min="8467" max="8470" width="8.125" style="333" customWidth="1"/>
    <col min="8471" max="8472" width="5.625" style="333" customWidth="1"/>
    <col min="8473" max="8474" width="8.125" style="333" customWidth="1"/>
    <col min="8475" max="8525" width="3.625" style="333" customWidth="1"/>
    <col min="8526" max="8704" width="9" style="333"/>
    <col min="8705" max="8705" width="7.125" style="333" customWidth="1"/>
    <col min="8706" max="8707" width="3.625" style="333" customWidth="1"/>
    <col min="8708" max="8709" width="6.625" style="333" customWidth="1"/>
    <col min="8710" max="8714" width="5.625" style="333" customWidth="1"/>
    <col min="8715" max="8717" width="7.875" style="333" customWidth="1"/>
    <col min="8718" max="8719" width="8" style="333" customWidth="1"/>
    <col min="8720" max="8722" width="8.625" style="333" customWidth="1"/>
    <col min="8723" max="8726" width="8.125" style="333" customWidth="1"/>
    <col min="8727" max="8728" width="5.625" style="333" customWidth="1"/>
    <col min="8729" max="8730" width="8.125" style="333" customWidth="1"/>
    <col min="8731" max="8781" width="3.625" style="333" customWidth="1"/>
    <col min="8782" max="8960" width="9" style="333"/>
    <col min="8961" max="8961" width="7.125" style="333" customWidth="1"/>
    <col min="8962" max="8963" width="3.625" style="333" customWidth="1"/>
    <col min="8964" max="8965" width="6.625" style="333" customWidth="1"/>
    <col min="8966" max="8970" width="5.625" style="333" customWidth="1"/>
    <col min="8971" max="8973" width="7.875" style="333" customWidth="1"/>
    <col min="8974" max="8975" width="8" style="333" customWidth="1"/>
    <col min="8976" max="8978" width="8.625" style="333" customWidth="1"/>
    <col min="8979" max="8982" width="8.125" style="333" customWidth="1"/>
    <col min="8983" max="8984" width="5.625" style="333" customWidth="1"/>
    <col min="8985" max="8986" width="8.125" style="333" customWidth="1"/>
    <col min="8987" max="9037" width="3.625" style="333" customWidth="1"/>
    <col min="9038" max="9216" width="9" style="333"/>
    <col min="9217" max="9217" width="7.125" style="333" customWidth="1"/>
    <col min="9218" max="9219" width="3.625" style="333" customWidth="1"/>
    <col min="9220" max="9221" width="6.625" style="333" customWidth="1"/>
    <col min="9222" max="9226" width="5.625" style="333" customWidth="1"/>
    <col min="9227" max="9229" width="7.875" style="333" customWidth="1"/>
    <col min="9230" max="9231" width="8" style="333" customWidth="1"/>
    <col min="9232" max="9234" width="8.625" style="333" customWidth="1"/>
    <col min="9235" max="9238" width="8.125" style="333" customWidth="1"/>
    <col min="9239" max="9240" width="5.625" style="333" customWidth="1"/>
    <col min="9241" max="9242" width="8.125" style="333" customWidth="1"/>
    <col min="9243" max="9293" width="3.625" style="333" customWidth="1"/>
    <col min="9294" max="9472" width="9" style="333"/>
    <col min="9473" max="9473" width="7.125" style="333" customWidth="1"/>
    <col min="9474" max="9475" width="3.625" style="333" customWidth="1"/>
    <col min="9476" max="9477" width="6.625" style="333" customWidth="1"/>
    <col min="9478" max="9482" width="5.625" style="333" customWidth="1"/>
    <col min="9483" max="9485" width="7.875" style="333" customWidth="1"/>
    <col min="9486" max="9487" width="8" style="333" customWidth="1"/>
    <col min="9488" max="9490" width="8.625" style="333" customWidth="1"/>
    <col min="9491" max="9494" width="8.125" style="333" customWidth="1"/>
    <col min="9495" max="9496" width="5.625" style="333" customWidth="1"/>
    <col min="9497" max="9498" width="8.125" style="333" customWidth="1"/>
    <col min="9499" max="9549" width="3.625" style="333" customWidth="1"/>
    <col min="9550" max="9728" width="9" style="333"/>
    <col min="9729" max="9729" width="7.125" style="333" customWidth="1"/>
    <col min="9730" max="9731" width="3.625" style="333" customWidth="1"/>
    <col min="9732" max="9733" width="6.625" style="333" customWidth="1"/>
    <col min="9734" max="9738" width="5.625" style="333" customWidth="1"/>
    <col min="9739" max="9741" width="7.875" style="333" customWidth="1"/>
    <col min="9742" max="9743" width="8" style="333" customWidth="1"/>
    <col min="9744" max="9746" width="8.625" style="333" customWidth="1"/>
    <col min="9747" max="9750" width="8.125" style="333" customWidth="1"/>
    <col min="9751" max="9752" width="5.625" style="333" customWidth="1"/>
    <col min="9753" max="9754" width="8.125" style="333" customWidth="1"/>
    <col min="9755" max="9805" width="3.625" style="333" customWidth="1"/>
    <col min="9806" max="9984" width="9" style="333"/>
    <col min="9985" max="9985" width="7.125" style="333" customWidth="1"/>
    <col min="9986" max="9987" width="3.625" style="333" customWidth="1"/>
    <col min="9988" max="9989" width="6.625" style="333" customWidth="1"/>
    <col min="9990" max="9994" width="5.625" style="333" customWidth="1"/>
    <col min="9995" max="9997" width="7.875" style="333" customWidth="1"/>
    <col min="9998" max="9999" width="8" style="333" customWidth="1"/>
    <col min="10000" max="10002" width="8.625" style="333" customWidth="1"/>
    <col min="10003" max="10006" width="8.125" style="333" customWidth="1"/>
    <col min="10007" max="10008" width="5.625" style="333" customWidth="1"/>
    <col min="10009" max="10010" width="8.125" style="333" customWidth="1"/>
    <col min="10011" max="10061" width="3.625" style="333" customWidth="1"/>
    <col min="10062" max="10240" width="9" style="333"/>
    <col min="10241" max="10241" width="7.125" style="333" customWidth="1"/>
    <col min="10242" max="10243" width="3.625" style="333" customWidth="1"/>
    <col min="10244" max="10245" width="6.625" style="333" customWidth="1"/>
    <col min="10246" max="10250" width="5.625" style="333" customWidth="1"/>
    <col min="10251" max="10253" width="7.875" style="333" customWidth="1"/>
    <col min="10254" max="10255" width="8" style="333" customWidth="1"/>
    <col min="10256" max="10258" width="8.625" style="333" customWidth="1"/>
    <col min="10259" max="10262" width="8.125" style="333" customWidth="1"/>
    <col min="10263" max="10264" width="5.625" style="333" customWidth="1"/>
    <col min="10265" max="10266" width="8.125" style="333" customWidth="1"/>
    <col min="10267" max="10317" width="3.625" style="333" customWidth="1"/>
    <col min="10318" max="10496" width="9" style="333"/>
    <col min="10497" max="10497" width="7.125" style="333" customWidth="1"/>
    <col min="10498" max="10499" width="3.625" style="333" customWidth="1"/>
    <col min="10500" max="10501" width="6.625" style="333" customWidth="1"/>
    <col min="10502" max="10506" width="5.625" style="333" customWidth="1"/>
    <col min="10507" max="10509" width="7.875" style="333" customWidth="1"/>
    <col min="10510" max="10511" width="8" style="333" customWidth="1"/>
    <col min="10512" max="10514" width="8.625" style="333" customWidth="1"/>
    <col min="10515" max="10518" width="8.125" style="333" customWidth="1"/>
    <col min="10519" max="10520" width="5.625" style="333" customWidth="1"/>
    <col min="10521" max="10522" width="8.125" style="333" customWidth="1"/>
    <col min="10523" max="10573" width="3.625" style="333" customWidth="1"/>
    <col min="10574" max="10752" width="9" style="333"/>
    <col min="10753" max="10753" width="7.125" style="333" customWidth="1"/>
    <col min="10754" max="10755" width="3.625" style="333" customWidth="1"/>
    <col min="10756" max="10757" width="6.625" style="333" customWidth="1"/>
    <col min="10758" max="10762" width="5.625" style="333" customWidth="1"/>
    <col min="10763" max="10765" width="7.875" style="333" customWidth="1"/>
    <col min="10766" max="10767" width="8" style="333" customWidth="1"/>
    <col min="10768" max="10770" width="8.625" style="333" customWidth="1"/>
    <col min="10771" max="10774" width="8.125" style="333" customWidth="1"/>
    <col min="10775" max="10776" width="5.625" style="333" customWidth="1"/>
    <col min="10777" max="10778" width="8.125" style="333" customWidth="1"/>
    <col min="10779" max="10829" width="3.625" style="333" customWidth="1"/>
    <col min="10830" max="11008" width="9" style="333"/>
    <col min="11009" max="11009" width="7.125" style="333" customWidth="1"/>
    <col min="11010" max="11011" width="3.625" style="333" customWidth="1"/>
    <col min="11012" max="11013" width="6.625" style="333" customWidth="1"/>
    <col min="11014" max="11018" width="5.625" style="333" customWidth="1"/>
    <col min="11019" max="11021" width="7.875" style="333" customWidth="1"/>
    <col min="11022" max="11023" width="8" style="333" customWidth="1"/>
    <col min="11024" max="11026" width="8.625" style="333" customWidth="1"/>
    <col min="11027" max="11030" width="8.125" style="333" customWidth="1"/>
    <col min="11031" max="11032" width="5.625" style="333" customWidth="1"/>
    <col min="11033" max="11034" width="8.125" style="333" customWidth="1"/>
    <col min="11035" max="11085" width="3.625" style="333" customWidth="1"/>
    <col min="11086" max="11264" width="9" style="333"/>
    <col min="11265" max="11265" width="7.125" style="333" customWidth="1"/>
    <col min="11266" max="11267" width="3.625" style="333" customWidth="1"/>
    <col min="11268" max="11269" width="6.625" style="333" customWidth="1"/>
    <col min="11270" max="11274" width="5.625" style="333" customWidth="1"/>
    <col min="11275" max="11277" width="7.875" style="333" customWidth="1"/>
    <col min="11278" max="11279" width="8" style="333" customWidth="1"/>
    <col min="11280" max="11282" width="8.625" style="333" customWidth="1"/>
    <col min="11283" max="11286" width="8.125" style="333" customWidth="1"/>
    <col min="11287" max="11288" width="5.625" style="333" customWidth="1"/>
    <col min="11289" max="11290" width="8.125" style="333" customWidth="1"/>
    <col min="11291" max="11341" width="3.625" style="333" customWidth="1"/>
    <col min="11342" max="11520" width="9" style="333"/>
    <col min="11521" max="11521" width="7.125" style="333" customWidth="1"/>
    <col min="11522" max="11523" width="3.625" style="333" customWidth="1"/>
    <col min="11524" max="11525" width="6.625" style="333" customWidth="1"/>
    <col min="11526" max="11530" width="5.625" style="333" customWidth="1"/>
    <col min="11531" max="11533" width="7.875" style="333" customWidth="1"/>
    <col min="11534" max="11535" width="8" style="333" customWidth="1"/>
    <col min="11536" max="11538" width="8.625" style="333" customWidth="1"/>
    <col min="11539" max="11542" width="8.125" style="333" customWidth="1"/>
    <col min="11543" max="11544" width="5.625" style="333" customWidth="1"/>
    <col min="11545" max="11546" width="8.125" style="333" customWidth="1"/>
    <col min="11547" max="11597" width="3.625" style="333" customWidth="1"/>
    <col min="11598" max="11776" width="9" style="333"/>
    <col min="11777" max="11777" width="7.125" style="333" customWidth="1"/>
    <col min="11778" max="11779" width="3.625" style="333" customWidth="1"/>
    <col min="11780" max="11781" width="6.625" style="333" customWidth="1"/>
    <col min="11782" max="11786" width="5.625" style="333" customWidth="1"/>
    <col min="11787" max="11789" width="7.875" style="333" customWidth="1"/>
    <col min="11790" max="11791" width="8" style="333" customWidth="1"/>
    <col min="11792" max="11794" width="8.625" style="333" customWidth="1"/>
    <col min="11795" max="11798" width="8.125" style="333" customWidth="1"/>
    <col min="11799" max="11800" width="5.625" style="333" customWidth="1"/>
    <col min="11801" max="11802" width="8.125" style="333" customWidth="1"/>
    <col min="11803" max="11853" width="3.625" style="333" customWidth="1"/>
    <col min="11854" max="12032" width="9" style="333"/>
    <col min="12033" max="12033" width="7.125" style="333" customWidth="1"/>
    <col min="12034" max="12035" width="3.625" style="333" customWidth="1"/>
    <col min="12036" max="12037" width="6.625" style="333" customWidth="1"/>
    <col min="12038" max="12042" width="5.625" style="333" customWidth="1"/>
    <col min="12043" max="12045" width="7.875" style="333" customWidth="1"/>
    <col min="12046" max="12047" width="8" style="333" customWidth="1"/>
    <col min="12048" max="12050" width="8.625" style="333" customWidth="1"/>
    <col min="12051" max="12054" width="8.125" style="333" customWidth="1"/>
    <col min="12055" max="12056" width="5.625" style="333" customWidth="1"/>
    <col min="12057" max="12058" width="8.125" style="333" customWidth="1"/>
    <col min="12059" max="12109" width="3.625" style="333" customWidth="1"/>
    <col min="12110" max="12288" width="9" style="333"/>
    <col min="12289" max="12289" width="7.125" style="333" customWidth="1"/>
    <col min="12290" max="12291" width="3.625" style="333" customWidth="1"/>
    <col min="12292" max="12293" width="6.625" style="333" customWidth="1"/>
    <col min="12294" max="12298" width="5.625" style="333" customWidth="1"/>
    <col min="12299" max="12301" width="7.875" style="333" customWidth="1"/>
    <col min="12302" max="12303" width="8" style="333" customWidth="1"/>
    <col min="12304" max="12306" width="8.625" style="333" customWidth="1"/>
    <col min="12307" max="12310" width="8.125" style="333" customWidth="1"/>
    <col min="12311" max="12312" width="5.625" style="333" customWidth="1"/>
    <col min="12313" max="12314" width="8.125" style="333" customWidth="1"/>
    <col min="12315" max="12365" width="3.625" style="333" customWidth="1"/>
    <col min="12366" max="12544" width="9" style="333"/>
    <col min="12545" max="12545" width="7.125" style="333" customWidth="1"/>
    <col min="12546" max="12547" width="3.625" style="333" customWidth="1"/>
    <col min="12548" max="12549" width="6.625" style="333" customWidth="1"/>
    <col min="12550" max="12554" width="5.625" style="333" customWidth="1"/>
    <col min="12555" max="12557" width="7.875" style="333" customWidth="1"/>
    <col min="12558" max="12559" width="8" style="333" customWidth="1"/>
    <col min="12560" max="12562" width="8.625" style="333" customWidth="1"/>
    <col min="12563" max="12566" width="8.125" style="333" customWidth="1"/>
    <col min="12567" max="12568" width="5.625" style="333" customWidth="1"/>
    <col min="12569" max="12570" width="8.125" style="333" customWidth="1"/>
    <col min="12571" max="12621" width="3.625" style="333" customWidth="1"/>
    <col min="12622" max="12800" width="9" style="333"/>
    <col min="12801" max="12801" width="7.125" style="333" customWidth="1"/>
    <col min="12802" max="12803" width="3.625" style="333" customWidth="1"/>
    <col min="12804" max="12805" width="6.625" style="333" customWidth="1"/>
    <col min="12806" max="12810" width="5.625" style="333" customWidth="1"/>
    <col min="12811" max="12813" width="7.875" style="333" customWidth="1"/>
    <col min="12814" max="12815" width="8" style="333" customWidth="1"/>
    <col min="12816" max="12818" width="8.625" style="333" customWidth="1"/>
    <col min="12819" max="12822" width="8.125" style="333" customWidth="1"/>
    <col min="12823" max="12824" width="5.625" style="333" customWidth="1"/>
    <col min="12825" max="12826" width="8.125" style="333" customWidth="1"/>
    <col min="12827" max="12877" width="3.625" style="333" customWidth="1"/>
    <col min="12878" max="13056" width="9" style="333"/>
    <col min="13057" max="13057" width="7.125" style="333" customWidth="1"/>
    <col min="13058" max="13059" width="3.625" style="333" customWidth="1"/>
    <col min="13060" max="13061" width="6.625" style="333" customWidth="1"/>
    <col min="13062" max="13066" width="5.625" style="333" customWidth="1"/>
    <col min="13067" max="13069" width="7.875" style="333" customWidth="1"/>
    <col min="13070" max="13071" width="8" style="333" customWidth="1"/>
    <col min="13072" max="13074" width="8.625" style="333" customWidth="1"/>
    <col min="13075" max="13078" width="8.125" style="333" customWidth="1"/>
    <col min="13079" max="13080" width="5.625" style="333" customWidth="1"/>
    <col min="13081" max="13082" width="8.125" style="333" customWidth="1"/>
    <col min="13083" max="13133" width="3.625" style="333" customWidth="1"/>
    <col min="13134" max="13312" width="9" style="333"/>
    <col min="13313" max="13313" width="7.125" style="333" customWidth="1"/>
    <col min="13314" max="13315" width="3.625" style="333" customWidth="1"/>
    <col min="13316" max="13317" width="6.625" style="333" customWidth="1"/>
    <col min="13318" max="13322" width="5.625" style="333" customWidth="1"/>
    <col min="13323" max="13325" width="7.875" style="333" customWidth="1"/>
    <col min="13326" max="13327" width="8" style="333" customWidth="1"/>
    <col min="13328" max="13330" width="8.625" style="333" customWidth="1"/>
    <col min="13331" max="13334" width="8.125" style="333" customWidth="1"/>
    <col min="13335" max="13336" width="5.625" style="333" customWidth="1"/>
    <col min="13337" max="13338" width="8.125" style="333" customWidth="1"/>
    <col min="13339" max="13389" width="3.625" style="333" customWidth="1"/>
    <col min="13390" max="13568" width="9" style="333"/>
    <col min="13569" max="13569" width="7.125" style="333" customWidth="1"/>
    <col min="13570" max="13571" width="3.625" style="333" customWidth="1"/>
    <col min="13572" max="13573" width="6.625" style="333" customWidth="1"/>
    <col min="13574" max="13578" width="5.625" style="333" customWidth="1"/>
    <col min="13579" max="13581" width="7.875" style="333" customWidth="1"/>
    <col min="13582" max="13583" width="8" style="333" customWidth="1"/>
    <col min="13584" max="13586" width="8.625" style="333" customWidth="1"/>
    <col min="13587" max="13590" width="8.125" style="333" customWidth="1"/>
    <col min="13591" max="13592" width="5.625" style="333" customWidth="1"/>
    <col min="13593" max="13594" width="8.125" style="333" customWidth="1"/>
    <col min="13595" max="13645" width="3.625" style="333" customWidth="1"/>
    <col min="13646" max="13824" width="9" style="333"/>
    <col min="13825" max="13825" width="7.125" style="333" customWidth="1"/>
    <col min="13826" max="13827" width="3.625" style="333" customWidth="1"/>
    <col min="13828" max="13829" width="6.625" style="333" customWidth="1"/>
    <col min="13830" max="13834" width="5.625" style="333" customWidth="1"/>
    <col min="13835" max="13837" width="7.875" style="333" customWidth="1"/>
    <col min="13838" max="13839" width="8" style="333" customWidth="1"/>
    <col min="13840" max="13842" width="8.625" style="333" customWidth="1"/>
    <col min="13843" max="13846" width="8.125" style="333" customWidth="1"/>
    <col min="13847" max="13848" width="5.625" style="333" customWidth="1"/>
    <col min="13849" max="13850" width="8.125" style="333" customWidth="1"/>
    <col min="13851" max="13901" width="3.625" style="333" customWidth="1"/>
    <col min="13902" max="14080" width="9" style="333"/>
    <col min="14081" max="14081" width="7.125" style="333" customWidth="1"/>
    <col min="14082" max="14083" width="3.625" style="333" customWidth="1"/>
    <col min="14084" max="14085" width="6.625" style="333" customWidth="1"/>
    <col min="14086" max="14090" width="5.625" style="333" customWidth="1"/>
    <col min="14091" max="14093" width="7.875" style="333" customWidth="1"/>
    <col min="14094" max="14095" width="8" style="333" customWidth="1"/>
    <col min="14096" max="14098" width="8.625" style="333" customWidth="1"/>
    <col min="14099" max="14102" width="8.125" style="333" customWidth="1"/>
    <col min="14103" max="14104" width="5.625" style="333" customWidth="1"/>
    <col min="14105" max="14106" width="8.125" style="333" customWidth="1"/>
    <col min="14107" max="14157" width="3.625" style="333" customWidth="1"/>
    <col min="14158" max="14336" width="9" style="333"/>
    <col min="14337" max="14337" width="7.125" style="333" customWidth="1"/>
    <col min="14338" max="14339" width="3.625" style="333" customWidth="1"/>
    <col min="14340" max="14341" width="6.625" style="333" customWidth="1"/>
    <col min="14342" max="14346" width="5.625" style="333" customWidth="1"/>
    <col min="14347" max="14349" width="7.875" style="333" customWidth="1"/>
    <col min="14350" max="14351" width="8" style="333" customWidth="1"/>
    <col min="14352" max="14354" width="8.625" style="333" customWidth="1"/>
    <col min="14355" max="14358" width="8.125" style="333" customWidth="1"/>
    <col min="14359" max="14360" width="5.625" style="333" customWidth="1"/>
    <col min="14361" max="14362" width="8.125" style="333" customWidth="1"/>
    <col min="14363" max="14413" width="3.625" style="333" customWidth="1"/>
    <col min="14414" max="14592" width="9" style="333"/>
    <col min="14593" max="14593" width="7.125" style="333" customWidth="1"/>
    <col min="14594" max="14595" width="3.625" style="333" customWidth="1"/>
    <col min="14596" max="14597" width="6.625" style="333" customWidth="1"/>
    <col min="14598" max="14602" width="5.625" style="333" customWidth="1"/>
    <col min="14603" max="14605" width="7.875" style="333" customWidth="1"/>
    <col min="14606" max="14607" width="8" style="333" customWidth="1"/>
    <col min="14608" max="14610" width="8.625" style="333" customWidth="1"/>
    <col min="14611" max="14614" width="8.125" style="333" customWidth="1"/>
    <col min="14615" max="14616" width="5.625" style="333" customWidth="1"/>
    <col min="14617" max="14618" width="8.125" style="333" customWidth="1"/>
    <col min="14619" max="14669" width="3.625" style="333" customWidth="1"/>
    <col min="14670" max="14848" width="9" style="333"/>
    <col min="14849" max="14849" width="7.125" style="333" customWidth="1"/>
    <col min="14850" max="14851" width="3.625" style="333" customWidth="1"/>
    <col min="14852" max="14853" width="6.625" style="333" customWidth="1"/>
    <col min="14854" max="14858" width="5.625" style="333" customWidth="1"/>
    <col min="14859" max="14861" width="7.875" style="333" customWidth="1"/>
    <col min="14862" max="14863" width="8" style="333" customWidth="1"/>
    <col min="14864" max="14866" width="8.625" style="333" customWidth="1"/>
    <col min="14867" max="14870" width="8.125" style="333" customWidth="1"/>
    <col min="14871" max="14872" width="5.625" style="333" customWidth="1"/>
    <col min="14873" max="14874" width="8.125" style="333" customWidth="1"/>
    <col min="14875" max="14925" width="3.625" style="333" customWidth="1"/>
    <col min="14926" max="15104" width="9" style="333"/>
    <col min="15105" max="15105" width="7.125" style="333" customWidth="1"/>
    <col min="15106" max="15107" width="3.625" style="333" customWidth="1"/>
    <col min="15108" max="15109" width="6.625" style="333" customWidth="1"/>
    <col min="15110" max="15114" width="5.625" style="333" customWidth="1"/>
    <col min="15115" max="15117" width="7.875" style="333" customWidth="1"/>
    <col min="15118" max="15119" width="8" style="333" customWidth="1"/>
    <col min="15120" max="15122" width="8.625" style="333" customWidth="1"/>
    <col min="15123" max="15126" width="8.125" style="333" customWidth="1"/>
    <col min="15127" max="15128" width="5.625" style="333" customWidth="1"/>
    <col min="15129" max="15130" width="8.125" style="333" customWidth="1"/>
    <col min="15131" max="15181" width="3.625" style="333" customWidth="1"/>
    <col min="15182" max="15360" width="9" style="333"/>
    <col min="15361" max="15361" width="7.125" style="333" customWidth="1"/>
    <col min="15362" max="15363" width="3.625" style="333" customWidth="1"/>
    <col min="15364" max="15365" width="6.625" style="333" customWidth="1"/>
    <col min="15366" max="15370" width="5.625" style="333" customWidth="1"/>
    <col min="15371" max="15373" width="7.875" style="333" customWidth="1"/>
    <col min="15374" max="15375" width="8" style="333" customWidth="1"/>
    <col min="15376" max="15378" width="8.625" style="333" customWidth="1"/>
    <col min="15379" max="15382" width="8.125" style="333" customWidth="1"/>
    <col min="15383" max="15384" width="5.625" style="333" customWidth="1"/>
    <col min="15385" max="15386" width="8.125" style="333" customWidth="1"/>
    <col min="15387" max="15437" width="3.625" style="333" customWidth="1"/>
    <col min="15438" max="15616" width="9" style="333"/>
    <col min="15617" max="15617" width="7.125" style="333" customWidth="1"/>
    <col min="15618" max="15619" width="3.625" style="333" customWidth="1"/>
    <col min="15620" max="15621" width="6.625" style="333" customWidth="1"/>
    <col min="15622" max="15626" width="5.625" style="333" customWidth="1"/>
    <col min="15627" max="15629" width="7.875" style="333" customWidth="1"/>
    <col min="15630" max="15631" width="8" style="333" customWidth="1"/>
    <col min="15632" max="15634" width="8.625" style="333" customWidth="1"/>
    <col min="15635" max="15638" width="8.125" style="333" customWidth="1"/>
    <col min="15639" max="15640" width="5.625" style="333" customWidth="1"/>
    <col min="15641" max="15642" width="8.125" style="333" customWidth="1"/>
    <col min="15643" max="15693" width="3.625" style="333" customWidth="1"/>
    <col min="15694" max="15872" width="9" style="333"/>
    <col min="15873" max="15873" width="7.125" style="333" customWidth="1"/>
    <col min="15874" max="15875" width="3.625" style="333" customWidth="1"/>
    <col min="15876" max="15877" width="6.625" style="333" customWidth="1"/>
    <col min="15878" max="15882" width="5.625" style="333" customWidth="1"/>
    <col min="15883" max="15885" width="7.875" style="333" customWidth="1"/>
    <col min="15886" max="15887" width="8" style="333" customWidth="1"/>
    <col min="15888" max="15890" width="8.625" style="333" customWidth="1"/>
    <col min="15891" max="15894" width="8.125" style="333" customWidth="1"/>
    <col min="15895" max="15896" width="5.625" style="333" customWidth="1"/>
    <col min="15897" max="15898" width="8.125" style="333" customWidth="1"/>
    <col min="15899" max="15949" width="3.625" style="333" customWidth="1"/>
    <col min="15950" max="16128" width="9" style="333"/>
    <col min="16129" max="16129" width="7.125" style="333" customWidth="1"/>
    <col min="16130" max="16131" width="3.625" style="333" customWidth="1"/>
    <col min="16132" max="16133" width="6.625" style="333" customWidth="1"/>
    <col min="16134" max="16138" width="5.625" style="333" customWidth="1"/>
    <col min="16139" max="16141" width="7.875" style="333" customWidth="1"/>
    <col min="16142" max="16143" width="8" style="333" customWidth="1"/>
    <col min="16144" max="16146" width="8.625" style="333" customWidth="1"/>
    <col min="16147" max="16150" width="8.125" style="333" customWidth="1"/>
    <col min="16151" max="16152" width="5.625" style="333" customWidth="1"/>
    <col min="16153" max="16154" width="8.125" style="333" customWidth="1"/>
    <col min="16155" max="16205" width="3.625" style="333" customWidth="1"/>
    <col min="16206" max="16384" width="9" style="333"/>
  </cols>
  <sheetData>
    <row r="1" spans="1:17" ht="17.25" customHeight="1">
      <c r="A1" s="338"/>
      <c r="B1" s="338"/>
      <c r="C1" s="338"/>
      <c r="F1" s="1044" t="s">
        <v>806</v>
      </c>
    </row>
    <row r="2" spans="1:17" ht="14.1" customHeight="1">
      <c r="A2" s="333" t="s">
        <v>807</v>
      </c>
      <c r="O2" s="610" t="s">
        <v>808</v>
      </c>
    </row>
    <row r="3" spans="1:17" ht="14.25" customHeight="1">
      <c r="A3" s="347" t="s">
        <v>809</v>
      </c>
      <c r="B3" s="347"/>
      <c r="C3" s="347"/>
      <c r="D3" s="495" t="s">
        <v>810</v>
      </c>
      <c r="E3" s="495" t="s">
        <v>811</v>
      </c>
      <c r="F3" s="349" t="s">
        <v>812</v>
      </c>
      <c r="G3" s="350"/>
      <c r="H3" s="350"/>
      <c r="I3" s="350"/>
      <c r="J3" s="351"/>
      <c r="K3" s="349" t="s">
        <v>813</v>
      </c>
      <c r="L3" s="350"/>
      <c r="M3" s="350"/>
      <c r="N3" s="350"/>
      <c r="O3" s="350"/>
      <c r="P3" s="338"/>
      <c r="Q3" s="338"/>
    </row>
    <row r="4" spans="1:17" ht="14.25" customHeight="1">
      <c r="A4" s="353"/>
      <c r="B4" s="353"/>
      <c r="C4" s="353"/>
      <c r="D4" s="1125"/>
      <c r="E4" s="1125"/>
      <c r="F4" s="899" t="s">
        <v>814</v>
      </c>
      <c r="G4" s="899" t="s">
        <v>815</v>
      </c>
      <c r="H4" s="899" t="s">
        <v>816</v>
      </c>
      <c r="I4" s="899" t="s">
        <v>817</v>
      </c>
      <c r="J4" s="899" t="s">
        <v>818</v>
      </c>
      <c r="K4" s="899" t="s">
        <v>819</v>
      </c>
      <c r="L4" s="899" t="s">
        <v>814</v>
      </c>
      <c r="M4" s="899" t="s">
        <v>815</v>
      </c>
      <c r="N4" s="899" t="s">
        <v>816</v>
      </c>
      <c r="O4" s="899" t="s">
        <v>818</v>
      </c>
      <c r="P4" s="338"/>
      <c r="Q4" s="338"/>
    </row>
    <row r="5" spans="1:17" ht="12" customHeight="1">
      <c r="A5" s="1184" t="s">
        <v>820</v>
      </c>
      <c r="B5" s="1184"/>
      <c r="C5" s="1184"/>
      <c r="D5" s="1185">
        <v>309170</v>
      </c>
      <c r="E5" s="1186">
        <v>380855</v>
      </c>
      <c r="F5" s="1186">
        <v>310060</v>
      </c>
      <c r="G5" s="1186">
        <v>314473</v>
      </c>
      <c r="H5" s="1186">
        <v>18144</v>
      </c>
      <c r="I5" s="1186">
        <v>75622</v>
      </c>
      <c r="J5" s="1186">
        <v>300702</v>
      </c>
      <c r="K5" s="1186">
        <v>51769144</v>
      </c>
      <c r="L5" s="1186">
        <v>14030383</v>
      </c>
      <c r="M5" s="1186">
        <v>8756224</v>
      </c>
      <c r="N5" s="1186">
        <v>174694</v>
      </c>
      <c r="O5" s="1186">
        <v>25536192</v>
      </c>
      <c r="P5" s="338"/>
      <c r="Q5" s="338"/>
    </row>
    <row r="6" spans="1:17" ht="12" customHeight="1">
      <c r="A6" s="1187"/>
      <c r="B6" s="1188"/>
      <c r="C6" s="1168"/>
      <c r="D6" s="1189"/>
      <c r="E6" s="1190"/>
      <c r="F6" s="1190"/>
      <c r="G6" s="1190"/>
      <c r="H6" s="1190"/>
      <c r="I6" s="1190"/>
      <c r="J6" s="1191"/>
      <c r="K6" s="1190"/>
      <c r="L6" s="1190"/>
      <c r="M6" s="1190"/>
      <c r="N6" s="1191"/>
      <c r="O6" s="1190"/>
      <c r="P6" s="338"/>
      <c r="Q6" s="338"/>
    </row>
    <row r="7" spans="1:17" ht="12" customHeight="1">
      <c r="A7" s="1192" t="s">
        <v>394</v>
      </c>
      <c r="B7" s="1193">
        <v>8</v>
      </c>
      <c r="C7" s="1193" t="s">
        <v>46</v>
      </c>
      <c r="D7" s="1194">
        <v>26332</v>
      </c>
      <c r="E7" s="1195">
        <v>32276</v>
      </c>
      <c r="F7" s="1195">
        <v>26002</v>
      </c>
      <c r="G7" s="1195">
        <v>26991</v>
      </c>
      <c r="H7" s="1195">
        <v>1460</v>
      </c>
      <c r="I7" s="1195">
        <v>6595</v>
      </c>
      <c r="J7" s="1196">
        <v>25667</v>
      </c>
      <c r="K7" s="1195">
        <v>4207386</v>
      </c>
      <c r="L7" s="1195">
        <v>1062890</v>
      </c>
      <c r="M7" s="1195">
        <v>697382</v>
      </c>
      <c r="N7" s="1195">
        <v>13397</v>
      </c>
      <c r="O7" s="1195">
        <v>2161786</v>
      </c>
      <c r="P7" s="338"/>
      <c r="Q7" s="338"/>
    </row>
    <row r="8" spans="1:17" s="400" customFormat="1" ht="12" customHeight="1">
      <c r="A8" s="1192" t="s">
        <v>48</v>
      </c>
      <c r="B8" s="1193">
        <v>9</v>
      </c>
      <c r="C8" s="1197" t="s">
        <v>48</v>
      </c>
      <c r="D8" s="1194">
        <v>26353</v>
      </c>
      <c r="E8" s="1195">
        <v>32251</v>
      </c>
      <c r="F8" s="1195">
        <v>26022</v>
      </c>
      <c r="G8" s="1195">
        <v>26977</v>
      </c>
      <c r="H8" s="1195">
        <v>1466</v>
      </c>
      <c r="I8" s="1195">
        <v>6614</v>
      </c>
      <c r="J8" s="1196">
        <v>25506</v>
      </c>
      <c r="K8" s="1195">
        <v>4467873</v>
      </c>
      <c r="L8" s="1195">
        <v>1132249</v>
      </c>
      <c r="M8" s="1195">
        <v>739301</v>
      </c>
      <c r="N8" s="1195">
        <v>14241</v>
      </c>
      <c r="O8" s="1195">
        <v>2291435</v>
      </c>
      <c r="P8" s="558"/>
      <c r="Q8" s="558"/>
    </row>
    <row r="9" spans="1:17" s="400" customFormat="1" ht="12" customHeight="1">
      <c r="A9" s="1198" t="s">
        <v>48</v>
      </c>
      <c r="B9" s="1199">
        <v>10</v>
      </c>
      <c r="C9" s="1200" t="s">
        <v>48</v>
      </c>
      <c r="D9" s="1201">
        <v>26373</v>
      </c>
      <c r="E9" s="1202">
        <v>32270</v>
      </c>
      <c r="F9" s="1202">
        <v>26271</v>
      </c>
      <c r="G9" s="1202">
        <v>27106</v>
      </c>
      <c r="H9" s="1202">
        <v>1476</v>
      </c>
      <c r="I9" s="1202">
        <v>6607</v>
      </c>
      <c r="J9" s="1203">
        <v>25607</v>
      </c>
      <c r="K9" s="1202">
        <v>4274235</v>
      </c>
      <c r="L9" s="1202">
        <v>1134654</v>
      </c>
      <c r="M9" s="1202">
        <v>745752</v>
      </c>
      <c r="N9" s="1202">
        <v>14861</v>
      </c>
      <c r="O9" s="1202">
        <v>2093237</v>
      </c>
      <c r="P9" s="558"/>
      <c r="Q9" s="558"/>
    </row>
    <row r="10" spans="1:17" s="400" customFormat="1" ht="12" customHeight="1">
      <c r="A10" s="1204"/>
      <c r="B10" s="1205"/>
      <c r="C10" s="1205"/>
      <c r="D10" s="640"/>
      <c r="E10" s="647"/>
      <c r="F10" s="640"/>
      <c r="G10" s="1204"/>
      <c r="H10" s="1204"/>
      <c r="I10" s="1204"/>
      <c r="J10" s="1204"/>
      <c r="K10" s="1204"/>
      <c r="L10" s="1204"/>
      <c r="M10" s="1205"/>
      <c r="N10" s="1204"/>
      <c r="O10" s="1204"/>
      <c r="P10" s="558"/>
      <c r="Q10" s="558"/>
    </row>
    <row r="11" spans="1:17" ht="13.5" customHeight="1">
      <c r="A11" s="1205"/>
      <c r="B11" s="1204"/>
      <c r="C11" s="1204"/>
      <c r="E11" s="640"/>
      <c r="F11" s="647"/>
      <c r="G11" s="640"/>
      <c r="H11" s="1204"/>
      <c r="I11" s="1204"/>
      <c r="J11" s="1204"/>
      <c r="K11" s="1204"/>
      <c r="L11" s="1204"/>
      <c r="M11" s="1204"/>
      <c r="N11" s="1205"/>
      <c r="O11" s="1204"/>
      <c r="P11" s="338"/>
      <c r="Q11" s="338"/>
    </row>
    <row r="12" spans="1:17" ht="13.5" customHeight="1">
      <c r="A12" s="338"/>
      <c r="B12" s="338"/>
      <c r="C12" s="338"/>
      <c r="E12" s="338"/>
      <c r="F12" s="338"/>
      <c r="G12" s="338"/>
      <c r="H12" s="338"/>
      <c r="I12" s="338"/>
      <c r="J12" s="338"/>
      <c r="K12" s="338"/>
      <c r="L12" s="338"/>
      <c r="M12" s="338"/>
      <c r="N12" s="338"/>
      <c r="O12" s="338"/>
      <c r="P12" s="338"/>
      <c r="Q12" s="338"/>
    </row>
    <row r="13" spans="1:17" ht="13.5" customHeight="1">
      <c r="E13" s="338"/>
      <c r="F13" s="338"/>
      <c r="G13" s="338"/>
      <c r="H13" s="338"/>
      <c r="I13" s="338"/>
      <c r="J13" s="338"/>
      <c r="K13" s="338"/>
      <c r="L13" s="338"/>
      <c r="M13" s="338"/>
      <c r="N13" s="338"/>
      <c r="O13" s="338"/>
      <c r="P13" s="338"/>
      <c r="Q13" s="338"/>
    </row>
    <row r="14" spans="1:17" ht="13.5" customHeight="1">
      <c r="E14" s="338"/>
      <c r="F14" s="338"/>
      <c r="G14" s="338"/>
      <c r="H14" s="338"/>
      <c r="I14" s="338"/>
      <c r="J14" s="338"/>
      <c r="K14" s="338"/>
      <c r="L14" s="338"/>
      <c r="M14" s="338"/>
      <c r="N14" s="338"/>
      <c r="O14" s="338"/>
      <c r="P14" s="338"/>
      <c r="Q14" s="338"/>
    </row>
    <row r="15" spans="1:17" ht="13.5" customHeight="1"/>
  </sheetData>
  <mergeCells count="6">
    <mergeCell ref="A3:C4"/>
    <mergeCell ref="D3:D4"/>
    <mergeCell ref="E3:E4"/>
    <mergeCell ref="F3:J3"/>
    <mergeCell ref="K3:O3"/>
    <mergeCell ref="A5:C5"/>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A7" sqref="A7:O11"/>
    </sheetView>
  </sheetViews>
  <sheetFormatPr defaultRowHeight="12"/>
  <cols>
    <col min="1" max="1" width="6.625" style="333" customWidth="1"/>
    <col min="2" max="3" width="3.625" style="333" customWidth="1"/>
    <col min="4" max="7" width="8.625" style="333" customWidth="1"/>
    <col min="8" max="11" width="8.125" style="333" customWidth="1"/>
    <col min="12" max="13" width="5.625" style="333" customWidth="1"/>
    <col min="14" max="15" width="8.125" style="333" customWidth="1"/>
    <col min="16" max="66" width="3.625" style="333" customWidth="1"/>
    <col min="67" max="256" width="9" style="333"/>
    <col min="257" max="257" width="6.625" style="333" customWidth="1"/>
    <col min="258" max="259" width="3.625" style="333" customWidth="1"/>
    <col min="260" max="263" width="8.625" style="333" customWidth="1"/>
    <col min="264" max="267" width="8.125" style="333" customWidth="1"/>
    <col min="268" max="269" width="5.625" style="333" customWidth="1"/>
    <col min="270" max="271" width="8.125" style="333" customWidth="1"/>
    <col min="272" max="322" width="3.625" style="333" customWidth="1"/>
    <col min="323" max="512" width="9" style="333"/>
    <col min="513" max="513" width="6.625" style="333" customWidth="1"/>
    <col min="514" max="515" width="3.625" style="333" customWidth="1"/>
    <col min="516" max="519" width="8.625" style="333" customWidth="1"/>
    <col min="520" max="523" width="8.125" style="333" customWidth="1"/>
    <col min="524" max="525" width="5.625" style="333" customWidth="1"/>
    <col min="526" max="527" width="8.125" style="333" customWidth="1"/>
    <col min="528" max="578" width="3.625" style="333" customWidth="1"/>
    <col min="579" max="768" width="9" style="333"/>
    <col min="769" max="769" width="6.625" style="333" customWidth="1"/>
    <col min="770" max="771" width="3.625" style="333" customWidth="1"/>
    <col min="772" max="775" width="8.625" style="333" customWidth="1"/>
    <col min="776" max="779" width="8.125" style="333" customWidth="1"/>
    <col min="780" max="781" width="5.625" style="333" customWidth="1"/>
    <col min="782" max="783" width="8.125" style="333" customWidth="1"/>
    <col min="784" max="834" width="3.625" style="333" customWidth="1"/>
    <col min="835" max="1024" width="9" style="333"/>
    <col min="1025" max="1025" width="6.625" style="333" customWidth="1"/>
    <col min="1026" max="1027" width="3.625" style="333" customWidth="1"/>
    <col min="1028" max="1031" width="8.625" style="333" customWidth="1"/>
    <col min="1032" max="1035" width="8.125" style="333" customWidth="1"/>
    <col min="1036" max="1037" width="5.625" style="333" customWidth="1"/>
    <col min="1038" max="1039" width="8.125" style="333" customWidth="1"/>
    <col min="1040" max="1090" width="3.625" style="333" customWidth="1"/>
    <col min="1091" max="1280" width="9" style="333"/>
    <col min="1281" max="1281" width="6.625" style="333" customWidth="1"/>
    <col min="1282" max="1283" width="3.625" style="333" customWidth="1"/>
    <col min="1284" max="1287" width="8.625" style="333" customWidth="1"/>
    <col min="1288" max="1291" width="8.125" style="333" customWidth="1"/>
    <col min="1292" max="1293" width="5.625" style="333" customWidth="1"/>
    <col min="1294" max="1295" width="8.125" style="333" customWidth="1"/>
    <col min="1296" max="1346" width="3.625" style="333" customWidth="1"/>
    <col min="1347" max="1536" width="9" style="333"/>
    <col min="1537" max="1537" width="6.625" style="333" customWidth="1"/>
    <col min="1538" max="1539" width="3.625" style="333" customWidth="1"/>
    <col min="1540" max="1543" width="8.625" style="333" customWidth="1"/>
    <col min="1544" max="1547" width="8.125" style="333" customWidth="1"/>
    <col min="1548" max="1549" width="5.625" style="333" customWidth="1"/>
    <col min="1550" max="1551" width="8.125" style="333" customWidth="1"/>
    <col min="1552" max="1602" width="3.625" style="333" customWidth="1"/>
    <col min="1603" max="1792" width="9" style="333"/>
    <col min="1793" max="1793" width="6.625" style="333" customWidth="1"/>
    <col min="1794" max="1795" width="3.625" style="333" customWidth="1"/>
    <col min="1796" max="1799" width="8.625" style="333" customWidth="1"/>
    <col min="1800" max="1803" width="8.125" style="333" customWidth="1"/>
    <col min="1804" max="1805" width="5.625" style="333" customWidth="1"/>
    <col min="1806" max="1807" width="8.125" style="333" customWidth="1"/>
    <col min="1808" max="1858" width="3.625" style="333" customWidth="1"/>
    <col min="1859" max="2048" width="9" style="333"/>
    <col min="2049" max="2049" width="6.625" style="333" customWidth="1"/>
    <col min="2050" max="2051" width="3.625" style="333" customWidth="1"/>
    <col min="2052" max="2055" width="8.625" style="333" customWidth="1"/>
    <col min="2056" max="2059" width="8.125" style="333" customWidth="1"/>
    <col min="2060" max="2061" width="5.625" style="333" customWidth="1"/>
    <col min="2062" max="2063" width="8.125" style="333" customWidth="1"/>
    <col min="2064" max="2114" width="3.625" style="333" customWidth="1"/>
    <col min="2115" max="2304" width="9" style="333"/>
    <col min="2305" max="2305" width="6.625" style="333" customWidth="1"/>
    <col min="2306" max="2307" width="3.625" style="333" customWidth="1"/>
    <col min="2308" max="2311" width="8.625" style="333" customWidth="1"/>
    <col min="2312" max="2315" width="8.125" style="333" customWidth="1"/>
    <col min="2316" max="2317" width="5.625" style="333" customWidth="1"/>
    <col min="2318" max="2319" width="8.125" style="333" customWidth="1"/>
    <col min="2320" max="2370" width="3.625" style="333" customWidth="1"/>
    <col min="2371" max="2560" width="9" style="333"/>
    <col min="2561" max="2561" width="6.625" style="333" customWidth="1"/>
    <col min="2562" max="2563" width="3.625" style="333" customWidth="1"/>
    <col min="2564" max="2567" width="8.625" style="333" customWidth="1"/>
    <col min="2568" max="2571" width="8.125" style="333" customWidth="1"/>
    <col min="2572" max="2573" width="5.625" style="333" customWidth="1"/>
    <col min="2574" max="2575" width="8.125" style="333" customWidth="1"/>
    <col min="2576" max="2626" width="3.625" style="333" customWidth="1"/>
    <col min="2627" max="2816" width="9" style="333"/>
    <col min="2817" max="2817" width="6.625" style="333" customWidth="1"/>
    <col min="2818" max="2819" width="3.625" style="333" customWidth="1"/>
    <col min="2820" max="2823" width="8.625" style="333" customWidth="1"/>
    <col min="2824" max="2827" width="8.125" style="333" customWidth="1"/>
    <col min="2828" max="2829" width="5.625" style="333" customWidth="1"/>
    <col min="2830" max="2831" width="8.125" style="333" customWidth="1"/>
    <col min="2832" max="2882" width="3.625" style="333" customWidth="1"/>
    <col min="2883" max="3072" width="9" style="333"/>
    <col min="3073" max="3073" width="6.625" style="333" customWidth="1"/>
    <col min="3074" max="3075" width="3.625" style="333" customWidth="1"/>
    <col min="3076" max="3079" width="8.625" style="333" customWidth="1"/>
    <col min="3080" max="3083" width="8.125" style="333" customWidth="1"/>
    <col min="3084" max="3085" width="5.625" style="333" customWidth="1"/>
    <col min="3086" max="3087" width="8.125" style="333" customWidth="1"/>
    <col min="3088" max="3138" width="3.625" style="333" customWidth="1"/>
    <col min="3139" max="3328" width="9" style="333"/>
    <col min="3329" max="3329" width="6.625" style="333" customWidth="1"/>
    <col min="3330" max="3331" width="3.625" style="333" customWidth="1"/>
    <col min="3332" max="3335" width="8.625" style="333" customWidth="1"/>
    <col min="3336" max="3339" width="8.125" style="333" customWidth="1"/>
    <col min="3340" max="3341" width="5.625" style="333" customWidth="1"/>
    <col min="3342" max="3343" width="8.125" style="333" customWidth="1"/>
    <col min="3344" max="3394" width="3.625" style="333" customWidth="1"/>
    <col min="3395" max="3584" width="9" style="333"/>
    <col min="3585" max="3585" width="6.625" style="333" customWidth="1"/>
    <col min="3586" max="3587" width="3.625" style="333" customWidth="1"/>
    <col min="3588" max="3591" width="8.625" style="333" customWidth="1"/>
    <col min="3592" max="3595" width="8.125" style="333" customWidth="1"/>
    <col min="3596" max="3597" width="5.625" style="333" customWidth="1"/>
    <col min="3598" max="3599" width="8.125" style="333" customWidth="1"/>
    <col min="3600" max="3650" width="3.625" style="333" customWidth="1"/>
    <col min="3651" max="3840" width="9" style="333"/>
    <col min="3841" max="3841" width="6.625" style="333" customWidth="1"/>
    <col min="3842" max="3843" width="3.625" style="333" customWidth="1"/>
    <col min="3844" max="3847" width="8.625" style="333" customWidth="1"/>
    <col min="3848" max="3851" width="8.125" style="333" customWidth="1"/>
    <col min="3852" max="3853" width="5.625" style="333" customWidth="1"/>
    <col min="3854" max="3855" width="8.125" style="333" customWidth="1"/>
    <col min="3856" max="3906" width="3.625" style="333" customWidth="1"/>
    <col min="3907" max="4096" width="9" style="333"/>
    <col min="4097" max="4097" width="6.625" style="333" customWidth="1"/>
    <col min="4098" max="4099" width="3.625" style="333" customWidth="1"/>
    <col min="4100" max="4103" width="8.625" style="333" customWidth="1"/>
    <col min="4104" max="4107" width="8.125" style="333" customWidth="1"/>
    <col min="4108" max="4109" width="5.625" style="333" customWidth="1"/>
    <col min="4110" max="4111" width="8.125" style="333" customWidth="1"/>
    <col min="4112" max="4162" width="3.625" style="333" customWidth="1"/>
    <col min="4163" max="4352" width="9" style="333"/>
    <col min="4353" max="4353" width="6.625" style="333" customWidth="1"/>
    <col min="4354" max="4355" width="3.625" style="333" customWidth="1"/>
    <col min="4356" max="4359" width="8.625" style="333" customWidth="1"/>
    <col min="4360" max="4363" width="8.125" style="333" customWidth="1"/>
    <col min="4364" max="4365" width="5.625" style="333" customWidth="1"/>
    <col min="4366" max="4367" width="8.125" style="333" customWidth="1"/>
    <col min="4368" max="4418" width="3.625" style="333" customWidth="1"/>
    <col min="4419" max="4608" width="9" style="333"/>
    <col min="4609" max="4609" width="6.625" style="333" customWidth="1"/>
    <col min="4610" max="4611" width="3.625" style="333" customWidth="1"/>
    <col min="4612" max="4615" width="8.625" style="333" customWidth="1"/>
    <col min="4616" max="4619" width="8.125" style="333" customWidth="1"/>
    <col min="4620" max="4621" width="5.625" style="333" customWidth="1"/>
    <col min="4622" max="4623" width="8.125" style="333" customWidth="1"/>
    <col min="4624" max="4674" width="3.625" style="333" customWidth="1"/>
    <col min="4675" max="4864" width="9" style="333"/>
    <col min="4865" max="4865" width="6.625" style="333" customWidth="1"/>
    <col min="4866" max="4867" width="3.625" style="333" customWidth="1"/>
    <col min="4868" max="4871" width="8.625" style="333" customWidth="1"/>
    <col min="4872" max="4875" width="8.125" style="333" customWidth="1"/>
    <col min="4876" max="4877" width="5.625" style="333" customWidth="1"/>
    <col min="4878" max="4879" width="8.125" style="333" customWidth="1"/>
    <col min="4880" max="4930" width="3.625" style="333" customWidth="1"/>
    <col min="4931" max="5120" width="9" style="333"/>
    <col min="5121" max="5121" width="6.625" style="333" customWidth="1"/>
    <col min="5122" max="5123" width="3.625" style="333" customWidth="1"/>
    <col min="5124" max="5127" width="8.625" style="333" customWidth="1"/>
    <col min="5128" max="5131" width="8.125" style="333" customWidth="1"/>
    <col min="5132" max="5133" width="5.625" style="333" customWidth="1"/>
    <col min="5134" max="5135" width="8.125" style="333" customWidth="1"/>
    <col min="5136" max="5186" width="3.625" style="333" customWidth="1"/>
    <col min="5187" max="5376" width="9" style="333"/>
    <col min="5377" max="5377" width="6.625" style="333" customWidth="1"/>
    <col min="5378" max="5379" width="3.625" style="333" customWidth="1"/>
    <col min="5380" max="5383" width="8.625" style="333" customWidth="1"/>
    <col min="5384" max="5387" width="8.125" style="333" customWidth="1"/>
    <col min="5388" max="5389" width="5.625" style="333" customWidth="1"/>
    <col min="5390" max="5391" width="8.125" style="333" customWidth="1"/>
    <col min="5392" max="5442" width="3.625" style="333" customWidth="1"/>
    <col min="5443" max="5632" width="9" style="333"/>
    <col min="5633" max="5633" width="6.625" style="333" customWidth="1"/>
    <col min="5634" max="5635" width="3.625" style="333" customWidth="1"/>
    <col min="5636" max="5639" width="8.625" style="333" customWidth="1"/>
    <col min="5640" max="5643" width="8.125" style="333" customWidth="1"/>
    <col min="5644" max="5645" width="5.625" style="333" customWidth="1"/>
    <col min="5646" max="5647" width="8.125" style="333" customWidth="1"/>
    <col min="5648" max="5698" width="3.625" style="333" customWidth="1"/>
    <col min="5699" max="5888" width="9" style="333"/>
    <col min="5889" max="5889" width="6.625" style="333" customWidth="1"/>
    <col min="5890" max="5891" width="3.625" style="333" customWidth="1"/>
    <col min="5892" max="5895" width="8.625" style="333" customWidth="1"/>
    <col min="5896" max="5899" width="8.125" style="333" customWidth="1"/>
    <col min="5900" max="5901" width="5.625" style="333" customWidth="1"/>
    <col min="5902" max="5903" width="8.125" style="333" customWidth="1"/>
    <col min="5904" max="5954" width="3.625" style="333" customWidth="1"/>
    <col min="5955" max="6144" width="9" style="333"/>
    <col min="6145" max="6145" width="6.625" style="333" customWidth="1"/>
    <col min="6146" max="6147" width="3.625" style="333" customWidth="1"/>
    <col min="6148" max="6151" width="8.625" style="333" customWidth="1"/>
    <col min="6152" max="6155" width="8.125" style="333" customWidth="1"/>
    <col min="6156" max="6157" width="5.625" style="333" customWidth="1"/>
    <col min="6158" max="6159" width="8.125" style="333" customWidth="1"/>
    <col min="6160" max="6210" width="3.625" style="333" customWidth="1"/>
    <col min="6211" max="6400" width="9" style="333"/>
    <col min="6401" max="6401" width="6.625" style="333" customWidth="1"/>
    <col min="6402" max="6403" width="3.625" style="333" customWidth="1"/>
    <col min="6404" max="6407" width="8.625" style="333" customWidth="1"/>
    <col min="6408" max="6411" width="8.125" style="333" customWidth="1"/>
    <col min="6412" max="6413" width="5.625" style="333" customWidth="1"/>
    <col min="6414" max="6415" width="8.125" style="333" customWidth="1"/>
    <col min="6416" max="6466" width="3.625" style="333" customWidth="1"/>
    <col min="6467" max="6656" width="9" style="333"/>
    <col min="6657" max="6657" width="6.625" style="333" customWidth="1"/>
    <col min="6658" max="6659" width="3.625" style="333" customWidth="1"/>
    <col min="6660" max="6663" width="8.625" style="333" customWidth="1"/>
    <col min="6664" max="6667" width="8.125" style="333" customWidth="1"/>
    <col min="6668" max="6669" width="5.625" style="333" customWidth="1"/>
    <col min="6670" max="6671" width="8.125" style="333" customWidth="1"/>
    <col min="6672" max="6722" width="3.625" style="333" customWidth="1"/>
    <col min="6723" max="6912" width="9" style="333"/>
    <col min="6913" max="6913" width="6.625" style="333" customWidth="1"/>
    <col min="6914" max="6915" width="3.625" style="333" customWidth="1"/>
    <col min="6916" max="6919" width="8.625" style="333" customWidth="1"/>
    <col min="6920" max="6923" width="8.125" style="333" customWidth="1"/>
    <col min="6924" max="6925" width="5.625" style="333" customWidth="1"/>
    <col min="6926" max="6927" width="8.125" style="333" customWidth="1"/>
    <col min="6928" max="6978" width="3.625" style="333" customWidth="1"/>
    <col min="6979" max="7168" width="9" style="333"/>
    <col min="7169" max="7169" width="6.625" style="333" customWidth="1"/>
    <col min="7170" max="7171" width="3.625" style="333" customWidth="1"/>
    <col min="7172" max="7175" width="8.625" style="333" customWidth="1"/>
    <col min="7176" max="7179" width="8.125" style="333" customWidth="1"/>
    <col min="7180" max="7181" width="5.625" style="333" customWidth="1"/>
    <col min="7182" max="7183" width="8.125" style="333" customWidth="1"/>
    <col min="7184" max="7234" width="3.625" style="333" customWidth="1"/>
    <col min="7235" max="7424" width="9" style="333"/>
    <col min="7425" max="7425" width="6.625" style="333" customWidth="1"/>
    <col min="7426" max="7427" width="3.625" style="333" customWidth="1"/>
    <col min="7428" max="7431" width="8.625" style="333" customWidth="1"/>
    <col min="7432" max="7435" width="8.125" style="333" customWidth="1"/>
    <col min="7436" max="7437" width="5.625" style="333" customWidth="1"/>
    <col min="7438" max="7439" width="8.125" style="333" customWidth="1"/>
    <col min="7440" max="7490" width="3.625" style="333" customWidth="1"/>
    <col min="7491" max="7680" width="9" style="333"/>
    <col min="7681" max="7681" width="6.625" style="333" customWidth="1"/>
    <col min="7682" max="7683" width="3.625" style="333" customWidth="1"/>
    <col min="7684" max="7687" width="8.625" style="333" customWidth="1"/>
    <col min="7688" max="7691" width="8.125" style="333" customWidth="1"/>
    <col min="7692" max="7693" width="5.625" style="333" customWidth="1"/>
    <col min="7694" max="7695" width="8.125" style="333" customWidth="1"/>
    <col min="7696" max="7746" width="3.625" style="333" customWidth="1"/>
    <col min="7747" max="7936" width="9" style="333"/>
    <col min="7937" max="7937" width="6.625" style="333" customWidth="1"/>
    <col min="7938" max="7939" width="3.625" style="333" customWidth="1"/>
    <col min="7940" max="7943" width="8.625" style="333" customWidth="1"/>
    <col min="7944" max="7947" width="8.125" style="333" customWidth="1"/>
    <col min="7948" max="7949" width="5.625" style="333" customWidth="1"/>
    <col min="7950" max="7951" width="8.125" style="333" customWidth="1"/>
    <col min="7952" max="8002" width="3.625" style="333" customWidth="1"/>
    <col min="8003" max="8192" width="9" style="333"/>
    <col min="8193" max="8193" width="6.625" style="333" customWidth="1"/>
    <col min="8194" max="8195" width="3.625" style="333" customWidth="1"/>
    <col min="8196" max="8199" width="8.625" style="333" customWidth="1"/>
    <col min="8200" max="8203" width="8.125" style="333" customWidth="1"/>
    <col min="8204" max="8205" width="5.625" style="333" customWidth="1"/>
    <col min="8206" max="8207" width="8.125" style="333" customWidth="1"/>
    <col min="8208" max="8258" width="3.625" style="333" customWidth="1"/>
    <col min="8259" max="8448" width="9" style="333"/>
    <col min="8449" max="8449" width="6.625" style="333" customWidth="1"/>
    <col min="8450" max="8451" width="3.625" style="333" customWidth="1"/>
    <col min="8452" max="8455" width="8.625" style="333" customWidth="1"/>
    <col min="8456" max="8459" width="8.125" style="333" customWidth="1"/>
    <col min="8460" max="8461" width="5.625" style="333" customWidth="1"/>
    <col min="8462" max="8463" width="8.125" style="333" customWidth="1"/>
    <col min="8464" max="8514" width="3.625" style="333" customWidth="1"/>
    <col min="8515" max="8704" width="9" style="333"/>
    <col min="8705" max="8705" width="6.625" style="333" customWidth="1"/>
    <col min="8706" max="8707" width="3.625" style="333" customWidth="1"/>
    <col min="8708" max="8711" width="8.625" style="333" customWidth="1"/>
    <col min="8712" max="8715" width="8.125" style="333" customWidth="1"/>
    <col min="8716" max="8717" width="5.625" style="333" customWidth="1"/>
    <col min="8718" max="8719" width="8.125" style="333" customWidth="1"/>
    <col min="8720" max="8770" width="3.625" style="333" customWidth="1"/>
    <col min="8771" max="8960" width="9" style="333"/>
    <col min="8961" max="8961" width="6.625" style="333" customWidth="1"/>
    <col min="8962" max="8963" width="3.625" style="333" customWidth="1"/>
    <col min="8964" max="8967" width="8.625" style="333" customWidth="1"/>
    <col min="8968" max="8971" width="8.125" style="333" customWidth="1"/>
    <col min="8972" max="8973" width="5.625" style="333" customWidth="1"/>
    <col min="8974" max="8975" width="8.125" style="333" customWidth="1"/>
    <col min="8976" max="9026" width="3.625" style="333" customWidth="1"/>
    <col min="9027" max="9216" width="9" style="333"/>
    <col min="9217" max="9217" width="6.625" style="333" customWidth="1"/>
    <col min="9218" max="9219" width="3.625" style="333" customWidth="1"/>
    <col min="9220" max="9223" width="8.625" style="333" customWidth="1"/>
    <col min="9224" max="9227" width="8.125" style="333" customWidth="1"/>
    <col min="9228" max="9229" width="5.625" style="333" customWidth="1"/>
    <col min="9230" max="9231" width="8.125" style="333" customWidth="1"/>
    <col min="9232" max="9282" width="3.625" style="333" customWidth="1"/>
    <col min="9283" max="9472" width="9" style="333"/>
    <col min="9473" max="9473" width="6.625" style="333" customWidth="1"/>
    <col min="9474" max="9475" width="3.625" style="333" customWidth="1"/>
    <col min="9476" max="9479" width="8.625" style="333" customWidth="1"/>
    <col min="9480" max="9483" width="8.125" style="333" customWidth="1"/>
    <col min="9484" max="9485" width="5.625" style="333" customWidth="1"/>
    <col min="9486" max="9487" width="8.125" style="333" customWidth="1"/>
    <col min="9488" max="9538" width="3.625" style="333" customWidth="1"/>
    <col min="9539" max="9728" width="9" style="333"/>
    <col min="9729" max="9729" width="6.625" style="333" customWidth="1"/>
    <col min="9730" max="9731" width="3.625" style="333" customWidth="1"/>
    <col min="9732" max="9735" width="8.625" style="333" customWidth="1"/>
    <col min="9736" max="9739" width="8.125" style="333" customWidth="1"/>
    <col min="9740" max="9741" width="5.625" style="333" customWidth="1"/>
    <col min="9742" max="9743" width="8.125" style="333" customWidth="1"/>
    <col min="9744" max="9794" width="3.625" style="333" customWidth="1"/>
    <col min="9795" max="9984" width="9" style="333"/>
    <col min="9985" max="9985" width="6.625" style="333" customWidth="1"/>
    <col min="9986" max="9987" width="3.625" style="333" customWidth="1"/>
    <col min="9988" max="9991" width="8.625" style="333" customWidth="1"/>
    <col min="9992" max="9995" width="8.125" style="333" customWidth="1"/>
    <col min="9996" max="9997" width="5.625" style="333" customWidth="1"/>
    <col min="9998" max="9999" width="8.125" style="333" customWidth="1"/>
    <col min="10000" max="10050" width="3.625" style="333" customWidth="1"/>
    <col min="10051" max="10240" width="9" style="333"/>
    <col min="10241" max="10241" width="6.625" style="333" customWidth="1"/>
    <col min="10242" max="10243" width="3.625" style="333" customWidth="1"/>
    <col min="10244" max="10247" width="8.625" style="333" customWidth="1"/>
    <col min="10248" max="10251" width="8.125" style="333" customWidth="1"/>
    <col min="10252" max="10253" width="5.625" style="333" customWidth="1"/>
    <col min="10254" max="10255" width="8.125" style="333" customWidth="1"/>
    <col min="10256" max="10306" width="3.625" style="333" customWidth="1"/>
    <col min="10307" max="10496" width="9" style="333"/>
    <col min="10497" max="10497" width="6.625" style="333" customWidth="1"/>
    <col min="10498" max="10499" width="3.625" style="333" customWidth="1"/>
    <col min="10500" max="10503" width="8.625" style="333" customWidth="1"/>
    <col min="10504" max="10507" width="8.125" style="333" customWidth="1"/>
    <col min="10508" max="10509" width="5.625" style="333" customWidth="1"/>
    <col min="10510" max="10511" width="8.125" style="333" customWidth="1"/>
    <col min="10512" max="10562" width="3.625" style="333" customWidth="1"/>
    <col min="10563" max="10752" width="9" style="333"/>
    <col min="10753" max="10753" width="6.625" style="333" customWidth="1"/>
    <col min="10754" max="10755" width="3.625" style="333" customWidth="1"/>
    <col min="10756" max="10759" width="8.625" style="333" customWidth="1"/>
    <col min="10760" max="10763" width="8.125" style="333" customWidth="1"/>
    <col min="10764" max="10765" width="5.625" style="333" customWidth="1"/>
    <col min="10766" max="10767" width="8.125" style="333" customWidth="1"/>
    <col min="10768" max="10818" width="3.625" style="333" customWidth="1"/>
    <col min="10819" max="11008" width="9" style="333"/>
    <col min="11009" max="11009" width="6.625" style="333" customWidth="1"/>
    <col min="11010" max="11011" width="3.625" style="333" customWidth="1"/>
    <col min="11012" max="11015" width="8.625" style="333" customWidth="1"/>
    <col min="11016" max="11019" width="8.125" style="333" customWidth="1"/>
    <col min="11020" max="11021" width="5.625" style="333" customWidth="1"/>
    <col min="11022" max="11023" width="8.125" style="333" customWidth="1"/>
    <col min="11024" max="11074" width="3.625" style="333" customWidth="1"/>
    <col min="11075" max="11264" width="9" style="333"/>
    <col min="11265" max="11265" width="6.625" style="333" customWidth="1"/>
    <col min="11266" max="11267" width="3.625" style="333" customWidth="1"/>
    <col min="11268" max="11271" width="8.625" style="333" customWidth="1"/>
    <col min="11272" max="11275" width="8.125" style="333" customWidth="1"/>
    <col min="11276" max="11277" width="5.625" style="333" customWidth="1"/>
    <col min="11278" max="11279" width="8.125" style="333" customWidth="1"/>
    <col min="11280" max="11330" width="3.625" style="333" customWidth="1"/>
    <col min="11331" max="11520" width="9" style="333"/>
    <col min="11521" max="11521" width="6.625" style="333" customWidth="1"/>
    <col min="11522" max="11523" width="3.625" style="333" customWidth="1"/>
    <col min="11524" max="11527" width="8.625" style="333" customWidth="1"/>
    <col min="11528" max="11531" width="8.125" style="333" customWidth="1"/>
    <col min="11532" max="11533" width="5.625" style="333" customWidth="1"/>
    <col min="11534" max="11535" width="8.125" style="333" customWidth="1"/>
    <col min="11536" max="11586" width="3.625" style="333" customWidth="1"/>
    <col min="11587" max="11776" width="9" style="333"/>
    <col min="11777" max="11777" width="6.625" style="333" customWidth="1"/>
    <col min="11778" max="11779" width="3.625" style="333" customWidth="1"/>
    <col min="11780" max="11783" width="8.625" style="333" customWidth="1"/>
    <col min="11784" max="11787" width="8.125" style="333" customWidth="1"/>
    <col min="11788" max="11789" width="5.625" style="333" customWidth="1"/>
    <col min="11790" max="11791" width="8.125" style="333" customWidth="1"/>
    <col min="11792" max="11842" width="3.625" style="333" customWidth="1"/>
    <col min="11843" max="12032" width="9" style="333"/>
    <col min="12033" max="12033" width="6.625" style="333" customWidth="1"/>
    <col min="12034" max="12035" width="3.625" style="333" customWidth="1"/>
    <col min="12036" max="12039" width="8.625" style="333" customWidth="1"/>
    <col min="12040" max="12043" width="8.125" style="333" customWidth="1"/>
    <col min="12044" max="12045" width="5.625" style="333" customWidth="1"/>
    <col min="12046" max="12047" width="8.125" style="333" customWidth="1"/>
    <col min="12048" max="12098" width="3.625" style="333" customWidth="1"/>
    <col min="12099" max="12288" width="9" style="333"/>
    <col min="12289" max="12289" width="6.625" style="333" customWidth="1"/>
    <col min="12290" max="12291" width="3.625" style="333" customWidth="1"/>
    <col min="12292" max="12295" width="8.625" style="333" customWidth="1"/>
    <col min="12296" max="12299" width="8.125" style="333" customWidth="1"/>
    <col min="12300" max="12301" width="5.625" style="333" customWidth="1"/>
    <col min="12302" max="12303" width="8.125" style="333" customWidth="1"/>
    <col min="12304" max="12354" width="3.625" style="333" customWidth="1"/>
    <col min="12355" max="12544" width="9" style="333"/>
    <col min="12545" max="12545" width="6.625" style="333" customWidth="1"/>
    <col min="12546" max="12547" width="3.625" style="333" customWidth="1"/>
    <col min="12548" max="12551" width="8.625" style="333" customWidth="1"/>
    <col min="12552" max="12555" width="8.125" style="333" customWidth="1"/>
    <col min="12556" max="12557" width="5.625" style="333" customWidth="1"/>
    <col min="12558" max="12559" width="8.125" style="333" customWidth="1"/>
    <col min="12560" max="12610" width="3.625" style="333" customWidth="1"/>
    <col min="12611" max="12800" width="9" style="333"/>
    <col min="12801" max="12801" width="6.625" style="333" customWidth="1"/>
    <col min="12802" max="12803" width="3.625" style="333" customWidth="1"/>
    <col min="12804" max="12807" width="8.625" style="333" customWidth="1"/>
    <col min="12808" max="12811" width="8.125" style="333" customWidth="1"/>
    <col min="12812" max="12813" width="5.625" style="333" customWidth="1"/>
    <col min="12814" max="12815" width="8.125" style="333" customWidth="1"/>
    <col min="12816" max="12866" width="3.625" style="333" customWidth="1"/>
    <col min="12867" max="13056" width="9" style="333"/>
    <col min="13057" max="13057" width="6.625" style="333" customWidth="1"/>
    <col min="13058" max="13059" width="3.625" style="333" customWidth="1"/>
    <col min="13060" max="13063" width="8.625" style="333" customWidth="1"/>
    <col min="13064" max="13067" width="8.125" style="333" customWidth="1"/>
    <col min="13068" max="13069" width="5.625" style="333" customWidth="1"/>
    <col min="13070" max="13071" width="8.125" style="333" customWidth="1"/>
    <col min="13072" max="13122" width="3.625" style="333" customWidth="1"/>
    <col min="13123" max="13312" width="9" style="333"/>
    <col min="13313" max="13313" width="6.625" style="333" customWidth="1"/>
    <col min="13314" max="13315" width="3.625" style="333" customWidth="1"/>
    <col min="13316" max="13319" width="8.625" style="333" customWidth="1"/>
    <col min="13320" max="13323" width="8.125" style="333" customWidth="1"/>
    <col min="13324" max="13325" width="5.625" style="333" customWidth="1"/>
    <col min="13326" max="13327" width="8.125" style="333" customWidth="1"/>
    <col min="13328" max="13378" width="3.625" style="333" customWidth="1"/>
    <col min="13379" max="13568" width="9" style="333"/>
    <col min="13569" max="13569" width="6.625" style="333" customWidth="1"/>
    <col min="13570" max="13571" width="3.625" style="333" customWidth="1"/>
    <col min="13572" max="13575" width="8.625" style="333" customWidth="1"/>
    <col min="13576" max="13579" width="8.125" style="333" customWidth="1"/>
    <col min="13580" max="13581" width="5.625" style="333" customWidth="1"/>
    <col min="13582" max="13583" width="8.125" style="333" customWidth="1"/>
    <col min="13584" max="13634" width="3.625" style="333" customWidth="1"/>
    <col min="13635" max="13824" width="9" style="333"/>
    <col min="13825" max="13825" width="6.625" style="333" customWidth="1"/>
    <col min="13826" max="13827" width="3.625" style="333" customWidth="1"/>
    <col min="13828" max="13831" width="8.625" style="333" customWidth="1"/>
    <col min="13832" max="13835" width="8.125" style="333" customWidth="1"/>
    <col min="13836" max="13837" width="5.625" style="333" customWidth="1"/>
    <col min="13838" max="13839" width="8.125" style="333" customWidth="1"/>
    <col min="13840" max="13890" width="3.625" style="333" customWidth="1"/>
    <col min="13891" max="14080" width="9" style="333"/>
    <col min="14081" max="14081" width="6.625" style="333" customWidth="1"/>
    <col min="14082" max="14083" width="3.625" style="333" customWidth="1"/>
    <col min="14084" max="14087" width="8.625" style="333" customWidth="1"/>
    <col min="14088" max="14091" width="8.125" style="333" customWidth="1"/>
    <col min="14092" max="14093" width="5.625" style="333" customWidth="1"/>
    <col min="14094" max="14095" width="8.125" style="333" customWidth="1"/>
    <col min="14096" max="14146" width="3.625" style="333" customWidth="1"/>
    <col min="14147" max="14336" width="9" style="333"/>
    <col min="14337" max="14337" width="6.625" style="333" customWidth="1"/>
    <col min="14338" max="14339" width="3.625" style="333" customWidth="1"/>
    <col min="14340" max="14343" width="8.625" style="333" customWidth="1"/>
    <col min="14344" max="14347" width="8.125" style="333" customWidth="1"/>
    <col min="14348" max="14349" width="5.625" style="333" customWidth="1"/>
    <col min="14350" max="14351" width="8.125" style="333" customWidth="1"/>
    <col min="14352" max="14402" width="3.625" style="333" customWidth="1"/>
    <col min="14403" max="14592" width="9" style="333"/>
    <col min="14593" max="14593" width="6.625" style="333" customWidth="1"/>
    <col min="14594" max="14595" width="3.625" style="333" customWidth="1"/>
    <col min="14596" max="14599" width="8.625" style="333" customWidth="1"/>
    <col min="14600" max="14603" width="8.125" style="333" customWidth="1"/>
    <col min="14604" max="14605" width="5.625" style="333" customWidth="1"/>
    <col min="14606" max="14607" width="8.125" style="333" customWidth="1"/>
    <col min="14608" max="14658" width="3.625" style="333" customWidth="1"/>
    <col min="14659" max="14848" width="9" style="333"/>
    <col min="14849" max="14849" width="6.625" style="333" customWidth="1"/>
    <col min="14850" max="14851" width="3.625" style="333" customWidth="1"/>
    <col min="14852" max="14855" width="8.625" style="333" customWidth="1"/>
    <col min="14856" max="14859" width="8.125" style="333" customWidth="1"/>
    <col min="14860" max="14861" width="5.625" style="333" customWidth="1"/>
    <col min="14862" max="14863" width="8.125" style="333" customWidth="1"/>
    <col min="14864" max="14914" width="3.625" style="333" customWidth="1"/>
    <col min="14915" max="15104" width="9" style="333"/>
    <col min="15105" max="15105" width="6.625" style="333" customWidth="1"/>
    <col min="15106" max="15107" width="3.625" style="333" customWidth="1"/>
    <col min="15108" max="15111" width="8.625" style="333" customWidth="1"/>
    <col min="15112" max="15115" width="8.125" style="333" customWidth="1"/>
    <col min="15116" max="15117" width="5.625" style="333" customWidth="1"/>
    <col min="15118" max="15119" width="8.125" style="333" customWidth="1"/>
    <col min="15120" max="15170" width="3.625" style="333" customWidth="1"/>
    <col min="15171" max="15360" width="9" style="333"/>
    <col min="15361" max="15361" width="6.625" style="333" customWidth="1"/>
    <col min="15362" max="15363" width="3.625" style="333" customWidth="1"/>
    <col min="15364" max="15367" width="8.625" style="333" customWidth="1"/>
    <col min="15368" max="15371" width="8.125" style="333" customWidth="1"/>
    <col min="15372" max="15373" width="5.625" style="333" customWidth="1"/>
    <col min="15374" max="15375" width="8.125" style="333" customWidth="1"/>
    <col min="15376" max="15426" width="3.625" style="333" customWidth="1"/>
    <col min="15427" max="15616" width="9" style="333"/>
    <col min="15617" max="15617" width="6.625" style="333" customWidth="1"/>
    <col min="15618" max="15619" width="3.625" style="333" customWidth="1"/>
    <col min="15620" max="15623" width="8.625" style="333" customWidth="1"/>
    <col min="15624" max="15627" width="8.125" style="333" customWidth="1"/>
    <col min="15628" max="15629" width="5.625" style="333" customWidth="1"/>
    <col min="15630" max="15631" width="8.125" style="333" customWidth="1"/>
    <col min="15632" max="15682" width="3.625" style="333" customWidth="1"/>
    <col min="15683" max="15872" width="9" style="333"/>
    <col min="15873" max="15873" width="6.625" style="333" customWidth="1"/>
    <col min="15874" max="15875" width="3.625" style="333" customWidth="1"/>
    <col min="15876" max="15879" width="8.625" style="333" customWidth="1"/>
    <col min="15880" max="15883" width="8.125" style="333" customWidth="1"/>
    <col min="15884" max="15885" width="5.625" style="333" customWidth="1"/>
    <col min="15886" max="15887" width="8.125" style="333" customWidth="1"/>
    <col min="15888" max="15938" width="3.625" style="333" customWidth="1"/>
    <col min="15939" max="16128" width="9" style="333"/>
    <col min="16129" max="16129" width="6.625" style="333" customWidth="1"/>
    <col min="16130" max="16131" width="3.625" style="333" customWidth="1"/>
    <col min="16132" max="16135" width="8.625" style="333" customWidth="1"/>
    <col min="16136" max="16139" width="8.125" style="333" customWidth="1"/>
    <col min="16140" max="16141" width="5.625" style="333" customWidth="1"/>
    <col min="16142" max="16143" width="8.125" style="333" customWidth="1"/>
    <col min="16144" max="16194" width="3.625" style="333" customWidth="1"/>
    <col min="16195" max="16384" width="9" style="333"/>
  </cols>
  <sheetData>
    <row r="1" spans="1:46" ht="15.75" customHeight="1">
      <c r="A1" s="338"/>
      <c r="B1" s="338"/>
      <c r="C1" s="338"/>
      <c r="D1" s="338"/>
      <c r="E1" s="338"/>
      <c r="F1" s="650" t="s">
        <v>821</v>
      </c>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row>
    <row r="2" spans="1:46" ht="14.1" customHeight="1">
      <c r="A2" s="473" t="s">
        <v>822</v>
      </c>
      <c r="B2" s="338"/>
      <c r="C2" s="338"/>
      <c r="D2" s="610"/>
      <c r="E2" s="338"/>
      <c r="F2" s="338"/>
      <c r="G2" s="338"/>
      <c r="H2" s="338"/>
      <c r="I2" s="338"/>
      <c r="J2" s="338"/>
      <c r="K2" s="338"/>
      <c r="L2" s="338"/>
      <c r="M2" s="338"/>
      <c r="N2" s="338"/>
      <c r="O2" s="1206" t="s">
        <v>823</v>
      </c>
      <c r="P2" s="338"/>
      <c r="Q2" s="338"/>
      <c r="R2" s="338"/>
      <c r="S2" s="338"/>
      <c r="T2" s="338"/>
      <c r="U2" s="338"/>
      <c r="V2" s="338"/>
      <c r="W2" s="338"/>
      <c r="X2" s="338"/>
      <c r="Y2" s="338"/>
      <c r="Z2" s="338"/>
      <c r="AA2" s="338"/>
      <c r="AB2" s="338"/>
      <c r="AC2" s="338"/>
      <c r="AD2" s="338"/>
      <c r="AE2" s="338"/>
      <c r="AF2" s="338"/>
      <c r="AG2" s="338"/>
      <c r="AH2" s="338"/>
      <c r="AI2" s="338"/>
      <c r="AJ2" s="338"/>
      <c r="AK2" s="338"/>
    </row>
    <row r="3" spans="1:46" ht="14.1" customHeight="1">
      <c r="A3" s="347" t="s">
        <v>809</v>
      </c>
      <c r="B3" s="347"/>
      <c r="C3" s="348"/>
      <c r="D3" s="349" t="s">
        <v>824</v>
      </c>
      <c r="E3" s="350"/>
      <c r="F3" s="350"/>
      <c r="G3" s="350"/>
      <c r="H3" s="350"/>
      <c r="I3" s="350"/>
      <c r="J3" s="350"/>
      <c r="K3" s="351"/>
      <c r="L3" s="497" t="s">
        <v>825</v>
      </c>
      <c r="M3" s="1207"/>
      <c r="N3" s="497" t="s">
        <v>826</v>
      </c>
      <c r="O3" s="1208"/>
    </row>
    <row r="4" spans="1:46" ht="14.1" customHeight="1">
      <c r="A4" s="1115"/>
      <c r="B4" s="1115"/>
      <c r="C4" s="1116"/>
      <c r="D4" s="478" t="s">
        <v>827</v>
      </c>
      <c r="E4" s="476"/>
      <c r="F4" s="478" t="s">
        <v>828</v>
      </c>
      <c r="G4" s="476"/>
      <c r="H4" s="495" t="s">
        <v>829</v>
      </c>
      <c r="I4" s="495" t="s">
        <v>830</v>
      </c>
      <c r="J4" s="495" t="s">
        <v>831</v>
      </c>
      <c r="K4" s="495" t="s">
        <v>832</v>
      </c>
      <c r="L4" s="1209"/>
      <c r="M4" s="1210"/>
      <c r="N4" s="1211"/>
      <c r="O4" s="1212"/>
    </row>
    <row r="5" spans="1:46" ht="14.1" customHeight="1">
      <c r="A5" s="1115"/>
      <c r="B5" s="1115"/>
      <c r="C5" s="1116"/>
      <c r="D5" s="487"/>
      <c r="E5" s="495" t="s">
        <v>833</v>
      </c>
      <c r="F5" s="487"/>
      <c r="G5" s="495" t="s">
        <v>833</v>
      </c>
      <c r="H5" s="1122"/>
      <c r="I5" s="1122"/>
      <c r="J5" s="1122"/>
      <c r="K5" s="1122"/>
      <c r="L5" s="495" t="s">
        <v>834</v>
      </c>
      <c r="M5" s="495" t="s">
        <v>835</v>
      </c>
      <c r="N5" s="1213"/>
      <c r="O5" s="497" t="s">
        <v>836</v>
      </c>
    </row>
    <row r="6" spans="1:46" ht="14.1" customHeight="1">
      <c r="A6" s="353"/>
      <c r="B6" s="353"/>
      <c r="C6" s="354"/>
      <c r="D6" s="1214"/>
      <c r="E6" s="1125"/>
      <c r="F6" s="1214"/>
      <c r="G6" s="1125"/>
      <c r="H6" s="1125"/>
      <c r="I6" s="1125"/>
      <c r="J6" s="1125"/>
      <c r="K6" s="1125"/>
      <c r="L6" s="1125"/>
      <c r="M6" s="1125"/>
      <c r="N6" s="1215"/>
      <c r="O6" s="1209"/>
    </row>
    <row r="7" spans="1:46" ht="12" customHeight="1">
      <c r="A7" s="1184" t="s">
        <v>820</v>
      </c>
      <c r="B7" s="1184"/>
      <c r="C7" s="1216"/>
      <c r="D7" s="1217">
        <v>119289</v>
      </c>
      <c r="E7" s="1218">
        <v>93985</v>
      </c>
      <c r="F7" s="1218">
        <v>34381</v>
      </c>
      <c r="G7" s="1218">
        <v>16561</v>
      </c>
      <c r="H7" s="1218">
        <v>75609</v>
      </c>
      <c r="I7" s="1218">
        <v>27215</v>
      </c>
      <c r="J7" s="1218">
        <v>170386</v>
      </c>
      <c r="K7" s="1218">
        <v>34307</v>
      </c>
      <c r="L7" s="1219">
        <v>1.75</v>
      </c>
      <c r="M7" s="1219">
        <v>0.97</v>
      </c>
      <c r="N7" s="1218">
        <v>35817</v>
      </c>
      <c r="O7" s="1218">
        <v>11384</v>
      </c>
    </row>
    <row r="8" spans="1:46" ht="12" customHeight="1">
      <c r="A8" s="1082"/>
      <c r="B8" s="1082"/>
      <c r="C8" s="1082"/>
      <c r="D8" s="1083"/>
      <c r="E8" s="1082"/>
      <c r="F8" s="1082"/>
      <c r="G8" s="1082"/>
      <c r="H8" s="1082"/>
      <c r="I8" s="1082"/>
      <c r="J8" s="1082"/>
      <c r="K8" s="1082"/>
      <c r="L8" s="1082"/>
      <c r="M8" s="1082"/>
      <c r="N8" s="1082"/>
      <c r="O8" s="1082"/>
      <c r="AL8" s="338"/>
      <c r="AM8" s="338"/>
      <c r="AN8" s="338"/>
      <c r="AO8" s="338"/>
      <c r="AP8" s="338"/>
      <c r="AQ8" s="338"/>
      <c r="AR8" s="338"/>
      <c r="AS8" s="338"/>
      <c r="AT8" s="338"/>
    </row>
    <row r="9" spans="1:46" s="400" customFormat="1" ht="12" customHeight="1">
      <c r="A9" s="1220" t="s">
        <v>394</v>
      </c>
      <c r="B9" s="1221">
        <v>9</v>
      </c>
      <c r="C9" s="1221" t="s">
        <v>46</v>
      </c>
      <c r="D9" s="1222">
        <v>6495</v>
      </c>
      <c r="E9" s="1223">
        <v>2918</v>
      </c>
      <c r="F9" s="1223">
        <v>31266</v>
      </c>
      <c r="G9" s="1223">
        <v>14952</v>
      </c>
      <c r="H9" s="1223">
        <v>6172</v>
      </c>
      <c r="I9" s="1223">
        <v>1434</v>
      </c>
      <c r="J9" s="1223">
        <v>14155</v>
      </c>
      <c r="K9" s="1223">
        <v>39789</v>
      </c>
      <c r="L9" s="1224">
        <v>2.16</v>
      </c>
      <c r="M9" s="1225">
        <v>1.21</v>
      </c>
      <c r="N9" s="1223">
        <v>36565</v>
      </c>
      <c r="O9" s="1223">
        <v>11884</v>
      </c>
    </row>
    <row r="10" spans="1:46" s="400" customFormat="1" ht="12" customHeight="1">
      <c r="A10" s="1226" t="s">
        <v>48</v>
      </c>
      <c r="B10" s="1221">
        <v>10</v>
      </c>
      <c r="C10" s="1221" t="s">
        <v>48</v>
      </c>
      <c r="D10" s="1222">
        <v>6572</v>
      </c>
      <c r="E10" s="1223">
        <v>1445</v>
      </c>
      <c r="F10" s="1223">
        <v>31802</v>
      </c>
      <c r="G10" s="1223">
        <v>7339</v>
      </c>
      <c r="H10" s="1223">
        <v>6440</v>
      </c>
      <c r="I10" s="1223">
        <v>1465</v>
      </c>
      <c r="J10" s="1223">
        <v>14219</v>
      </c>
      <c r="K10" s="1223">
        <v>40009</v>
      </c>
      <c r="L10" s="1225">
        <v>2.1800000000000002</v>
      </c>
      <c r="M10" s="1227">
        <v>1.1599999999999999</v>
      </c>
      <c r="N10" s="1223">
        <v>36713</v>
      </c>
      <c r="O10" s="1223">
        <v>12006</v>
      </c>
    </row>
    <row r="11" spans="1:46" s="400" customFormat="1" ht="12" customHeight="1">
      <c r="A11" s="1228" t="s">
        <v>48</v>
      </c>
      <c r="B11" s="1200">
        <v>11</v>
      </c>
      <c r="C11" s="1229" t="s">
        <v>48</v>
      </c>
      <c r="D11" s="1230">
        <v>5776</v>
      </c>
      <c r="E11" s="1231">
        <v>1280</v>
      </c>
      <c r="F11" s="1231">
        <v>31665</v>
      </c>
      <c r="G11" s="1231">
        <v>7337</v>
      </c>
      <c r="H11" s="1231">
        <v>5982</v>
      </c>
      <c r="I11" s="1231">
        <v>1472</v>
      </c>
      <c r="J11" s="1231">
        <v>13780</v>
      </c>
      <c r="K11" s="1231">
        <v>40584</v>
      </c>
      <c r="L11" s="1232">
        <v>2.13</v>
      </c>
      <c r="M11" s="1232">
        <v>1.1299999999999999</v>
      </c>
      <c r="N11" s="1231">
        <v>36941</v>
      </c>
      <c r="O11" s="1231">
        <v>12198</v>
      </c>
    </row>
    <row r="12" spans="1:46" ht="13.5" customHeight="1">
      <c r="A12" s="1233" t="s">
        <v>837</v>
      </c>
      <c r="B12" s="1233"/>
      <c r="C12" s="1233"/>
      <c r="D12" s="1233"/>
      <c r="E12" s="1233"/>
      <c r="F12" s="1233"/>
      <c r="G12" s="1233"/>
      <c r="H12" s="1233"/>
      <c r="I12" s="1233"/>
      <c r="J12" s="1233"/>
      <c r="K12" s="1233"/>
      <c r="L12" s="1233"/>
      <c r="M12" s="1233"/>
      <c r="N12" s="1233"/>
      <c r="O12" s="1233"/>
      <c r="P12" s="1233"/>
      <c r="Q12" s="1233"/>
      <c r="R12" s="1233"/>
      <c r="S12" s="1233"/>
      <c r="T12" s="1233"/>
      <c r="U12" s="1233"/>
    </row>
    <row r="13" spans="1:46" ht="13.5" customHeight="1">
      <c r="A13" s="1043" t="s">
        <v>838</v>
      </c>
      <c r="B13" s="1043"/>
      <c r="C13" s="1043"/>
      <c r="D13" s="1043"/>
      <c r="E13" s="1043"/>
      <c r="F13" s="1043"/>
      <c r="G13" s="1043"/>
      <c r="H13" s="1043"/>
      <c r="I13" s="1043"/>
      <c r="J13" s="1043"/>
      <c r="K13" s="1043"/>
      <c r="L13" s="1043"/>
      <c r="M13" s="1043"/>
      <c r="N13" s="1043"/>
      <c r="O13" s="1043"/>
      <c r="P13" s="1043"/>
      <c r="Q13" s="1043"/>
      <c r="R13" s="1043"/>
      <c r="S13" s="1043"/>
      <c r="T13" s="1043"/>
      <c r="U13" s="1043"/>
    </row>
    <row r="14" spans="1:46">
      <c r="A14" s="1043" t="s">
        <v>839</v>
      </c>
    </row>
  </sheetData>
  <mergeCells count="17">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 ref="K4:K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A6" sqref="A6:I12"/>
    </sheetView>
  </sheetViews>
  <sheetFormatPr defaultRowHeight="12"/>
  <cols>
    <col min="1" max="1" width="7.375" style="1234" customWidth="1"/>
    <col min="2" max="2" width="4" style="1234" customWidth="1"/>
    <col min="3" max="3" width="3.625" style="1234" customWidth="1"/>
    <col min="4" max="9" width="12.375" style="1234" customWidth="1"/>
    <col min="10" max="256" width="9" style="1234"/>
    <col min="257" max="257" width="7.375" style="1234" customWidth="1"/>
    <col min="258" max="258" width="4" style="1234" customWidth="1"/>
    <col min="259" max="259" width="3.625" style="1234" customWidth="1"/>
    <col min="260" max="265" width="12.375" style="1234" customWidth="1"/>
    <col min="266" max="512" width="9" style="1234"/>
    <col min="513" max="513" width="7.375" style="1234" customWidth="1"/>
    <col min="514" max="514" width="4" style="1234" customWidth="1"/>
    <col min="515" max="515" width="3.625" style="1234" customWidth="1"/>
    <col min="516" max="521" width="12.375" style="1234" customWidth="1"/>
    <col min="522" max="768" width="9" style="1234"/>
    <col min="769" max="769" width="7.375" style="1234" customWidth="1"/>
    <col min="770" max="770" width="4" style="1234" customWidth="1"/>
    <col min="771" max="771" width="3.625" style="1234" customWidth="1"/>
    <col min="772" max="777" width="12.375" style="1234" customWidth="1"/>
    <col min="778" max="1024" width="9" style="1234"/>
    <col min="1025" max="1025" width="7.375" style="1234" customWidth="1"/>
    <col min="1026" max="1026" width="4" style="1234" customWidth="1"/>
    <col min="1027" max="1027" width="3.625" style="1234" customWidth="1"/>
    <col min="1028" max="1033" width="12.375" style="1234" customWidth="1"/>
    <col min="1034" max="1280" width="9" style="1234"/>
    <col min="1281" max="1281" width="7.375" style="1234" customWidth="1"/>
    <col min="1282" max="1282" width="4" style="1234" customWidth="1"/>
    <col min="1283" max="1283" width="3.625" style="1234" customWidth="1"/>
    <col min="1284" max="1289" width="12.375" style="1234" customWidth="1"/>
    <col min="1290" max="1536" width="9" style="1234"/>
    <col min="1537" max="1537" width="7.375" style="1234" customWidth="1"/>
    <col min="1538" max="1538" width="4" style="1234" customWidth="1"/>
    <col min="1539" max="1539" width="3.625" style="1234" customWidth="1"/>
    <col min="1540" max="1545" width="12.375" style="1234" customWidth="1"/>
    <col min="1546" max="1792" width="9" style="1234"/>
    <col min="1793" max="1793" width="7.375" style="1234" customWidth="1"/>
    <col min="1794" max="1794" width="4" style="1234" customWidth="1"/>
    <col min="1795" max="1795" width="3.625" style="1234" customWidth="1"/>
    <col min="1796" max="1801" width="12.375" style="1234" customWidth="1"/>
    <col min="1802" max="2048" width="9" style="1234"/>
    <col min="2049" max="2049" width="7.375" style="1234" customWidth="1"/>
    <col min="2050" max="2050" width="4" style="1234" customWidth="1"/>
    <col min="2051" max="2051" width="3.625" style="1234" customWidth="1"/>
    <col min="2052" max="2057" width="12.375" style="1234" customWidth="1"/>
    <col min="2058" max="2304" width="9" style="1234"/>
    <col min="2305" max="2305" width="7.375" style="1234" customWidth="1"/>
    <col min="2306" max="2306" width="4" style="1234" customWidth="1"/>
    <col min="2307" max="2307" width="3.625" style="1234" customWidth="1"/>
    <col min="2308" max="2313" width="12.375" style="1234" customWidth="1"/>
    <col min="2314" max="2560" width="9" style="1234"/>
    <col min="2561" max="2561" width="7.375" style="1234" customWidth="1"/>
    <col min="2562" max="2562" width="4" style="1234" customWidth="1"/>
    <col min="2563" max="2563" width="3.625" style="1234" customWidth="1"/>
    <col min="2564" max="2569" width="12.375" style="1234" customWidth="1"/>
    <col min="2570" max="2816" width="9" style="1234"/>
    <col min="2817" max="2817" width="7.375" style="1234" customWidth="1"/>
    <col min="2818" max="2818" width="4" style="1234" customWidth="1"/>
    <col min="2819" max="2819" width="3.625" style="1234" customWidth="1"/>
    <col min="2820" max="2825" width="12.375" style="1234" customWidth="1"/>
    <col min="2826" max="3072" width="9" style="1234"/>
    <col min="3073" max="3073" width="7.375" style="1234" customWidth="1"/>
    <col min="3074" max="3074" width="4" style="1234" customWidth="1"/>
    <col min="3075" max="3075" width="3.625" style="1234" customWidth="1"/>
    <col min="3076" max="3081" width="12.375" style="1234" customWidth="1"/>
    <col min="3082" max="3328" width="9" style="1234"/>
    <col min="3329" max="3329" width="7.375" style="1234" customWidth="1"/>
    <col min="3330" max="3330" width="4" style="1234" customWidth="1"/>
    <col min="3331" max="3331" width="3.625" style="1234" customWidth="1"/>
    <col min="3332" max="3337" width="12.375" style="1234" customWidth="1"/>
    <col min="3338" max="3584" width="9" style="1234"/>
    <col min="3585" max="3585" width="7.375" style="1234" customWidth="1"/>
    <col min="3586" max="3586" width="4" style="1234" customWidth="1"/>
    <col min="3587" max="3587" width="3.625" style="1234" customWidth="1"/>
    <col min="3588" max="3593" width="12.375" style="1234" customWidth="1"/>
    <col min="3594" max="3840" width="9" style="1234"/>
    <col min="3841" max="3841" width="7.375" style="1234" customWidth="1"/>
    <col min="3842" max="3842" width="4" style="1234" customWidth="1"/>
    <col min="3843" max="3843" width="3.625" style="1234" customWidth="1"/>
    <col min="3844" max="3849" width="12.375" style="1234" customWidth="1"/>
    <col min="3850" max="4096" width="9" style="1234"/>
    <col min="4097" max="4097" width="7.375" style="1234" customWidth="1"/>
    <col min="4098" max="4098" width="4" style="1234" customWidth="1"/>
    <col min="4099" max="4099" width="3.625" style="1234" customWidth="1"/>
    <col min="4100" max="4105" width="12.375" style="1234" customWidth="1"/>
    <col min="4106" max="4352" width="9" style="1234"/>
    <col min="4353" max="4353" width="7.375" style="1234" customWidth="1"/>
    <col min="4354" max="4354" width="4" style="1234" customWidth="1"/>
    <col min="4355" max="4355" width="3.625" style="1234" customWidth="1"/>
    <col min="4356" max="4361" width="12.375" style="1234" customWidth="1"/>
    <col min="4362" max="4608" width="9" style="1234"/>
    <col min="4609" max="4609" width="7.375" style="1234" customWidth="1"/>
    <col min="4610" max="4610" width="4" style="1234" customWidth="1"/>
    <col min="4611" max="4611" width="3.625" style="1234" customWidth="1"/>
    <col min="4612" max="4617" width="12.375" style="1234" customWidth="1"/>
    <col min="4618" max="4864" width="9" style="1234"/>
    <col min="4865" max="4865" width="7.375" style="1234" customWidth="1"/>
    <col min="4866" max="4866" width="4" style="1234" customWidth="1"/>
    <col min="4867" max="4867" width="3.625" style="1234" customWidth="1"/>
    <col min="4868" max="4873" width="12.375" style="1234" customWidth="1"/>
    <col min="4874" max="5120" width="9" style="1234"/>
    <col min="5121" max="5121" width="7.375" style="1234" customWidth="1"/>
    <col min="5122" max="5122" width="4" style="1234" customWidth="1"/>
    <col min="5123" max="5123" width="3.625" style="1234" customWidth="1"/>
    <col min="5124" max="5129" width="12.375" style="1234" customWidth="1"/>
    <col min="5130" max="5376" width="9" style="1234"/>
    <col min="5377" max="5377" width="7.375" style="1234" customWidth="1"/>
    <col min="5378" max="5378" width="4" style="1234" customWidth="1"/>
    <col min="5379" max="5379" width="3.625" style="1234" customWidth="1"/>
    <col min="5380" max="5385" width="12.375" style="1234" customWidth="1"/>
    <col min="5386" max="5632" width="9" style="1234"/>
    <col min="5633" max="5633" width="7.375" style="1234" customWidth="1"/>
    <col min="5634" max="5634" width="4" style="1234" customWidth="1"/>
    <col min="5635" max="5635" width="3.625" style="1234" customWidth="1"/>
    <col min="5636" max="5641" width="12.375" style="1234" customWidth="1"/>
    <col min="5642" max="5888" width="9" style="1234"/>
    <col min="5889" max="5889" width="7.375" style="1234" customWidth="1"/>
    <col min="5890" max="5890" width="4" style="1234" customWidth="1"/>
    <col min="5891" max="5891" width="3.625" style="1234" customWidth="1"/>
    <col min="5892" max="5897" width="12.375" style="1234" customWidth="1"/>
    <col min="5898" max="6144" width="9" style="1234"/>
    <col min="6145" max="6145" width="7.375" style="1234" customWidth="1"/>
    <col min="6146" max="6146" width="4" style="1234" customWidth="1"/>
    <col min="6147" max="6147" width="3.625" style="1234" customWidth="1"/>
    <col min="6148" max="6153" width="12.375" style="1234" customWidth="1"/>
    <col min="6154" max="6400" width="9" style="1234"/>
    <col min="6401" max="6401" width="7.375" style="1234" customWidth="1"/>
    <col min="6402" max="6402" width="4" style="1234" customWidth="1"/>
    <col min="6403" max="6403" width="3.625" style="1234" customWidth="1"/>
    <col min="6404" max="6409" width="12.375" style="1234" customWidth="1"/>
    <col min="6410" max="6656" width="9" style="1234"/>
    <col min="6657" max="6657" width="7.375" style="1234" customWidth="1"/>
    <col min="6658" max="6658" width="4" style="1234" customWidth="1"/>
    <col min="6659" max="6659" width="3.625" style="1234" customWidth="1"/>
    <col min="6660" max="6665" width="12.375" style="1234" customWidth="1"/>
    <col min="6666" max="6912" width="9" style="1234"/>
    <col min="6913" max="6913" width="7.375" style="1234" customWidth="1"/>
    <col min="6914" max="6914" width="4" style="1234" customWidth="1"/>
    <col min="6915" max="6915" width="3.625" style="1234" customWidth="1"/>
    <col min="6916" max="6921" width="12.375" style="1234" customWidth="1"/>
    <col min="6922" max="7168" width="9" style="1234"/>
    <col min="7169" max="7169" width="7.375" style="1234" customWidth="1"/>
    <col min="7170" max="7170" width="4" style="1234" customWidth="1"/>
    <col min="7171" max="7171" width="3.625" style="1234" customWidth="1"/>
    <col min="7172" max="7177" width="12.375" style="1234" customWidth="1"/>
    <col min="7178" max="7424" width="9" style="1234"/>
    <col min="7425" max="7425" width="7.375" style="1234" customWidth="1"/>
    <col min="7426" max="7426" width="4" style="1234" customWidth="1"/>
    <col min="7427" max="7427" width="3.625" style="1234" customWidth="1"/>
    <col min="7428" max="7433" width="12.375" style="1234" customWidth="1"/>
    <col min="7434" max="7680" width="9" style="1234"/>
    <col min="7681" max="7681" width="7.375" style="1234" customWidth="1"/>
    <col min="7682" max="7682" width="4" style="1234" customWidth="1"/>
    <col min="7683" max="7683" width="3.625" style="1234" customWidth="1"/>
    <col min="7684" max="7689" width="12.375" style="1234" customWidth="1"/>
    <col min="7690" max="7936" width="9" style="1234"/>
    <col min="7937" max="7937" width="7.375" style="1234" customWidth="1"/>
    <col min="7938" max="7938" width="4" style="1234" customWidth="1"/>
    <col min="7939" max="7939" width="3.625" style="1234" customWidth="1"/>
    <col min="7940" max="7945" width="12.375" style="1234" customWidth="1"/>
    <col min="7946" max="8192" width="9" style="1234"/>
    <col min="8193" max="8193" width="7.375" style="1234" customWidth="1"/>
    <col min="8194" max="8194" width="4" style="1234" customWidth="1"/>
    <col min="8195" max="8195" width="3.625" style="1234" customWidth="1"/>
    <col min="8196" max="8201" width="12.375" style="1234" customWidth="1"/>
    <col min="8202" max="8448" width="9" style="1234"/>
    <col min="8449" max="8449" width="7.375" style="1234" customWidth="1"/>
    <col min="8450" max="8450" width="4" style="1234" customWidth="1"/>
    <col min="8451" max="8451" width="3.625" style="1234" customWidth="1"/>
    <col min="8452" max="8457" width="12.375" style="1234" customWidth="1"/>
    <col min="8458" max="8704" width="9" style="1234"/>
    <col min="8705" max="8705" width="7.375" style="1234" customWidth="1"/>
    <col min="8706" max="8706" width="4" style="1234" customWidth="1"/>
    <col min="8707" max="8707" width="3.625" style="1234" customWidth="1"/>
    <col min="8708" max="8713" width="12.375" style="1234" customWidth="1"/>
    <col min="8714" max="8960" width="9" style="1234"/>
    <col min="8961" max="8961" width="7.375" style="1234" customWidth="1"/>
    <col min="8962" max="8962" width="4" style="1234" customWidth="1"/>
    <col min="8963" max="8963" width="3.625" style="1234" customWidth="1"/>
    <col min="8964" max="8969" width="12.375" style="1234" customWidth="1"/>
    <col min="8970" max="9216" width="9" style="1234"/>
    <col min="9217" max="9217" width="7.375" style="1234" customWidth="1"/>
    <col min="9218" max="9218" width="4" style="1234" customWidth="1"/>
    <col min="9219" max="9219" width="3.625" style="1234" customWidth="1"/>
    <col min="9220" max="9225" width="12.375" style="1234" customWidth="1"/>
    <col min="9226" max="9472" width="9" style="1234"/>
    <col min="9473" max="9473" width="7.375" style="1234" customWidth="1"/>
    <col min="9474" max="9474" width="4" style="1234" customWidth="1"/>
    <col min="9475" max="9475" width="3.625" style="1234" customWidth="1"/>
    <col min="9476" max="9481" width="12.375" style="1234" customWidth="1"/>
    <col min="9482" max="9728" width="9" style="1234"/>
    <col min="9729" max="9729" width="7.375" style="1234" customWidth="1"/>
    <col min="9730" max="9730" width="4" style="1234" customWidth="1"/>
    <col min="9731" max="9731" width="3.625" style="1234" customWidth="1"/>
    <col min="9732" max="9737" width="12.375" style="1234" customWidth="1"/>
    <col min="9738" max="9984" width="9" style="1234"/>
    <col min="9985" max="9985" width="7.375" style="1234" customWidth="1"/>
    <col min="9986" max="9986" width="4" style="1234" customWidth="1"/>
    <col min="9987" max="9987" width="3.625" style="1234" customWidth="1"/>
    <col min="9988" max="9993" width="12.375" style="1234" customWidth="1"/>
    <col min="9994" max="10240" width="9" style="1234"/>
    <col min="10241" max="10241" width="7.375" style="1234" customWidth="1"/>
    <col min="10242" max="10242" width="4" style="1234" customWidth="1"/>
    <col min="10243" max="10243" width="3.625" style="1234" customWidth="1"/>
    <col min="10244" max="10249" width="12.375" style="1234" customWidth="1"/>
    <col min="10250" max="10496" width="9" style="1234"/>
    <col min="10497" max="10497" width="7.375" style="1234" customWidth="1"/>
    <col min="10498" max="10498" width="4" style="1234" customWidth="1"/>
    <col min="10499" max="10499" width="3.625" style="1234" customWidth="1"/>
    <col min="10500" max="10505" width="12.375" style="1234" customWidth="1"/>
    <col min="10506" max="10752" width="9" style="1234"/>
    <col min="10753" max="10753" width="7.375" style="1234" customWidth="1"/>
    <col min="10754" max="10754" width="4" style="1234" customWidth="1"/>
    <col min="10755" max="10755" width="3.625" style="1234" customWidth="1"/>
    <col min="10756" max="10761" width="12.375" style="1234" customWidth="1"/>
    <col min="10762" max="11008" width="9" style="1234"/>
    <col min="11009" max="11009" width="7.375" style="1234" customWidth="1"/>
    <col min="11010" max="11010" width="4" style="1234" customWidth="1"/>
    <col min="11011" max="11011" width="3.625" style="1234" customWidth="1"/>
    <col min="11012" max="11017" width="12.375" style="1234" customWidth="1"/>
    <col min="11018" max="11264" width="9" style="1234"/>
    <col min="11265" max="11265" width="7.375" style="1234" customWidth="1"/>
    <col min="11266" max="11266" width="4" style="1234" customWidth="1"/>
    <col min="11267" max="11267" width="3.625" style="1234" customWidth="1"/>
    <col min="11268" max="11273" width="12.375" style="1234" customWidth="1"/>
    <col min="11274" max="11520" width="9" style="1234"/>
    <col min="11521" max="11521" width="7.375" style="1234" customWidth="1"/>
    <col min="11522" max="11522" width="4" style="1234" customWidth="1"/>
    <col min="11523" max="11523" width="3.625" style="1234" customWidth="1"/>
    <col min="11524" max="11529" width="12.375" style="1234" customWidth="1"/>
    <col min="11530" max="11776" width="9" style="1234"/>
    <col min="11777" max="11777" width="7.375" style="1234" customWidth="1"/>
    <col min="11778" max="11778" width="4" style="1234" customWidth="1"/>
    <col min="11779" max="11779" width="3.625" style="1234" customWidth="1"/>
    <col min="11780" max="11785" width="12.375" style="1234" customWidth="1"/>
    <col min="11786" max="12032" width="9" style="1234"/>
    <col min="12033" max="12033" width="7.375" style="1234" customWidth="1"/>
    <col min="12034" max="12034" width="4" style="1234" customWidth="1"/>
    <col min="12035" max="12035" width="3.625" style="1234" customWidth="1"/>
    <col min="12036" max="12041" width="12.375" style="1234" customWidth="1"/>
    <col min="12042" max="12288" width="9" style="1234"/>
    <col min="12289" max="12289" width="7.375" style="1234" customWidth="1"/>
    <col min="12290" max="12290" width="4" style="1234" customWidth="1"/>
    <col min="12291" max="12291" width="3.625" style="1234" customWidth="1"/>
    <col min="12292" max="12297" width="12.375" style="1234" customWidth="1"/>
    <col min="12298" max="12544" width="9" style="1234"/>
    <col min="12545" max="12545" width="7.375" style="1234" customWidth="1"/>
    <col min="12546" max="12546" width="4" style="1234" customWidth="1"/>
    <col min="12547" max="12547" width="3.625" style="1234" customWidth="1"/>
    <col min="12548" max="12553" width="12.375" style="1234" customWidth="1"/>
    <col min="12554" max="12800" width="9" style="1234"/>
    <col min="12801" max="12801" width="7.375" style="1234" customWidth="1"/>
    <col min="12802" max="12802" width="4" style="1234" customWidth="1"/>
    <col min="12803" max="12803" width="3.625" style="1234" customWidth="1"/>
    <col min="12804" max="12809" width="12.375" style="1234" customWidth="1"/>
    <col min="12810" max="13056" width="9" style="1234"/>
    <col min="13057" max="13057" width="7.375" style="1234" customWidth="1"/>
    <col min="13058" max="13058" width="4" style="1234" customWidth="1"/>
    <col min="13059" max="13059" width="3.625" style="1234" customWidth="1"/>
    <col min="13060" max="13065" width="12.375" style="1234" customWidth="1"/>
    <col min="13066" max="13312" width="9" style="1234"/>
    <col min="13313" max="13313" width="7.375" style="1234" customWidth="1"/>
    <col min="13314" max="13314" width="4" style="1234" customWidth="1"/>
    <col min="13315" max="13315" width="3.625" style="1234" customWidth="1"/>
    <col min="13316" max="13321" width="12.375" style="1234" customWidth="1"/>
    <col min="13322" max="13568" width="9" style="1234"/>
    <col min="13569" max="13569" width="7.375" style="1234" customWidth="1"/>
    <col min="13570" max="13570" width="4" style="1234" customWidth="1"/>
    <col min="13571" max="13571" width="3.625" style="1234" customWidth="1"/>
    <col min="13572" max="13577" width="12.375" style="1234" customWidth="1"/>
    <col min="13578" max="13824" width="9" style="1234"/>
    <col min="13825" max="13825" width="7.375" style="1234" customWidth="1"/>
    <col min="13826" max="13826" width="4" style="1234" customWidth="1"/>
    <col min="13827" max="13827" width="3.625" style="1234" customWidth="1"/>
    <col min="13828" max="13833" width="12.375" style="1234" customWidth="1"/>
    <col min="13834" max="14080" width="9" style="1234"/>
    <col min="14081" max="14081" width="7.375" style="1234" customWidth="1"/>
    <col min="14082" max="14082" width="4" style="1234" customWidth="1"/>
    <col min="14083" max="14083" width="3.625" style="1234" customWidth="1"/>
    <col min="14084" max="14089" width="12.375" style="1234" customWidth="1"/>
    <col min="14090" max="14336" width="9" style="1234"/>
    <col min="14337" max="14337" width="7.375" style="1234" customWidth="1"/>
    <col min="14338" max="14338" width="4" style="1234" customWidth="1"/>
    <col min="14339" max="14339" width="3.625" style="1234" customWidth="1"/>
    <col min="14340" max="14345" width="12.375" style="1234" customWidth="1"/>
    <col min="14346" max="14592" width="9" style="1234"/>
    <col min="14593" max="14593" width="7.375" style="1234" customWidth="1"/>
    <col min="14594" max="14594" width="4" style="1234" customWidth="1"/>
    <col min="14595" max="14595" width="3.625" style="1234" customWidth="1"/>
    <col min="14596" max="14601" width="12.375" style="1234" customWidth="1"/>
    <col min="14602" max="14848" width="9" style="1234"/>
    <col min="14849" max="14849" width="7.375" style="1234" customWidth="1"/>
    <col min="14850" max="14850" width="4" style="1234" customWidth="1"/>
    <col min="14851" max="14851" width="3.625" style="1234" customWidth="1"/>
    <col min="14852" max="14857" width="12.375" style="1234" customWidth="1"/>
    <col min="14858" max="15104" width="9" style="1234"/>
    <col min="15105" max="15105" width="7.375" style="1234" customWidth="1"/>
    <col min="15106" max="15106" width="4" style="1234" customWidth="1"/>
    <col min="15107" max="15107" width="3.625" style="1234" customWidth="1"/>
    <col min="15108" max="15113" width="12.375" style="1234" customWidth="1"/>
    <col min="15114" max="15360" width="9" style="1234"/>
    <col min="15361" max="15361" width="7.375" style="1234" customWidth="1"/>
    <col min="15362" max="15362" width="4" style="1234" customWidth="1"/>
    <col min="15363" max="15363" width="3.625" style="1234" customWidth="1"/>
    <col min="15364" max="15369" width="12.375" style="1234" customWidth="1"/>
    <col min="15370" max="15616" width="9" style="1234"/>
    <col min="15617" max="15617" width="7.375" style="1234" customWidth="1"/>
    <col min="15618" max="15618" width="4" style="1234" customWidth="1"/>
    <col min="15619" max="15619" width="3.625" style="1234" customWidth="1"/>
    <col min="15620" max="15625" width="12.375" style="1234" customWidth="1"/>
    <col min="15626" max="15872" width="9" style="1234"/>
    <col min="15873" max="15873" width="7.375" style="1234" customWidth="1"/>
    <col min="15874" max="15874" width="4" style="1234" customWidth="1"/>
    <col min="15875" max="15875" width="3.625" style="1234" customWidth="1"/>
    <col min="15876" max="15881" width="12.375" style="1234" customWidth="1"/>
    <col min="15882" max="16128" width="9" style="1234"/>
    <col min="16129" max="16129" width="7.375" style="1234" customWidth="1"/>
    <col min="16130" max="16130" width="4" style="1234" customWidth="1"/>
    <col min="16131" max="16131" width="3.625" style="1234" customWidth="1"/>
    <col min="16132" max="16137" width="12.375" style="1234" customWidth="1"/>
    <col min="16138" max="16384" width="9" style="1234"/>
  </cols>
  <sheetData>
    <row r="1" spans="1:10" ht="12.75" customHeight="1"/>
    <row r="2" spans="1:10" ht="17.25" customHeight="1">
      <c r="E2" s="1235" t="s">
        <v>840</v>
      </c>
    </row>
    <row r="3" spans="1:10">
      <c r="A3" s="1236" t="s">
        <v>841</v>
      </c>
      <c r="I3" s="1237" t="s">
        <v>842</v>
      </c>
    </row>
    <row r="4" spans="1:10" ht="16.5" customHeight="1">
      <c r="A4" s="1238" t="s">
        <v>843</v>
      </c>
      <c r="B4" s="1238"/>
      <c r="C4" s="1239"/>
      <c r="D4" s="1240" t="s">
        <v>844</v>
      </c>
      <c r="E4" s="1240"/>
      <c r="F4" s="1240"/>
      <c r="G4" s="1241" t="s">
        <v>845</v>
      </c>
      <c r="H4" s="1242"/>
      <c r="I4" s="1242"/>
      <c r="J4" s="1243"/>
    </row>
    <row r="5" spans="1:10" ht="16.5" customHeight="1">
      <c r="A5" s="1244"/>
      <c r="B5" s="1244"/>
      <c r="C5" s="1245"/>
      <c r="D5" s="1246" t="s">
        <v>846</v>
      </c>
      <c r="E5" s="1246" t="s">
        <v>847</v>
      </c>
      <c r="F5" s="1246" t="s">
        <v>848</v>
      </c>
      <c r="G5" s="1246" t="s">
        <v>849</v>
      </c>
      <c r="H5" s="1246" t="s">
        <v>850</v>
      </c>
      <c r="I5" s="1247" t="s">
        <v>848</v>
      </c>
      <c r="J5" s="1243"/>
    </row>
    <row r="6" spans="1:10" ht="14.25" customHeight="1">
      <c r="A6" s="1248" t="s">
        <v>425</v>
      </c>
      <c r="B6" s="1249">
        <v>2</v>
      </c>
      <c r="C6" s="1248" t="s">
        <v>851</v>
      </c>
      <c r="D6" s="1250">
        <v>167</v>
      </c>
      <c r="E6" s="1251">
        <v>171</v>
      </c>
      <c r="F6" s="1252">
        <v>71</v>
      </c>
      <c r="G6" s="1251">
        <v>102</v>
      </c>
      <c r="H6" s="1251">
        <v>104</v>
      </c>
      <c r="I6" s="1251">
        <v>22</v>
      </c>
    </row>
    <row r="7" spans="1:10" ht="14.25" customHeight="1">
      <c r="A7" s="1251"/>
      <c r="B7" s="1249"/>
      <c r="C7" s="1251"/>
      <c r="D7" s="1253"/>
      <c r="E7" s="1251"/>
      <c r="F7" s="1251"/>
      <c r="G7" s="1251"/>
      <c r="H7" s="1251"/>
      <c r="I7" s="1251"/>
    </row>
    <row r="8" spans="1:10" ht="14.25" customHeight="1">
      <c r="A8" s="1254" t="s">
        <v>394</v>
      </c>
      <c r="B8" s="1255">
        <v>7</v>
      </c>
      <c r="C8" s="1255" t="s">
        <v>46</v>
      </c>
      <c r="D8" s="1256">
        <v>16</v>
      </c>
      <c r="E8" s="1257">
        <v>16</v>
      </c>
      <c r="F8" s="1257">
        <v>71</v>
      </c>
      <c r="G8" s="1257">
        <v>9</v>
      </c>
      <c r="H8" s="1257">
        <v>9</v>
      </c>
      <c r="I8" s="1257">
        <v>21</v>
      </c>
    </row>
    <row r="9" spans="1:10" ht="14.25" customHeight="1">
      <c r="A9" s="1254" t="s">
        <v>48</v>
      </c>
      <c r="B9" s="1255">
        <v>8</v>
      </c>
      <c r="C9" s="1255" t="s">
        <v>48</v>
      </c>
      <c r="D9" s="1256">
        <v>14</v>
      </c>
      <c r="E9" s="1257">
        <v>15</v>
      </c>
      <c r="F9" s="1257">
        <v>70</v>
      </c>
      <c r="G9" s="1257">
        <v>9</v>
      </c>
      <c r="H9" s="1257">
        <v>9</v>
      </c>
      <c r="I9" s="1257">
        <v>21</v>
      </c>
    </row>
    <row r="10" spans="1:10" ht="14.25" customHeight="1">
      <c r="A10" s="1254" t="s">
        <v>48</v>
      </c>
      <c r="B10" s="1255">
        <v>9</v>
      </c>
      <c r="C10" s="1255" t="s">
        <v>48</v>
      </c>
      <c r="D10" s="1256">
        <v>14</v>
      </c>
      <c r="E10" s="1257">
        <v>15</v>
      </c>
      <c r="F10" s="1257">
        <v>69</v>
      </c>
      <c r="G10" s="1257">
        <v>9</v>
      </c>
      <c r="H10" s="1257">
        <v>9</v>
      </c>
      <c r="I10" s="1257">
        <v>21</v>
      </c>
    </row>
    <row r="11" spans="1:10" s="1258" customFormat="1" ht="14.25" customHeight="1">
      <c r="A11" s="1254" t="s">
        <v>48</v>
      </c>
      <c r="B11" s="1255">
        <v>10</v>
      </c>
      <c r="C11" s="1255" t="s">
        <v>48</v>
      </c>
      <c r="D11" s="1256">
        <v>16</v>
      </c>
      <c r="E11" s="1257">
        <v>16</v>
      </c>
      <c r="F11" s="1257">
        <v>69</v>
      </c>
      <c r="G11" s="1257">
        <v>9</v>
      </c>
      <c r="H11" s="1257">
        <v>9</v>
      </c>
      <c r="I11" s="1257">
        <v>21</v>
      </c>
      <c r="J11" s="1234"/>
    </row>
    <row r="12" spans="1:10" s="1258" customFormat="1" ht="14.25" customHeight="1">
      <c r="A12" s="1259" t="s">
        <v>48</v>
      </c>
      <c r="B12" s="1260">
        <v>11</v>
      </c>
      <c r="C12" s="1260" t="s">
        <v>48</v>
      </c>
      <c r="D12" s="1261">
        <v>16</v>
      </c>
      <c r="E12" s="1262">
        <v>15</v>
      </c>
      <c r="F12" s="1262">
        <v>70</v>
      </c>
      <c r="G12" s="1262">
        <v>8</v>
      </c>
      <c r="H12" s="1262">
        <v>9</v>
      </c>
      <c r="I12" s="1262">
        <v>20</v>
      </c>
      <c r="J12" s="1234"/>
    </row>
    <row r="13" spans="1:10" ht="14.25" customHeight="1">
      <c r="A13" s="1263" t="s">
        <v>852</v>
      </c>
      <c r="B13" s="1263"/>
      <c r="C13" s="1263"/>
      <c r="D13" s="1264"/>
      <c r="E13" s="1264"/>
      <c r="F13" s="1264"/>
      <c r="G13" s="1264"/>
      <c r="H13" s="1264"/>
      <c r="I13" s="1264"/>
      <c r="J13" s="1258"/>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65"/>
  <sheetViews>
    <sheetView view="pageBreakPreview" topLeftCell="A31" zoomScaleNormal="100" zoomScaleSheetLayoutView="100" workbookViewId="0">
      <selection activeCell="I25" sqref="I25"/>
    </sheetView>
  </sheetViews>
  <sheetFormatPr defaultRowHeight="12"/>
  <cols>
    <col min="1" max="1" width="7.625" style="123" customWidth="1"/>
    <col min="2" max="2" width="2.625" style="123" customWidth="1"/>
    <col min="3" max="3" width="2.5" style="123" customWidth="1"/>
    <col min="4" max="4" width="11.25" style="123" customWidth="1"/>
    <col min="5" max="5" width="8.875" style="123" customWidth="1"/>
    <col min="6" max="6" width="9" style="123" bestFit="1" customWidth="1"/>
    <col min="7" max="7" width="9.5" style="123" bestFit="1" customWidth="1"/>
    <col min="8" max="8" width="9.625" style="123" bestFit="1" customWidth="1"/>
    <col min="9" max="10" width="8.625" style="123" customWidth="1"/>
    <col min="11" max="11" width="9" style="123" bestFit="1" customWidth="1"/>
    <col min="12" max="12" width="9" style="123" customWidth="1"/>
    <col min="13" max="14" width="9.375" style="123" customWidth="1"/>
    <col min="15" max="20" width="13.375" style="123" customWidth="1"/>
    <col min="21" max="21" width="7.75" style="123" customWidth="1"/>
    <col min="22" max="256" width="9" style="123"/>
    <col min="257" max="257" width="7.625" style="123" customWidth="1"/>
    <col min="258" max="258" width="2.625" style="123" customWidth="1"/>
    <col min="259" max="259" width="2.5" style="123" customWidth="1"/>
    <col min="260" max="260" width="11.25" style="123" customWidth="1"/>
    <col min="261" max="261" width="8.875" style="123" customWidth="1"/>
    <col min="262" max="262" width="9" style="123" bestFit="1" customWidth="1"/>
    <col min="263" max="263" width="9.5" style="123" bestFit="1" customWidth="1"/>
    <col min="264" max="264" width="9.625" style="123" bestFit="1" customWidth="1"/>
    <col min="265" max="266" width="8.625" style="123" customWidth="1"/>
    <col min="267" max="267" width="9" style="123" bestFit="1" customWidth="1"/>
    <col min="268" max="268" width="9" style="123" customWidth="1"/>
    <col min="269" max="270" width="9.375" style="123" customWidth="1"/>
    <col min="271" max="276" width="13.375" style="123" customWidth="1"/>
    <col min="277" max="277" width="7.75" style="123" customWidth="1"/>
    <col min="278" max="512" width="9" style="123"/>
    <col min="513" max="513" width="7.625" style="123" customWidth="1"/>
    <col min="514" max="514" width="2.625" style="123" customWidth="1"/>
    <col min="515" max="515" width="2.5" style="123" customWidth="1"/>
    <col min="516" max="516" width="11.25" style="123" customWidth="1"/>
    <col min="517" max="517" width="8.875" style="123" customWidth="1"/>
    <col min="518" max="518" width="9" style="123" bestFit="1" customWidth="1"/>
    <col min="519" max="519" width="9.5" style="123" bestFit="1" customWidth="1"/>
    <col min="520" max="520" width="9.625" style="123" bestFit="1" customWidth="1"/>
    <col min="521" max="522" width="8.625" style="123" customWidth="1"/>
    <col min="523" max="523" width="9" style="123" bestFit="1" customWidth="1"/>
    <col min="524" max="524" width="9" style="123" customWidth="1"/>
    <col min="525" max="526" width="9.375" style="123" customWidth="1"/>
    <col min="527" max="532" width="13.375" style="123" customWidth="1"/>
    <col min="533" max="533" width="7.75" style="123" customWidth="1"/>
    <col min="534" max="768" width="9" style="123"/>
    <col min="769" max="769" width="7.625" style="123" customWidth="1"/>
    <col min="770" max="770" width="2.625" style="123" customWidth="1"/>
    <col min="771" max="771" width="2.5" style="123" customWidth="1"/>
    <col min="772" max="772" width="11.25" style="123" customWidth="1"/>
    <col min="773" max="773" width="8.875" style="123" customWidth="1"/>
    <col min="774" max="774" width="9" style="123" bestFit="1" customWidth="1"/>
    <col min="775" max="775" width="9.5" style="123" bestFit="1" customWidth="1"/>
    <col min="776" max="776" width="9.625" style="123" bestFit="1" customWidth="1"/>
    <col min="777" max="778" width="8.625" style="123" customWidth="1"/>
    <col min="779" max="779" width="9" style="123" bestFit="1" customWidth="1"/>
    <col min="780" max="780" width="9" style="123" customWidth="1"/>
    <col min="781" max="782" width="9.375" style="123" customWidth="1"/>
    <col min="783" max="788" width="13.375" style="123" customWidth="1"/>
    <col min="789" max="789" width="7.75" style="123" customWidth="1"/>
    <col min="790" max="1024" width="9" style="123"/>
    <col min="1025" max="1025" width="7.625" style="123" customWidth="1"/>
    <col min="1026" max="1026" width="2.625" style="123" customWidth="1"/>
    <col min="1027" max="1027" width="2.5" style="123" customWidth="1"/>
    <col min="1028" max="1028" width="11.25" style="123" customWidth="1"/>
    <col min="1029" max="1029" width="8.875" style="123" customWidth="1"/>
    <col min="1030" max="1030" width="9" style="123" bestFit="1" customWidth="1"/>
    <col min="1031" max="1031" width="9.5" style="123" bestFit="1" customWidth="1"/>
    <col min="1032" max="1032" width="9.625" style="123" bestFit="1" customWidth="1"/>
    <col min="1033" max="1034" width="8.625" style="123" customWidth="1"/>
    <col min="1035" max="1035" width="9" style="123" bestFit="1" customWidth="1"/>
    <col min="1036" max="1036" width="9" style="123" customWidth="1"/>
    <col min="1037" max="1038" width="9.375" style="123" customWidth="1"/>
    <col min="1039" max="1044" width="13.375" style="123" customWidth="1"/>
    <col min="1045" max="1045" width="7.75" style="123" customWidth="1"/>
    <col min="1046" max="1280" width="9" style="123"/>
    <col min="1281" max="1281" width="7.625" style="123" customWidth="1"/>
    <col min="1282" max="1282" width="2.625" style="123" customWidth="1"/>
    <col min="1283" max="1283" width="2.5" style="123" customWidth="1"/>
    <col min="1284" max="1284" width="11.25" style="123" customWidth="1"/>
    <col min="1285" max="1285" width="8.875" style="123" customWidth="1"/>
    <col min="1286" max="1286" width="9" style="123" bestFit="1" customWidth="1"/>
    <col min="1287" max="1287" width="9.5" style="123" bestFit="1" customWidth="1"/>
    <col min="1288" max="1288" width="9.625" style="123" bestFit="1" customWidth="1"/>
    <col min="1289" max="1290" width="8.625" style="123" customWidth="1"/>
    <col min="1291" max="1291" width="9" style="123" bestFit="1" customWidth="1"/>
    <col min="1292" max="1292" width="9" style="123" customWidth="1"/>
    <col min="1293" max="1294" width="9.375" style="123" customWidth="1"/>
    <col min="1295" max="1300" width="13.375" style="123" customWidth="1"/>
    <col min="1301" max="1301" width="7.75" style="123" customWidth="1"/>
    <col min="1302" max="1536" width="9" style="123"/>
    <col min="1537" max="1537" width="7.625" style="123" customWidth="1"/>
    <col min="1538" max="1538" width="2.625" style="123" customWidth="1"/>
    <col min="1539" max="1539" width="2.5" style="123" customWidth="1"/>
    <col min="1540" max="1540" width="11.25" style="123" customWidth="1"/>
    <col min="1541" max="1541" width="8.875" style="123" customWidth="1"/>
    <col min="1542" max="1542" width="9" style="123" bestFit="1" customWidth="1"/>
    <col min="1543" max="1543" width="9.5" style="123" bestFit="1" customWidth="1"/>
    <col min="1544" max="1544" width="9.625" style="123" bestFit="1" customWidth="1"/>
    <col min="1545" max="1546" width="8.625" style="123" customWidth="1"/>
    <col min="1547" max="1547" width="9" style="123" bestFit="1" customWidth="1"/>
    <col min="1548" max="1548" width="9" style="123" customWidth="1"/>
    <col min="1549" max="1550" width="9.375" style="123" customWidth="1"/>
    <col min="1551" max="1556" width="13.375" style="123" customWidth="1"/>
    <col min="1557" max="1557" width="7.75" style="123" customWidth="1"/>
    <col min="1558" max="1792" width="9" style="123"/>
    <col min="1793" max="1793" width="7.625" style="123" customWidth="1"/>
    <col min="1794" max="1794" width="2.625" style="123" customWidth="1"/>
    <col min="1795" max="1795" width="2.5" style="123" customWidth="1"/>
    <col min="1796" max="1796" width="11.25" style="123" customWidth="1"/>
    <col min="1797" max="1797" width="8.875" style="123" customWidth="1"/>
    <col min="1798" max="1798" width="9" style="123" bestFit="1" customWidth="1"/>
    <col min="1799" max="1799" width="9.5" style="123" bestFit="1" customWidth="1"/>
    <col min="1800" max="1800" width="9.625" style="123" bestFit="1" customWidth="1"/>
    <col min="1801" max="1802" width="8.625" style="123" customWidth="1"/>
    <col min="1803" max="1803" width="9" style="123" bestFit="1" customWidth="1"/>
    <col min="1804" max="1804" width="9" style="123" customWidth="1"/>
    <col min="1805" max="1806" width="9.375" style="123" customWidth="1"/>
    <col min="1807" max="1812" width="13.375" style="123" customWidth="1"/>
    <col min="1813" max="1813" width="7.75" style="123" customWidth="1"/>
    <col min="1814" max="2048" width="9" style="123"/>
    <col min="2049" max="2049" width="7.625" style="123" customWidth="1"/>
    <col min="2050" max="2050" width="2.625" style="123" customWidth="1"/>
    <col min="2051" max="2051" width="2.5" style="123" customWidth="1"/>
    <col min="2052" max="2052" width="11.25" style="123" customWidth="1"/>
    <col min="2053" max="2053" width="8.875" style="123" customWidth="1"/>
    <col min="2054" max="2054" width="9" style="123" bestFit="1" customWidth="1"/>
    <col min="2055" max="2055" width="9.5" style="123" bestFit="1" customWidth="1"/>
    <col min="2056" max="2056" width="9.625" style="123" bestFit="1" customWidth="1"/>
    <col min="2057" max="2058" width="8.625" style="123" customWidth="1"/>
    <col min="2059" max="2059" width="9" style="123" bestFit="1" customWidth="1"/>
    <col min="2060" max="2060" width="9" style="123" customWidth="1"/>
    <col min="2061" max="2062" width="9.375" style="123" customWidth="1"/>
    <col min="2063" max="2068" width="13.375" style="123" customWidth="1"/>
    <col min="2069" max="2069" width="7.75" style="123" customWidth="1"/>
    <col min="2070" max="2304" width="9" style="123"/>
    <col min="2305" max="2305" width="7.625" style="123" customWidth="1"/>
    <col min="2306" max="2306" width="2.625" style="123" customWidth="1"/>
    <col min="2307" max="2307" width="2.5" style="123" customWidth="1"/>
    <col min="2308" max="2308" width="11.25" style="123" customWidth="1"/>
    <col min="2309" max="2309" width="8.875" style="123" customWidth="1"/>
    <col min="2310" max="2310" width="9" style="123" bestFit="1" customWidth="1"/>
    <col min="2311" max="2311" width="9.5" style="123" bestFit="1" customWidth="1"/>
    <col min="2312" max="2312" width="9.625" style="123" bestFit="1" customWidth="1"/>
    <col min="2313" max="2314" width="8.625" style="123" customWidth="1"/>
    <col min="2315" max="2315" width="9" style="123" bestFit="1" customWidth="1"/>
    <col min="2316" max="2316" width="9" style="123" customWidth="1"/>
    <col min="2317" max="2318" width="9.375" style="123" customWidth="1"/>
    <col min="2319" max="2324" width="13.375" style="123" customWidth="1"/>
    <col min="2325" max="2325" width="7.75" style="123" customWidth="1"/>
    <col min="2326" max="2560" width="9" style="123"/>
    <col min="2561" max="2561" width="7.625" style="123" customWidth="1"/>
    <col min="2562" max="2562" width="2.625" style="123" customWidth="1"/>
    <col min="2563" max="2563" width="2.5" style="123" customWidth="1"/>
    <col min="2564" max="2564" width="11.25" style="123" customWidth="1"/>
    <col min="2565" max="2565" width="8.875" style="123" customWidth="1"/>
    <col min="2566" max="2566" width="9" style="123" bestFit="1" customWidth="1"/>
    <col min="2567" max="2567" width="9.5" style="123" bestFit="1" customWidth="1"/>
    <col min="2568" max="2568" width="9.625" style="123" bestFit="1" customWidth="1"/>
    <col min="2569" max="2570" width="8.625" style="123" customWidth="1"/>
    <col min="2571" max="2571" width="9" style="123" bestFit="1" customWidth="1"/>
    <col min="2572" max="2572" width="9" style="123" customWidth="1"/>
    <col min="2573" max="2574" width="9.375" style="123" customWidth="1"/>
    <col min="2575" max="2580" width="13.375" style="123" customWidth="1"/>
    <col min="2581" max="2581" width="7.75" style="123" customWidth="1"/>
    <col min="2582" max="2816" width="9" style="123"/>
    <col min="2817" max="2817" width="7.625" style="123" customWidth="1"/>
    <col min="2818" max="2818" width="2.625" style="123" customWidth="1"/>
    <col min="2819" max="2819" width="2.5" style="123" customWidth="1"/>
    <col min="2820" max="2820" width="11.25" style="123" customWidth="1"/>
    <col min="2821" max="2821" width="8.875" style="123" customWidth="1"/>
    <col min="2822" max="2822" width="9" style="123" bestFit="1" customWidth="1"/>
    <col min="2823" max="2823" width="9.5" style="123" bestFit="1" customWidth="1"/>
    <col min="2824" max="2824" width="9.625" style="123" bestFit="1" customWidth="1"/>
    <col min="2825" max="2826" width="8.625" style="123" customWidth="1"/>
    <col min="2827" max="2827" width="9" style="123" bestFit="1" customWidth="1"/>
    <col min="2828" max="2828" width="9" style="123" customWidth="1"/>
    <col min="2829" max="2830" width="9.375" style="123" customWidth="1"/>
    <col min="2831" max="2836" width="13.375" style="123" customWidth="1"/>
    <col min="2837" max="2837" width="7.75" style="123" customWidth="1"/>
    <col min="2838" max="3072" width="9" style="123"/>
    <col min="3073" max="3073" width="7.625" style="123" customWidth="1"/>
    <col min="3074" max="3074" width="2.625" style="123" customWidth="1"/>
    <col min="3075" max="3075" width="2.5" style="123" customWidth="1"/>
    <col min="3076" max="3076" width="11.25" style="123" customWidth="1"/>
    <col min="3077" max="3077" width="8.875" style="123" customWidth="1"/>
    <col min="3078" max="3078" width="9" style="123" bestFit="1" customWidth="1"/>
    <col min="3079" max="3079" width="9.5" style="123" bestFit="1" customWidth="1"/>
    <col min="3080" max="3080" width="9.625" style="123" bestFit="1" customWidth="1"/>
    <col min="3081" max="3082" width="8.625" style="123" customWidth="1"/>
    <col min="3083" max="3083" width="9" style="123" bestFit="1" customWidth="1"/>
    <col min="3084" max="3084" width="9" style="123" customWidth="1"/>
    <col min="3085" max="3086" width="9.375" style="123" customWidth="1"/>
    <col min="3087" max="3092" width="13.375" style="123" customWidth="1"/>
    <col min="3093" max="3093" width="7.75" style="123" customWidth="1"/>
    <col min="3094" max="3328" width="9" style="123"/>
    <col min="3329" max="3329" width="7.625" style="123" customWidth="1"/>
    <col min="3330" max="3330" width="2.625" style="123" customWidth="1"/>
    <col min="3331" max="3331" width="2.5" style="123" customWidth="1"/>
    <col min="3332" max="3332" width="11.25" style="123" customWidth="1"/>
    <col min="3333" max="3333" width="8.875" style="123" customWidth="1"/>
    <col min="3334" max="3334" width="9" style="123" bestFit="1" customWidth="1"/>
    <col min="3335" max="3335" width="9.5" style="123" bestFit="1" customWidth="1"/>
    <col min="3336" max="3336" width="9.625" style="123" bestFit="1" customWidth="1"/>
    <col min="3337" max="3338" width="8.625" style="123" customWidth="1"/>
    <col min="3339" max="3339" width="9" style="123" bestFit="1" customWidth="1"/>
    <col min="3340" max="3340" width="9" style="123" customWidth="1"/>
    <col min="3341" max="3342" width="9.375" style="123" customWidth="1"/>
    <col min="3343" max="3348" width="13.375" style="123" customWidth="1"/>
    <col min="3349" max="3349" width="7.75" style="123" customWidth="1"/>
    <col min="3350" max="3584" width="9" style="123"/>
    <col min="3585" max="3585" width="7.625" style="123" customWidth="1"/>
    <col min="3586" max="3586" width="2.625" style="123" customWidth="1"/>
    <col min="3587" max="3587" width="2.5" style="123" customWidth="1"/>
    <col min="3588" max="3588" width="11.25" style="123" customWidth="1"/>
    <col min="3589" max="3589" width="8.875" style="123" customWidth="1"/>
    <col min="3590" max="3590" width="9" style="123" bestFit="1" customWidth="1"/>
    <col min="3591" max="3591" width="9.5" style="123" bestFit="1" customWidth="1"/>
    <col min="3592" max="3592" width="9.625" style="123" bestFit="1" customWidth="1"/>
    <col min="3593" max="3594" width="8.625" style="123" customWidth="1"/>
    <col min="3595" max="3595" width="9" style="123" bestFit="1" customWidth="1"/>
    <col min="3596" max="3596" width="9" style="123" customWidth="1"/>
    <col min="3597" max="3598" width="9.375" style="123" customWidth="1"/>
    <col min="3599" max="3604" width="13.375" style="123" customWidth="1"/>
    <col min="3605" max="3605" width="7.75" style="123" customWidth="1"/>
    <col min="3606" max="3840" width="9" style="123"/>
    <col min="3841" max="3841" width="7.625" style="123" customWidth="1"/>
    <col min="3842" max="3842" width="2.625" style="123" customWidth="1"/>
    <col min="3843" max="3843" width="2.5" style="123" customWidth="1"/>
    <col min="3844" max="3844" width="11.25" style="123" customWidth="1"/>
    <col min="3845" max="3845" width="8.875" style="123" customWidth="1"/>
    <col min="3846" max="3846" width="9" style="123" bestFit="1" customWidth="1"/>
    <col min="3847" max="3847" width="9.5" style="123" bestFit="1" customWidth="1"/>
    <col min="3848" max="3848" width="9.625" style="123" bestFit="1" customWidth="1"/>
    <col min="3849" max="3850" width="8.625" style="123" customWidth="1"/>
    <col min="3851" max="3851" width="9" style="123" bestFit="1" customWidth="1"/>
    <col min="3852" max="3852" width="9" style="123" customWidth="1"/>
    <col min="3853" max="3854" width="9.375" style="123" customWidth="1"/>
    <col min="3855" max="3860" width="13.375" style="123" customWidth="1"/>
    <col min="3861" max="3861" width="7.75" style="123" customWidth="1"/>
    <col min="3862" max="4096" width="9" style="123"/>
    <col min="4097" max="4097" width="7.625" style="123" customWidth="1"/>
    <col min="4098" max="4098" width="2.625" style="123" customWidth="1"/>
    <col min="4099" max="4099" width="2.5" style="123" customWidth="1"/>
    <col min="4100" max="4100" width="11.25" style="123" customWidth="1"/>
    <col min="4101" max="4101" width="8.875" style="123" customWidth="1"/>
    <col min="4102" max="4102" width="9" style="123" bestFit="1" customWidth="1"/>
    <col min="4103" max="4103" width="9.5" style="123" bestFit="1" customWidth="1"/>
    <col min="4104" max="4104" width="9.625" style="123" bestFit="1" customWidth="1"/>
    <col min="4105" max="4106" width="8.625" style="123" customWidth="1"/>
    <col min="4107" max="4107" width="9" style="123" bestFit="1" customWidth="1"/>
    <col min="4108" max="4108" width="9" style="123" customWidth="1"/>
    <col min="4109" max="4110" width="9.375" style="123" customWidth="1"/>
    <col min="4111" max="4116" width="13.375" style="123" customWidth="1"/>
    <col min="4117" max="4117" width="7.75" style="123" customWidth="1"/>
    <col min="4118" max="4352" width="9" style="123"/>
    <col min="4353" max="4353" width="7.625" style="123" customWidth="1"/>
    <col min="4354" max="4354" width="2.625" style="123" customWidth="1"/>
    <col min="4355" max="4355" width="2.5" style="123" customWidth="1"/>
    <col min="4356" max="4356" width="11.25" style="123" customWidth="1"/>
    <col min="4357" max="4357" width="8.875" style="123" customWidth="1"/>
    <col min="4358" max="4358" width="9" style="123" bestFit="1" customWidth="1"/>
    <col min="4359" max="4359" width="9.5" style="123" bestFit="1" customWidth="1"/>
    <col min="4360" max="4360" width="9.625" style="123" bestFit="1" customWidth="1"/>
    <col min="4361" max="4362" width="8.625" style="123" customWidth="1"/>
    <col min="4363" max="4363" width="9" style="123" bestFit="1" customWidth="1"/>
    <col min="4364" max="4364" width="9" style="123" customWidth="1"/>
    <col min="4365" max="4366" width="9.375" style="123" customWidth="1"/>
    <col min="4367" max="4372" width="13.375" style="123" customWidth="1"/>
    <col min="4373" max="4373" width="7.75" style="123" customWidth="1"/>
    <col min="4374" max="4608" width="9" style="123"/>
    <col min="4609" max="4609" width="7.625" style="123" customWidth="1"/>
    <col min="4610" max="4610" width="2.625" style="123" customWidth="1"/>
    <col min="4611" max="4611" width="2.5" style="123" customWidth="1"/>
    <col min="4612" max="4612" width="11.25" style="123" customWidth="1"/>
    <col min="4613" max="4613" width="8.875" style="123" customWidth="1"/>
    <col min="4614" max="4614" width="9" style="123" bestFit="1" customWidth="1"/>
    <col min="4615" max="4615" width="9.5" style="123" bestFit="1" customWidth="1"/>
    <col min="4616" max="4616" width="9.625" style="123" bestFit="1" customWidth="1"/>
    <col min="4617" max="4618" width="8.625" style="123" customWidth="1"/>
    <col min="4619" max="4619" width="9" style="123" bestFit="1" customWidth="1"/>
    <col min="4620" max="4620" width="9" style="123" customWidth="1"/>
    <col min="4621" max="4622" width="9.375" style="123" customWidth="1"/>
    <col min="4623" max="4628" width="13.375" style="123" customWidth="1"/>
    <col min="4629" max="4629" width="7.75" style="123" customWidth="1"/>
    <col min="4630" max="4864" width="9" style="123"/>
    <col min="4865" max="4865" width="7.625" style="123" customWidth="1"/>
    <col min="4866" max="4866" width="2.625" style="123" customWidth="1"/>
    <col min="4867" max="4867" width="2.5" style="123" customWidth="1"/>
    <col min="4868" max="4868" width="11.25" style="123" customWidth="1"/>
    <col min="4869" max="4869" width="8.875" style="123" customWidth="1"/>
    <col min="4870" max="4870" width="9" style="123" bestFit="1" customWidth="1"/>
    <col min="4871" max="4871" width="9.5" style="123" bestFit="1" customWidth="1"/>
    <col min="4872" max="4872" width="9.625" style="123" bestFit="1" customWidth="1"/>
    <col min="4873" max="4874" width="8.625" style="123" customWidth="1"/>
    <col min="4875" max="4875" width="9" style="123" bestFit="1" customWidth="1"/>
    <col min="4876" max="4876" width="9" style="123" customWidth="1"/>
    <col min="4877" max="4878" width="9.375" style="123" customWidth="1"/>
    <col min="4879" max="4884" width="13.375" style="123" customWidth="1"/>
    <col min="4885" max="4885" width="7.75" style="123" customWidth="1"/>
    <col min="4886" max="5120" width="9" style="123"/>
    <col min="5121" max="5121" width="7.625" style="123" customWidth="1"/>
    <col min="5122" max="5122" width="2.625" style="123" customWidth="1"/>
    <col min="5123" max="5123" width="2.5" style="123" customWidth="1"/>
    <col min="5124" max="5124" width="11.25" style="123" customWidth="1"/>
    <col min="5125" max="5125" width="8.875" style="123" customWidth="1"/>
    <col min="5126" max="5126" width="9" style="123" bestFit="1" customWidth="1"/>
    <col min="5127" max="5127" width="9.5" style="123" bestFit="1" customWidth="1"/>
    <col min="5128" max="5128" width="9.625" style="123" bestFit="1" customWidth="1"/>
    <col min="5129" max="5130" width="8.625" style="123" customWidth="1"/>
    <col min="5131" max="5131" width="9" style="123" bestFit="1" customWidth="1"/>
    <col min="5132" max="5132" width="9" style="123" customWidth="1"/>
    <col min="5133" max="5134" width="9.375" style="123" customWidth="1"/>
    <col min="5135" max="5140" width="13.375" style="123" customWidth="1"/>
    <col min="5141" max="5141" width="7.75" style="123" customWidth="1"/>
    <col min="5142" max="5376" width="9" style="123"/>
    <col min="5377" max="5377" width="7.625" style="123" customWidth="1"/>
    <col min="5378" max="5378" width="2.625" style="123" customWidth="1"/>
    <col min="5379" max="5379" width="2.5" style="123" customWidth="1"/>
    <col min="5380" max="5380" width="11.25" style="123" customWidth="1"/>
    <col min="5381" max="5381" width="8.875" style="123" customWidth="1"/>
    <col min="5382" max="5382" width="9" style="123" bestFit="1" customWidth="1"/>
    <col min="5383" max="5383" width="9.5" style="123" bestFit="1" customWidth="1"/>
    <col min="5384" max="5384" width="9.625" style="123" bestFit="1" customWidth="1"/>
    <col min="5385" max="5386" width="8.625" style="123" customWidth="1"/>
    <col min="5387" max="5387" width="9" style="123" bestFit="1" customWidth="1"/>
    <col min="5388" max="5388" width="9" style="123" customWidth="1"/>
    <col min="5389" max="5390" width="9.375" style="123" customWidth="1"/>
    <col min="5391" max="5396" width="13.375" style="123" customWidth="1"/>
    <col min="5397" max="5397" width="7.75" style="123" customWidth="1"/>
    <col min="5398" max="5632" width="9" style="123"/>
    <col min="5633" max="5633" width="7.625" style="123" customWidth="1"/>
    <col min="5634" max="5634" width="2.625" style="123" customWidth="1"/>
    <col min="5635" max="5635" width="2.5" style="123" customWidth="1"/>
    <col min="5636" max="5636" width="11.25" style="123" customWidth="1"/>
    <col min="5637" max="5637" width="8.875" style="123" customWidth="1"/>
    <col min="5638" max="5638" width="9" style="123" bestFit="1" customWidth="1"/>
    <col min="5639" max="5639" width="9.5" style="123" bestFit="1" customWidth="1"/>
    <col min="5640" max="5640" width="9.625" style="123" bestFit="1" customWidth="1"/>
    <col min="5641" max="5642" width="8.625" style="123" customWidth="1"/>
    <col min="5643" max="5643" width="9" style="123" bestFit="1" customWidth="1"/>
    <col min="5644" max="5644" width="9" style="123" customWidth="1"/>
    <col min="5645" max="5646" width="9.375" style="123" customWidth="1"/>
    <col min="5647" max="5652" width="13.375" style="123" customWidth="1"/>
    <col min="5653" max="5653" width="7.75" style="123" customWidth="1"/>
    <col min="5654" max="5888" width="9" style="123"/>
    <col min="5889" max="5889" width="7.625" style="123" customWidth="1"/>
    <col min="5890" max="5890" width="2.625" style="123" customWidth="1"/>
    <col min="5891" max="5891" width="2.5" style="123" customWidth="1"/>
    <col min="5892" max="5892" width="11.25" style="123" customWidth="1"/>
    <col min="5893" max="5893" width="8.875" style="123" customWidth="1"/>
    <col min="5894" max="5894" width="9" style="123" bestFit="1" customWidth="1"/>
    <col min="5895" max="5895" width="9.5" style="123" bestFit="1" customWidth="1"/>
    <col min="5896" max="5896" width="9.625" style="123" bestFit="1" customWidth="1"/>
    <col min="5897" max="5898" width="8.625" style="123" customWidth="1"/>
    <col min="5899" max="5899" width="9" style="123" bestFit="1" customWidth="1"/>
    <col min="5900" max="5900" width="9" style="123" customWidth="1"/>
    <col min="5901" max="5902" width="9.375" style="123" customWidth="1"/>
    <col min="5903" max="5908" width="13.375" style="123" customWidth="1"/>
    <col min="5909" max="5909" width="7.75" style="123" customWidth="1"/>
    <col min="5910" max="6144" width="9" style="123"/>
    <col min="6145" max="6145" width="7.625" style="123" customWidth="1"/>
    <col min="6146" max="6146" width="2.625" style="123" customWidth="1"/>
    <col min="6147" max="6147" width="2.5" style="123" customWidth="1"/>
    <col min="6148" max="6148" width="11.25" style="123" customWidth="1"/>
    <col min="6149" max="6149" width="8.875" style="123" customWidth="1"/>
    <col min="6150" max="6150" width="9" style="123" bestFit="1" customWidth="1"/>
    <col min="6151" max="6151" width="9.5" style="123" bestFit="1" customWidth="1"/>
    <col min="6152" max="6152" width="9.625" style="123" bestFit="1" customWidth="1"/>
    <col min="6153" max="6154" width="8.625" style="123" customWidth="1"/>
    <col min="6155" max="6155" width="9" style="123" bestFit="1" customWidth="1"/>
    <col min="6156" max="6156" width="9" style="123" customWidth="1"/>
    <col min="6157" max="6158" width="9.375" style="123" customWidth="1"/>
    <col min="6159" max="6164" width="13.375" style="123" customWidth="1"/>
    <col min="6165" max="6165" width="7.75" style="123" customWidth="1"/>
    <col min="6166" max="6400" width="9" style="123"/>
    <col min="6401" max="6401" width="7.625" style="123" customWidth="1"/>
    <col min="6402" max="6402" width="2.625" style="123" customWidth="1"/>
    <col min="6403" max="6403" width="2.5" style="123" customWidth="1"/>
    <col min="6404" max="6404" width="11.25" style="123" customWidth="1"/>
    <col min="6405" max="6405" width="8.875" style="123" customWidth="1"/>
    <col min="6406" max="6406" width="9" style="123" bestFit="1" customWidth="1"/>
    <col min="6407" max="6407" width="9.5" style="123" bestFit="1" customWidth="1"/>
    <col min="6408" max="6408" width="9.625" style="123" bestFit="1" customWidth="1"/>
    <col min="6409" max="6410" width="8.625" style="123" customWidth="1"/>
    <col min="6411" max="6411" width="9" style="123" bestFit="1" customWidth="1"/>
    <col min="6412" max="6412" width="9" style="123" customWidth="1"/>
    <col min="6413" max="6414" width="9.375" style="123" customWidth="1"/>
    <col min="6415" max="6420" width="13.375" style="123" customWidth="1"/>
    <col min="6421" max="6421" width="7.75" style="123" customWidth="1"/>
    <col min="6422" max="6656" width="9" style="123"/>
    <col min="6657" max="6657" width="7.625" style="123" customWidth="1"/>
    <col min="6658" max="6658" width="2.625" style="123" customWidth="1"/>
    <col min="6659" max="6659" width="2.5" style="123" customWidth="1"/>
    <col min="6660" max="6660" width="11.25" style="123" customWidth="1"/>
    <col min="6661" max="6661" width="8.875" style="123" customWidth="1"/>
    <col min="6662" max="6662" width="9" style="123" bestFit="1" customWidth="1"/>
    <col min="6663" max="6663" width="9.5" style="123" bestFit="1" customWidth="1"/>
    <col min="6664" max="6664" width="9.625" style="123" bestFit="1" customWidth="1"/>
    <col min="6665" max="6666" width="8.625" style="123" customWidth="1"/>
    <col min="6667" max="6667" width="9" style="123" bestFit="1" customWidth="1"/>
    <col min="6668" max="6668" width="9" style="123" customWidth="1"/>
    <col min="6669" max="6670" width="9.375" style="123" customWidth="1"/>
    <col min="6671" max="6676" width="13.375" style="123" customWidth="1"/>
    <col min="6677" max="6677" width="7.75" style="123" customWidth="1"/>
    <col min="6678" max="6912" width="9" style="123"/>
    <col min="6913" max="6913" width="7.625" style="123" customWidth="1"/>
    <col min="6914" max="6914" width="2.625" style="123" customWidth="1"/>
    <col min="6915" max="6915" width="2.5" style="123" customWidth="1"/>
    <col min="6916" max="6916" width="11.25" style="123" customWidth="1"/>
    <col min="6917" max="6917" width="8.875" style="123" customWidth="1"/>
    <col min="6918" max="6918" width="9" style="123" bestFit="1" customWidth="1"/>
    <col min="6919" max="6919" width="9.5" style="123" bestFit="1" customWidth="1"/>
    <col min="6920" max="6920" width="9.625" style="123" bestFit="1" customWidth="1"/>
    <col min="6921" max="6922" width="8.625" style="123" customWidth="1"/>
    <col min="6923" max="6923" width="9" style="123" bestFit="1" customWidth="1"/>
    <col min="6924" max="6924" width="9" style="123" customWidth="1"/>
    <col min="6925" max="6926" width="9.375" style="123" customWidth="1"/>
    <col min="6927" max="6932" width="13.375" style="123" customWidth="1"/>
    <col min="6933" max="6933" width="7.75" style="123" customWidth="1"/>
    <col min="6934" max="7168" width="9" style="123"/>
    <col min="7169" max="7169" width="7.625" style="123" customWidth="1"/>
    <col min="7170" max="7170" width="2.625" style="123" customWidth="1"/>
    <col min="7171" max="7171" width="2.5" style="123" customWidth="1"/>
    <col min="7172" max="7172" width="11.25" style="123" customWidth="1"/>
    <col min="7173" max="7173" width="8.875" style="123" customWidth="1"/>
    <col min="7174" max="7174" width="9" style="123" bestFit="1" customWidth="1"/>
    <col min="7175" max="7175" width="9.5" style="123" bestFit="1" customWidth="1"/>
    <col min="7176" max="7176" width="9.625" style="123" bestFit="1" customWidth="1"/>
    <col min="7177" max="7178" width="8.625" style="123" customWidth="1"/>
    <col min="7179" max="7179" width="9" style="123" bestFit="1" customWidth="1"/>
    <col min="7180" max="7180" width="9" style="123" customWidth="1"/>
    <col min="7181" max="7182" width="9.375" style="123" customWidth="1"/>
    <col min="7183" max="7188" width="13.375" style="123" customWidth="1"/>
    <col min="7189" max="7189" width="7.75" style="123" customWidth="1"/>
    <col min="7190" max="7424" width="9" style="123"/>
    <col min="7425" max="7425" width="7.625" style="123" customWidth="1"/>
    <col min="7426" max="7426" width="2.625" style="123" customWidth="1"/>
    <col min="7427" max="7427" width="2.5" style="123" customWidth="1"/>
    <col min="7428" max="7428" width="11.25" style="123" customWidth="1"/>
    <col min="7429" max="7429" width="8.875" style="123" customWidth="1"/>
    <col min="7430" max="7430" width="9" style="123" bestFit="1" customWidth="1"/>
    <col min="7431" max="7431" width="9.5" style="123" bestFit="1" customWidth="1"/>
    <col min="7432" max="7432" width="9.625" style="123" bestFit="1" customWidth="1"/>
    <col min="7433" max="7434" width="8.625" style="123" customWidth="1"/>
    <col min="7435" max="7435" width="9" style="123" bestFit="1" customWidth="1"/>
    <col min="7436" max="7436" width="9" style="123" customWidth="1"/>
    <col min="7437" max="7438" width="9.375" style="123" customWidth="1"/>
    <col min="7439" max="7444" width="13.375" style="123" customWidth="1"/>
    <col min="7445" max="7445" width="7.75" style="123" customWidth="1"/>
    <col min="7446" max="7680" width="9" style="123"/>
    <col min="7681" max="7681" width="7.625" style="123" customWidth="1"/>
    <col min="7682" max="7682" width="2.625" style="123" customWidth="1"/>
    <col min="7683" max="7683" width="2.5" style="123" customWidth="1"/>
    <col min="7684" max="7684" width="11.25" style="123" customWidth="1"/>
    <col min="7685" max="7685" width="8.875" style="123" customWidth="1"/>
    <col min="7686" max="7686" width="9" style="123" bestFit="1" customWidth="1"/>
    <col min="7687" max="7687" width="9.5" style="123" bestFit="1" customWidth="1"/>
    <col min="7688" max="7688" width="9.625" style="123" bestFit="1" customWidth="1"/>
    <col min="7689" max="7690" width="8.625" style="123" customWidth="1"/>
    <col min="7691" max="7691" width="9" style="123" bestFit="1" customWidth="1"/>
    <col min="7692" max="7692" width="9" style="123" customWidth="1"/>
    <col min="7693" max="7694" width="9.375" style="123" customWidth="1"/>
    <col min="7695" max="7700" width="13.375" style="123" customWidth="1"/>
    <col min="7701" max="7701" width="7.75" style="123" customWidth="1"/>
    <col min="7702" max="7936" width="9" style="123"/>
    <col min="7937" max="7937" width="7.625" style="123" customWidth="1"/>
    <col min="7938" max="7938" width="2.625" style="123" customWidth="1"/>
    <col min="7939" max="7939" width="2.5" style="123" customWidth="1"/>
    <col min="7940" max="7940" width="11.25" style="123" customWidth="1"/>
    <col min="7941" max="7941" width="8.875" style="123" customWidth="1"/>
    <col min="7942" max="7942" width="9" style="123" bestFit="1" customWidth="1"/>
    <col min="7943" max="7943" width="9.5" style="123" bestFit="1" customWidth="1"/>
    <col min="7944" max="7944" width="9.625" style="123" bestFit="1" customWidth="1"/>
    <col min="7945" max="7946" width="8.625" style="123" customWidth="1"/>
    <col min="7947" max="7947" width="9" style="123" bestFit="1" customWidth="1"/>
    <col min="7948" max="7948" width="9" style="123" customWidth="1"/>
    <col min="7949" max="7950" width="9.375" style="123" customWidth="1"/>
    <col min="7951" max="7956" width="13.375" style="123" customWidth="1"/>
    <col min="7957" max="7957" width="7.75" style="123" customWidth="1"/>
    <col min="7958" max="8192" width="9" style="123"/>
    <col min="8193" max="8193" width="7.625" style="123" customWidth="1"/>
    <col min="8194" max="8194" width="2.625" style="123" customWidth="1"/>
    <col min="8195" max="8195" width="2.5" style="123" customWidth="1"/>
    <col min="8196" max="8196" width="11.25" style="123" customWidth="1"/>
    <col min="8197" max="8197" width="8.875" style="123" customWidth="1"/>
    <col min="8198" max="8198" width="9" style="123" bestFit="1" customWidth="1"/>
    <col min="8199" max="8199" width="9.5" style="123" bestFit="1" customWidth="1"/>
    <col min="8200" max="8200" width="9.625" style="123" bestFit="1" customWidth="1"/>
    <col min="8201" max="8202" width="8.625" style="123" customWidth="1"/>
    <col min="8203" max="8203" width="9" style="123" bestFit="1" customWidth="1"/>
    <col min="8204" max="8204" width="9" style="123" customWidth="1"/>
    <col min="8205" max="8206" width="9.375" style="123" customWidth="1"/>
    <col min="8207" max="8212" width="13.375" style="123" customWidth="1"/>
    <col min="8213" max="8213" width="7.75" style="123" customWidth="1"/>
    <col min="8214" max="8448" width="9" style="123"/>
    <col min="8449" max="8449" width="7.625" style="123" customWidth="1"/>
    <col min="8450" max="8450" width="2.625" style="123" customWidth="1"/>
    <col min="8451" max="8451" width="2.5" style="123" customWidth="1"/>
    <col min="8452" max="8452" width="11.25" style="123" customWidth="1"/>
    <col min="8453" max="8453" width="8.875" style="123" customWidth="1"/>
    <col min="8454" max="8454" width="9" style="123" bestFit="1" customWidth="1"/>
    <col min="8455" max="8455" width="9.5" style="123" bestFit="1" customWidth="1"/>
    <col min="8456" max="8456" width="9.625" style="123" bestFit="1" customWidth="1"/>
    <col min="8457" max="8458" width="8.625" style="123" customWidth="1"/>
    <col min="8459" max="8459" width="9" style="123" bestFit="1" customWidth="1"/>
    <col min="8460" max="8460" width="9" style="123" customWidth="1"/>
    <col min="8461" max="8462" width="9.375" style="123" customWidth="1"/>
    <col min="8463" max="8468" width="13.375" style="123" customWidth="1"/>
    <col min="8469" max="8469" width="7.75" style="123" customWidth="1"/>
    <col min="8470" max="8704" width="9" style="123"/>
    <col min="8705" max="8705" width="7.625" style="123" customWidth="1"/>
    <col min="8706" max="8706" width="2.625" style="123" customWidth="1"/>
    <col min="8707" max="8707" width="2.5" style="123" customWidth="1"/>
    <col min="8708" max="8708" width="11.25" style="123" customWidth="1"/>
    <col min="8709" max="8709" width="8.875" style="123" customWidth="1"/>
    <col min="8710" max="8710" width="9" style="123" bestFit="1" customWidth="1"/>
    <col min="8711" max="8711" width="9.5" style="123" bestFit="1" customWidth="1"/>
    <col min="8712" max="8712" width="9.625" style="123" bestFit="1" customWidth="1"/>
    <col min="8713" max="8714" width="8.625" style="123" customWidth="1"/>
    <col min="8715" max="8715" width="9" style="123" bestFit="1" customWidth="1"/>
    <col min="8716" max="8716" width="9" style="123" customWidth="1"/>
    <col min="8717" max="8718" width="9.375" style="123" customWidth="1"/>
    <col min="8719" max="8724" width="13.375" style="123" customWidth="1"/>
    <col min="8725" max="8725" width="7.75" style="123" customWidth="1"/>
    <col min="8726" max="8960" width="9" style="123"/>
    <col min="8961" max="8961" width="7.625" style="123" customWidth="1"/>
    <col min="8962" max="8962" width="2.625" style="123" customWidth="1"/>
    <col min="8963" max="8963" width="2.5" style="123" customWidth="1"/>
    <col min="8964" max="8964" width="11.25" style="123" customWidth="1"/>
    <col min="8965" max="8965" width="8.875" style="123" customWidth="1"/>
    <col min="8966" max="8966" width="9" style="123" bestFit="1" customWidth="1"/>
    <col min="8967" max="8967" width="9.5" style="123" bestFit="1" customWidth="1"/>
    <col min="8968" max="8968" width="9.625" style="123" bestFit="1" customWidth="1"/>
    <col min="8969" max="8970" width="8.625" style="123" customWidth="1"/>
    <col min="8971" max="8971" width="9" style="123" bestFit="1" customWidth="1"/>
    <col min="8972" max="8972" width="9" style="123" customWidth="1"/>
    <col min="8973" max="8974" width="9.375" style="123" customWidth="1"/>
    <col min="8975" max="8980" width="13.375" style="123" customWidth="1"/>
    <col min="8981" max="8981" width="7.75" style="123" customWidth="1"/>
    <col min="8982" max="9216" width="9" style="123"/>
    <col min="9217" max="9217" width="7.625" style="123" customWidth="1"/>
    <col min="9218" max="9218" width="2.625" style="123" customWidth="1"/>
    <col min="9219" max="9219" width="2.5" style="123" customWidth="1"/>
    <col min="9220" max="9220" width="11.25" style="123" customWidth="1"/>
    <col min="9221" max="9221" width="8.875" style="123" customWidth="1"/>
    <col min="9222" max="9222" width="9" style="123" bestFit="1" customWidth="1"/>
    <col min="9223" max="9223" width="9.5" style="123" bestFit="1" customWidth="1"/>
    <col min="9224" max="9224" width="9.625" style="123" bestFit="1" customWidth="1"/>
    <col min="9225" max="9226" width="8.625" style="123" customWidth="1"/>
    <col min="9227" max="9227" width="9" style="123" bestFit="1" customWidth="1"/>
    <col min="9228" max="9228" width="9" style="123" customWidth="1"/>
    <col min="9229" max="9230" width="9.375" style="123" customWidth="1"/>
    <col min="9231" max="9236" width="13.375" style="123" customWidth="1"/>
    <col min="9237" max="9237" width="7.75" style="123" customWidth="1"/>
    <col min="9238" max="9472" width="9" style="123"/>
    <col min="9473" max="9473" width="7.625" style="123" customWidth="1"/>
    <col min="9474" max="9474" width="2.625" style="123" customWidth="1"/>
    <col min="9475" max="9475" width="2.5" style="123" customWidth="1"/>
    <col min="9476" max="9476" width="11.25" style="123" customWidth="1"/>
    <col min="9477" max="9477" width="8.875" style="123" customWidth="1"/>
    <col min="9478" max="9478" width="9" style="123" bestFit="1" customWidth="1"/>
    <col min="9479" max="9479" width="9.5" style="123" bestFit="1" customWidth="1"/>
    <col min="9480" max="9480" width="9.625" style="123" bestFit="1" customWidth="1"/>
    <col min="9481" max="9482" width="8.625" style="123" customWidth="1"/>
    <col min="9483" max="9483" width="9" style="123" bestFit="1" customWidth="1"/>
    <col min="9484" max="9484" width="9" style="123" customWidth="1"/>
    <col min="9485" max="9486" width="9.375" style="123" customWidth="1"/>
    <col min="9487" max="9492" width="13.375" style="123" customWidth="1"/>
    <col min="9493" max="9493" width="7.75" style="123" customWidth="1"/>
    <col min="9494" max="9728" width="9" style="123"/>
    <col min="9729" max="9729" width="7.625" style="123" customWidth="1"/>
    <col min="9730" max="9730" width="2.625" style="123" customWidth="1"/>
    <col min="9731" max="9731" width="2.5" style="123" customWidth="1"/>
    <col min="9732" max="9732" width="11.25" style="123" customWidth="1"/>
    <col min="9733" max="9733" width="8.875" style="123" customWidth="1"/>
    <col min="9734" max="9734" width="9" style="123" bestFit="1" customWidth="1"/>
    <col min="9735" max="9735" width="9.5" style="123" bestFit="1" customWidth="1"/>
    <col min="9736" max="9736" width="9.625" style="123" bestFit="1" customWidth="1"/>
    <col min="9737" max="9738" width="8.625" style="123" customWidth="1"/>
    <col min="9739" max="9739" width="9" style="123" bestFit="1" customWidth="1"/>
    <col min="9740" max="9740" width="9" style="123" customWidth="1"/>
    <col min="9741" max="9742" width="9.375" style="123" customWidth="1"/>
    <col min="9743" max="9748" width="13.375" style="123" customWidth="1"/>
    <col min="9749" max="9749" width="7.75" style="123" customWidth="1"/>
    <col min="9750" max="9984" width="9" style="123"/>
    <col min="9985" max="9985" width="7.625" style="123" customWidth="1"/>
    <col min="9986" max="9986" width="2.625" style="123" customWidth="1"/>
    <col min="9987" max="9987" width="2.5" style="123" customWidth="1"/>
    <col min="9988" max="9988" width="11.25" style="123" customWidth="1"/>
    <col min="9989" max="9989" width="8.875" style="123" customWidth="1"/>
    <col min="9990" max="9990" width="9" style="123" bestFit="1" customWidth="1"/>
    <col min="9991" max="9991" width="9.5" style="123" bestFit="1" customWidth="1"/>
    <col min="9992" max="9992" width="9.625" style="123" bestFit="1" customWidth="1"/>
    <col min="9993" max="9994" width="8.625" style="123" customWidth="1"/>
    <col min="9995" max="9995" width="9" style="123" bestFit="1" customWidth="1"/>
    <col min="9996" max="9996" width="9" style="123" customWidth="1"/>
    <col min="9997" max="9998" width="9.375" style="123" customWidth="1"/>
    <col min="9999" max="10004" width="13.375" style="123" customWidth="1"/>
    <col min="10005" max="10005" width="7.75" style="123" customWidth="1"/>
    <col min="10006" max="10240" width="9" style="123"/>
    <col min="10241" max="10241" width="7.625" style="123" customWidth="1"/>
    <col min="10242" max="10242" width="2.625" style="123" customWidth="1"/>
    <col min="10243" max="10243" width="2.5" style="123" customWidth="1"/>
    <col min="10244" max="10244" width="11.25" style="123" customWidth="1"/>
    <col min="10245" max="10245" width="8.875" style="123" customWidth="1"/>
    <col min="10246" max="10246" width="9" style="123" bestFit="1" customWidth="1"/>
    <col min="10247" max="10247" width="9.5" style="123" bestFit="1" customWidth="1"/>
    <col min="10248" max="10248" width="9.625" style="123" bestFit="1" customWidth="1"/>
    <col min="10249" max="10250" width="8.625" style="123" customWidth="1"/>
    <col min="10251" max="10251" width="9" style="123" bestFit="1" customWidth="1"/>
    <col min="10252" max="10252" width="9" style="123" customWidth="1"/>
    <col min="10253" max="10254" width="9.375" style="123" customWidth="1"/>
    <col min="10255" max="10260" width="13.375" style="123" customWidth="1"/>
    <col min="10261" max="10261" width="7.75" style="123" customWidth="1"/>
    <col min="10262" max="10496" width="9" style="123"/>
    <col min="10497" max="10497" width="7.625" style="123" customWidth="1"/>
    <col min="10498" max="10498" width="2.625" style="123" customWidth="1"/>
    <col min="10499" max="10499" width="2.5" style="123" customWidth="1"/>
    <col min="10500" max="10500" width="11.25" style="123" customWidth="1"/>
    <col min="10501" max="10501" width="8.875" style="123" customWidth="1"/>
    <col min="10502" max="10502" width="9" style="123" bestFit="1" customWidth="1"/>
    <col min="10503" max="10503" width="9.5" style="123" bestFit="1" customWidth="1"/>
    <col min="10504" max="10504" width="9.625" style="123" bestFit="1" customWidth="1"/>
    <col min="10505" max="10506" width="8.625" style="123" customWidth="1"/>
    <col min="10507" max="10507" width="9" style="123" bestFit="1" customWidth="1"/>
    <col min="10508" max="10508" width="9" style="123" customWidth="1"/>
    <col min="10509" max="10510" width="9.375" style="123" customWidth="1"/>
    <col min="10511" max="10516" width="13.375" style="123" customWidth="1"/>
    <col min="10517" max="10517" width="7.75" style="123" customWidth="1"/>
    <col min="10518" max="10752" width="9" style="123"/>
    <col min="10753" max="10753" width="7.625" style="123" customWidth="1"/>
    <col min="10754" max="10754" width="2.625" style="123" customWidth="1"/>
    <col min="10755" max="10755" width="2.5" style="123" customWidth="1"/>
    <col min="10756" max="10756" width="11.25" style="123" customWidth="1"/>
    <col min="10757" max="10757" width="8.875" style="123" customWidth="1"/>
    <col min="10758" max="10758" width="9" style="123" bestFit="1" customWidth="1"/>
    <col min="10759" max="10759" width="9.5" style="123" bestFit="1" customWidth="1"/>
    <col min="10760" max="10760" width="9.625" style="123" bestFit="1" customWidth="1"/>
    <col min="10761" max="10762" width="8.625" style="123" customWidth="1"/>
    <col min="10763" max="10763" width="9" style="123" bestFit="1" customWidth="1"/>
    <col min="10764" max="10764" width="9" style="123" customWidth="1"/>
    <col min="10765" max="10766" width="9.375" style="123" customWidth="1"/>
    <col min="10767" max="10772" width="13.375" style="123" customWidth="1"/>
    <col min="10773" max="10773" width="7.75" style="123" customWidth="1"/>
    <col min="10774" max="11008" width="9" style="123"/>
    <col min="11009" max="11009" width="7.625" style="123" customWidth="1"/>
    <col min="11010" max="11010" width="2.625" style="123" customWidth="1"/>
    <col min="11011" max="11011" width="2.5" style="123" customWidth="1"/>
    <col min="11012" max="11012" width="11.25" style="123" customWidth="1"/>
    <col min="11013" max="11013" width="8.875" style="123" customWidth="1"/>
    <col min="11014" max="11014" width="9" style="123" bestFit="1" customWidth="1"/>
    <col min="11015" max="11015" width="9.5" style="123" bestFit="1" customWidth="1"/>
    <col min="11016" max="11016" width="9.625" style="123" bestFit="1" customWidth="1"/>
    <col min="11017" max="11018" width="8.625" style="123" customWidth="1"/>
    <col min="11019" max="11019" width="9" style="123" bestFit="1" customWidth="1"/>
    <col min="11020" max="11020" width="9" style="123" customWidth="1"/>
    <col min="11021" max="11022" width="9.375" style="123" customWidth="1"/>
    <col min="11023" max="11028" width="13.375" style="123" customWidth="1"/>
    <col min="11029" max="11029" width="7.75" style="123" customWidth="1"/>
    <col min="11030" max="11264" width="9" style="123"/>
    <col min="11265" max="11265" width="7.625" style="123" customWidth="1"/>
    <col min="11266" max="11266" width="2.625" style="123" customWidth="1"/>
    <col min="11267" max="11267" width="2.5" style="123" customWidth="1"/>
    <col min="11268" max="11268" width="11.25" style="123" customWidth="1"/>
    <col min="11269" max="11269" width="8.875" style="123" customWidth="1"/>
    <col min="11270" max="11270" width="9" style="123" bestFit="1" customWidth="1"/>
    <col min="11271" max="11271" width="9.5" style="123" bestFit="1" customWidth="1"/>
    <col min="11272" max="11272" width="9.625" style="123" bestFit="1" customWidth="1"/>
    <col min="11273" max="11274" width="8.625" style="123" customWidth="1"/>
    <col min="11275" max="11275" width="9" style="123" bestFit="1" customWidth="1"/>
    <col min="11276" max="11276" width="9" style="123" customWidth="1"/>
    <col min="11277" max="11278" width="9.375" style="123" customWidth="1"/>
    <col min="11279" max="11284" width="13.375" style="123" customWidth="1"/>
    <col min="11285" max="11285" width="7.75" style="123" customWidth="1"/>
    <col min="11286" max="11520" width="9" style="123"/>
    <col min="11521" max="11521" width="7.625" style="123" customWidth="1"/>
    <col min="11522" max="11522" width="2.625" style="123" customWidth="1"/>
    <col min="11523" max="11523" width="2.5" style="123" customWidth="1"/>
    <col min="11524" max="11524" width="11.25" style="123" customWidth="1"/>
    <col min="11525" max="11525" width="8.875" style="123" customWidth="1"/>
    <col min="11526" max="11526" width="9" style="123" bestFit="1" customWidth="1"/>
    <col min="11527" max="11527" width="9.5" style="123" bestFit="1" customWidth="1"/>
    <col min="11528" max="11528" width="9.625" style="123" bestFit="1" customWidth="1"/>
    <col min="11529" max="11530" width="8.625" style="123" customWidth="1"/>
    <col min="11531" max="11531" width="9" style="123" bestFit="1" customWidth="1"/>
    <col min="11532" max="11532" width="9" style="123" customWidth="1"/>
    <col min="11533" max="11534" width="9.375" style="123" customWidth="1"/>
    <col min="11535" max="11540" width="13.375" style="123" customWidth="1"/>
    <col min="11541" max="11541" width="7.75" style="123" customWidth="1"/>
    <col min="11542" max="11776" width="9" style="123"/>
    <col min="11777" max="11777" width="7.625" style="123" customWidth="1"/>
    <col min="11778" max="11778" width="2.625" style="123" customWidth="1"/>
    <col min="11779" max="11779" width="2.5" style="123" customWidth="1"/>
    <col min="11780" max="11780" width="11.25" style="123" customWidth="1"/>
    <col min="11781" max="11781" width="8.875" style="123" customWidth="1"/>
    <col min="11782" max="11782" width="9" style="123" bestFit="1" customWidth="1"/>
    <col min="11783" max="11783" width="9.5" style="123" bestFit="1" customWidth="1"/>
    <col min="11784" max="11784" width="9.625" style="123" bestFit="1" customWidth="1"/>
    <col min="11785" max="11786" width="8.625" style="123" customWidth="1"/>
    <col min="11787" max="11787" width="9" style="123" bestFit="1" customWidth="1"/>
    <col min="11788" max="11788" width="9" style="123" customWidth="1"/>
    <col min="11789" max="11790" width="9.375" style="123" customWidth="1"/>
    <col min="11791" max="11796" width="13.375" style="123" customWidth="1"/>
    <col min="11797" max="11797" width="7.75" style="123" customWidth="1"/>
    <col min="11798" max="12032" width="9" style="123"/>
    <col min="12033" max="12033" width="7.625" style="123" customWidth="1"/>
    <col min="12034" max="12034" width="2.625" style="123" customWidth="1"/>
    <col min="12035" max="12035" width="2.5" style="123" customWidth="1"/>
    <col min="12036" max="12036" width="11.25" style="123" customWidth="1"/>
    <col min="12037" max="12037" width="8.875" style="123" customWidth="1"/>
    <col min="12038" max="12038" width="9" style="123" bestFit="1" customWidth="1"/>
    <col min="12039" max="12039" width="9.5" style="123" bestFit="1" customWidth="1"/>
    <col min="12040" max="12040" width="9.625" style="123" bestFit="1" customWidth="1"/>
    <col min="12041" max="12042" width="8.625" style="123" customWidth="1"/>
    <col min="12043" max="12043" width="9" style="123" bestFit="1" customWidth="1"/>
    <col min="12044" max="12044" width="9" style="123" customWidth="1"/>
    <col min="12045" max="12046" width="9.375" style="123" customWidth="1"/>
    <col min="12047" max="12052" width="13.375" style="123" customWidth="1"/>
    <col min="12053" max="12053" width="7.75" style="123" customWidth="1"/>
    <col min="12054" max="12288" width="9" style="123"/>
    <col min="12289" max="12289" width="7.625" style="123" customWidth="1"/>
    <col min="12290" max="12290" width="2.625" style="123" customWidth="1"/>
    <col min="12291" max="12291" width="2.5" style="123" customWidth="1"/>
    <col min="12292" max="12292" width="11.25" style="123" customWidth="1"/>
    <col min="12293" max="12293" width="8.875" style="123" customWidth="1"/>
    <col min="12294" max="12294" width="9" style="123" bestFit="1" customWidth="1"/>
    <col min="12295" max="12295" width="9.5" style="123" bestFit="1" customWidth="1"/>
    <col min="12296" max="12296" width="9.625" style="123" bestFit="1" customWidth="1"/>
    <col min="12297" max="12298" width="8.625" style="123" customWidth="1"/>
    <col min="12299" max="12299" width="9" style="123" bestFit="1" customWidth="1"/>
    <col min="12300" max="12300" width="9" style="123" customWidth="1"/>
    <col min="12301" max="12302" width="9.375" style="123" customWidth="1"/>
    <col min="12303" max="12308" width="13.375" style="123" customWidth="1"/>
    <col min="12309" max="12309" width="7.75" style="123" customWidth="1"/>
    <col min="12310" max="12544" width="9" style="123"/>
    <col min="12545" max="12545" width="7.625" style="123" customWidth="1"/>
    <col min="12546" max="12546" width="2.625" style="123" customWidth="1"/>
    <col min="12547" max="12547" width="2.5" style="123" customWidth="1"/>
    <col min="12548" max="12548" width="11.25" style="123" customWidth="1"/>
    <col min="12549" max="12549" width="8.875" style="123" customWidth="1"/>
    <col min="12550" max="12550" width="9" style="123" bestFit="1" customWidth="1"/>
    <col min="12551" max="12551" width="9.5" style="123" bestFit="1" customWidth="1"/>
    <col min="12552" max="12552" width="9.625" style="123" bestFit="1" customWidth="1"/>
    <col min="12553" max="12554" width="8.625" style="123" customWidth="1"/>
    <col min="12555" max="12555" width="9" style="123" bestFit="1" customWidth="1"/>
    <col min="12556" max="12556" width="9" style="123" customWidth="1"/>
    <col min="12557" max="12558" width="9.375" style="123" customWidth="1"/>
    <col min="12559" max="12564" width="13.375" style="123" customWidth="1"/>
    <col min="12565" max="12565" width="7.75" style="123" customWidth="1"/>
    <col min="12566" max="12800" width="9" style="123"/>
    <col min="12801" max="12801" width="7.625" style="123" customWidth="1"/>
    <col min="12802" max="12802" width="2.625" style="123" customWidth="1"/>
    <col min="12803" max="12803" width="2.5" style="123" customWidth="1"/>
    <col min="12804" max="12804" width="11.25" style="123" customWidth="1"/>
    <col min="12805" max="12805" width="8.875" style="123" customWidth="1"/>
    <col min="12806" max="12806" width="9" style="123" bestFit="1" customWidth="1"/>
    <col min="12807" max="12807" width="9.5" style="123" bestFit="1" customWidth="1"/>
    <col min="12808" max="12808" width="9.625" style="123" bestFit="1" customWidth="1"/>
    <col min="12809" max="12810" width="8.625" style="123" customWidth="1"/>
    <col min="12811" max="12811" width="9" style="123" bestFit="1" customWidth="1"/>
    <col min="12812" max="12812" width="9" style="123" customWidth="1"/>
    <col min="12813" max="12814" width="9.375" style="123" customWidth="1"/>
    <col min="12815" max="12820" width="13.375" style="123" customWidth="1"/>
    <col min="12821" max="12821" width="7.75" style="123" customWidth="1"/>
    <col min="12822" max="13056" width="9" style="123"/>
    <col min="13057" max="13057" width="7.625" style="123" customWidth="1"/>
    <col min="13058" max="13058" width="2.625" style="123" customWidth="1"/>
    <col min="13059" max="13059" width="2.5" style="123" customWidth="1"/>
    <col min="13060" max="13060" width="11.25" style="123" customWidth="1"/>
    <col min="13061" max="13061" width="8.875" style="123" customWidth="1"/>
    <col min="13062" max="13062" width="9" style="123" bestFit="1" customWidth="1"/>
    <col min="13063" max="13063" width="9.5" style="123" bestFit="1" customWidth="1"/>
    <col min="13064" max="13064" width="9.625" style="123" bestFit="1" customWidth="1"/>
    <col min="13065" max="13066" width="8.625" style="123" customWidth="1"/>
    <col min="13067" max="13067" width="9" style="123" bestFit="1" customWidth="1"/>
    <col min="13068" max="13068" width="9" style="123" customWidth="1"/>
    <col min="13069" max="13070" width="9.375" style="123" customWidth="1"/>
    <col min="13071" max="13076" width="13.375" style="123" customWidth="1"/>
    <col min="13077" max="13077" width="7.75" style="123" customWidth="1"/>
    <col min="13078" max="13312" width="9" style="123"/>
    <col min="13313" max="13313" width="7.625" style="123" customWidth="1"/>
    <col min="13314" max="13314" width="2.625" style="123" customWidth="1"/>
    <col min="13315" max="13315" width="2.5" style="123" customWidth="1"/>
    <col min="13316" max="13316" width="11.25" style="123" customWidth="1"/>
    <col min="13317" max="13317" width="8.875" style="123" customWidth="1"/>
    <col min="13318" max="13318" width="9" style="123" bestFit="1" customWidth="1"/>
    <col min="13319" max="13319" width="9.5" style="123" bestFit="1" customWidth="1"/>
    <col min="13320" max="13320" width="9.625" style="123" bestFit="1" customWidth="1"/>
    <col min="13321" max="13322" width="8.625" style="123" customWidth="1"/>
    <col min="13323" max="13323" width="9" style="123" bestFit="1" customWidth="1"/>
    <col min="13324" max="13324" width="9" style="123" customWidth="1"/>
    <col min="13325" max="13326" width="9.375" style="123" customWidth="1"/>
    <col min="13327" max="13332" width="13.375" style="123" customWidth="1"/>
    <col min="13333" max="13333" width="7.75" style="123" customWidth="1"/>
    <col min="13334" max="13568" width="9" style="123"/>
    <col min="13569" max="13569" width="7.625" style="123" customWidth="1"/>
    <col min="13570" max="13570" width="2.625" style="123" customWidth="1"/>
    <col min="13571" max="13571" width="2.5" style="123" customWidth="1"/>
    <col min="13572" max="13572" width="11.25" style="123" customWidth="1"/>
    <col min="13573" max="13573" width="8.875" style="123" customWidth="1"/>
    <col min="13574" max="13574" width="9" style="123" bestFit="1" customWidth="1"/>
    <col min="13575" max="13575" width="9.5" style="123" bestFit="1" customWidth="1"/>
    <col min="13576" max="13576" width="9.625" style="123" bestFit="1" customWidth="1"/>
    <col min="13577" max="13578" width="8.625" style="123" customWidth="1"/>
    <col min="13579" max="13579" width="9" style="123" bestFit="1" customWidth="1"/>
    <col min="13580" max="13580" width="9" style="123" customWidth="1"/>
    <col min="13581" max="13582" width="9.375" style="123" customWidth="1"/>
    <col min="13583" max="13588" width="13.375" style="123" customWidth="1"/>
    <col min="13589" max="13589" width="7.75" style="123" customWidth="1"/>
    <col min="13590" max="13824" width="9" style="123"/>
    <col min="13825" max="13825" width="7.625" style="123" customWidth="1"/>
    <col min="13826" max="13826" width="2.625" style="123" customWidth="1"/>
    <col min="13827" max="13827" width="2.5" style="123" customWidth="1"/>
    <col min="13828" max="13828" width="11.25" style="123" customWidth="1"/>
    <col min="13829" max="13829" width="8.875" style="123" customWidth="1"/>
    <col min="13830" max="13830" width="9" style="123" bestFit="1" customWidth="1"/>
    <col min="13831" max="13831" width="9.5" style="123" bestFit="1" customWidth="1"/>
    <col min="13832" max="13832" width="9.625" style="123" bestFit="1" customWidth="1"/>
    <col min="13833" max="13834" width="8.625" style="123" customWidth="1"/>
    <col min="13835" max="13835" width="9" style="123" bestFit="1" customWidth="1"/>
    <col min="13836" max="13836" width="9" style="123" customWidth="1"/>
    <col min="13837" max="13838" width="9.375" style="123" customWidth="1"/>
    <col min="13839" max="13844" width="13.375" style="123" customWidth="1"/>
    <col min="13845" max="13845" width="7.75" style="123" customWidth="1"/>
    <col min="13846" max="14080" width="9" style="123"/>
    <col min="14081" max="14081" width="7.625" style="123" customWidth="1"/>
    <col min="14082" max="14082" width="2.625" style="123" customWidth="1"/>
    <col min="14083" max="14083" width="2.5" style="123" customWidth="1"/>
    <col min="14084" max="14084" width="11.25" style="123" customWidth="1"/>
    <col min="14085" max="14085" width="8.875" style="123" customWidth="1"/>
    <col min="14086" max="14086" width="9" style="123" bestFit="1" customWidth="1"/>
    <col min="14087" max="14087" width="9.5" style="123" bestFit="1" customWidth="1"/>
    <col min="14088" max="14088" width="9.625" style="123" bestFit="1" customWidth="1"/>
    <col min="14089" max="14090" width="8.625" style="123" customWidth="1"/>
    <col min="14091" max="14091" width="9" style="123" bestFit="1" customWidth="1"/>
    <col min="14092" max="14092" width="9" style="123" customWidth="1"/>
    <col min="14093" max="14094" width="9.375" style="123" customWidth="1"/>
    <col min="14095" max="14100" width="13.375" style="123" customWidth="1"/>
    <col min="14101" max="14101" width="7.75" style="123" customWidth="1"/>
    <col min="14102" max="14336" width="9" style="123"/>
    <col min="14337" max="14337" width="7.625" style="123" customWidth="1"/>
    <col min="14338" max="14338" width="2.625" style="123" customWidth="1"/>
    <col min="14339" max="14339" width="2.5" style="123" customWidth="1"/>
    <col min="14340" max="14340" width="11.25" style="123" customWidth="1"/>
    <col min="14341" max="14341" width="8.875" style="123" customWidth="1"/>
    <col min="14342" max="14342" width="9" style="123" bestFit="1" customWidth="1"/>
    <col min="14343" max="14343" width="9.5" style="123" bestFit="1" customWidth="1"/>
    <col min="14344" max="14344" width="9.625" style="123" bestFit="1" customWidth="1"/>
    <col min="14345" max="14346" width="8.625" style="123" customWidth="1"/>
    <col min="14347" max="14347" width="9" style="123" bestFit="1" customWidth="1"/>
    <col min="14348" max="14348" width="9" style="123" customWidth="1"/>
    <col min="14349" max="14350" width="9.375" style="123" customWidth="1"/>
    <col min="14351" max="14356" width="13.375" style="123" customWidth="1"/>
    <col min="14357" max="14357" width="7.75" style="123" customWidth="1"/>
    <col min="14358" max="14592" width="9" style="123"/>
    <col min="14593" max="14593" width="7.625" style="123" customWidth="1"/>
    <col min="14594" max="14594" width="2.625" style="123" customWidth="1"/>
    <col min="14595" max="14595" width="2.5" style="123" customWidth="1"/>
    <col min="14596" max="14596" width="11.25" style="123" customWidth="1"/>
    <col min="14597" max="14597" width="8.875" style="123" customWidth="1"/>
    <col min="14598" max="14598" width="9" style="123" bestFit="1" customWidth="1"/>
    <col min="14599" max="14599" width="9.5" style="123" bestFit="1" customWidth="1"/>
    <col min="14600" max="14600" width="9.625" style="123" bestFit="1" customWidth="1"/>
    <col min="14601" max="14602" width="8.625" style="123" customWidth="1"/>
    <col min="14603" max="14603" width="9" style="123" bestFit="1" customWidth="1"/>
    <col min="14604" max="14604" width="9" style="123" customWidth="1"/>
    <col min="14605" max="14606" width="9.375" style="123" customWidth="1"/>
    <col min="14607" max="14612" width="13.375" style="123" customWidth="1"/>
    <col min="14613" max="14613" width="7.75" style="123" customWidth="1"/>
    <col min="14614" max="14848" width="9" style="123"/>
    <col min="14849" max="14849" width="7.625" style="123" customWidth="1"/>
    <col min="14850" max="14850" width="2.625" style="123" customWidth="1"/>
    <col min="14851" max="14851" width="2.5" style="123" customWidth="1"/>
    <col min="14852" max="14852" width="11.25" style="123" customWidth="1"/>
    <col min="14853" max="14853" width="8.875" style="123" customWidth="1"/>
    <col min="14854" max="14854" width="9" style="123" bestFit="1" customWidth="1"/>
    <col min="14855" max="14855" width="9.5" style="123" bestFit="1" customWidth="1"/>
    <col min="14856" max="14856" width="9.625" style="123" bestFit="1" customWidth="1"/>
    <col min="14857" max="14858" width="8.625" style="123" customWidth="1"/>
    <col min="14859" max="14859" width="9" style="123" bestFit="1" customWidth="1"/>
    <col min="14860" max="14860" width="9" style="123" customWidth="1"/>
    <col min="14861" max="14862" width="9.375" style="123" customWidth="1"/>
    <col min="14863" max="14868" width="13.375" style="123" customWidth="1"/>
    <col min="14869" max="14869" width="7.75" style="123" customWidth="1"/>
    <col min="14870" max="15104" width="9" style="123"/>
    <col min="15105" max="15105" width="7.625" style="123" customWidth="1"/>
    <col min="15106" max="15106" width="2.625" style="123" customWidth="1"/>
    <col min="15107" max="15107" width="2.5" style="123" customWidth="1"/>
    <col min="15108" max="15108" width="11.25" style="123" customWidth="1"/>
    <col min="15109" max="15109" width="8.875" style="123" customWidth="1"/>
    <col min="15110" max="15110" width="9" style="123" bestFit="1" customWidth="1"/>
    <col min="15111" max="15111" width="9.5" style="123" bestFit="1" customWidth="1"/>
    <col min="15112" max="15112" width="9.625" style="123" bestFit="1" customWidth="1"/>
    <col min="15113" max="15114" width="8.625" style="123" customWidth="1"/>
    <col min="15115" max="15115" width="9" style="123" bestFit="1" customWidth="1"/>
    <col min="15116" max="15116" width="9" style="123" customWidth="1"/>
    <col min="15117" max="15118" width="9.375" style="123" customWidth="1"/>
    <col min="15119" max="15124" width="13.375" style="123" customWidth="1"/>
    <col min="15125" max="15125" width="7.75" style="123" customWidth="1"/>
    <col min="15126" max="15360" width="9" style="123"/>
    <col min="15361" max="15361" width="7.625" style="123" customWidth="1"/>
    <col min="15362" max="15362" width="2.625" style="123" customWidth="1"/>
    <col min="15363" max="15363" width="2.5" style="123" customWidth="1"/>
    <col min="15364" max="15364" width="11.25" style="123" customWidth="1"/>
    <col min="15365" max="15365" width="8.875" style="123" customWidth="1"/>
    <col min="15366" max="15366" width="9" style="123" bestFit="1" customWidth="1"/>
    <col min="15367" max="15367" width="9.5" style="123" bestFit="1" customWidth="1"/>
    <col min="15368" max="15368" width="9.625" style="123" bestFit="1" customWidth="1"/>
    <col min="15369" max="15370" width="8.625" style="123" customWidth="1"/>
    <col min="15371" max="15371" width="9" style="123" bestFit="1" customWidth="1"/>
    <col min="15372" max="15372" width="9" style="123" customWidth="1"/>
    <col min="15373" max="15374" width="9.375" style="123" customWidth="1"/>
    <col min="15375" max="15380" width="13.375" style="123" customWidth="1"/>
    <col min="15381" max="15381" width="7.75" style="123" customWidth="1"/>
    <col min="15382" max="15616" width="9" style="123"/>
    <col min="15617" max="15617" width="7.625" style="123" customWidth="1"/>
    <col min="15618" max="15618" width="2.625" style="123" customWidth="1"/>
    <col min="15619" max="15619" width="2.5" style="123" customWidth="1"/>
    <col min="15620" max="15620" width="11.25" style="123" customWidth="1"/>
    <col min="15621" max="15621" width="8.875" style="123" customWidth="1"/>
    <col min="15622" max="15622" width="9" style="123" bestFit="1" customWidth="1"/>
    <col min="15623" max="15623" width="9.5" style="123" bestFit="1" customWidth="1"/>
    <col min="15624" max="15624" width="9.625" style="123" bestFit="1" customWidth="1"/>
    <col min="15625" max="15626" width="8.625" style="123" customWidth="1"/>
    <col min="15627" max="15627" width="9" style="123" bestFit="1" customWidth="1"/>
    <col min="15628" max="15628" width="9" style="123" customWidth="1"/>
    <col min="15629" max="15630" width="9.375" style="123" customWidth="1"/>
    <col min="15631" max="15636" width="13.375" style="123" customWidth="1"/>
    <col min="15637" max="15637" width="7.75" style="123" customWidth="1"/>
    <col min="15638" max="15872" width="9" style="123"/>
    <col min="15873" max="15873" width="7.625" style="123" customWidth="1"/>
    <col min="15874" max="15874" width="2.625" style="123" customWidth="1"/>
    <col min="15875" max="15875" width="2.5" style="123" customWidth="1"/>
    <col min="15876" max="15876" width="11.25" style="123" customWidth="1"/>
    <col min="15877" max="15877" width="8.875" style="123" customWidth="1"/>
    <col min="15878" max="15878" width="9" style="123" bestFit="1" customWidth="1"/>
    <col min="15879" max="15879" width="9.5" style="123" bestFit="1" customWidth="1"/>
    <col min="15880" max="15880" width="9.625" style="123" bestFit="1" customWidth="1"/>
    <col min="15881" max="15882" width="8.625" style="123" customWidth="1"/>
    <col min="15883" max="15883" width="9" style="123" bestFit="1" customWidth="1"/>
    <col min="15884" max="15884" width="9" style="123" customWidth="1"/>
    <col min="15885" max="15886" width="9.375" style="123" customWidth="1"/>
    <col min="15887" max="15892" width="13.375" style="123" customWidth="1"/>
    <col min="15893" max="15893" width="7.75" style="123" customWidth="1"/>
    <col min="15894" max="16128" width="9" style="123"/>
    <col min="16129" max="16129" width="7.625" style="123" customWidth="1"/>
    <col min="16130" max="16130" width="2.625" style="123" customWidth="1"/>
    <col min="16131" max="16131" width="2.5" style="123" customWidth="1"/>
    <col min="16132" max="16132" width="11.25" style="123" customWidth="1"/>
    <col min="16133" max="16133" width="8.875" style="123" customWidth="1"/>
    <col min="16134" max="16134" width="9" style="123" bestFit="1" customWidth="1"/>
    <col min="16135" max="16135" width="9.5" style="123" bestFit="1" customWidth="1"/>
    <col min="16136" max="16136" width="9.625" style="123" bestFit="1" customWidth="1"/>
    <col min="16137" max="16138" width="8.625" style="123" customWidth="1"/>
    <col min="16139" max="16139" width="9" style="123" bestFit="1" customWidth="1"/>
    <col min="16140" max="16140" width="9" style="123" customWidth="1"/>
    <col min="16141" max="16142" width="9.375" style="123" customWidth="1"/>
    <col min="16143" max="16148" width="13.375" style="123" customWidth="1"/>
    <col min="16149" max="16149" width="7.75" style="123" customWidth="1"/>
    <col min="16150" max="16384" width="9" style="123"/>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5" t="s">
        <v>2</v>
      </c>
      <c r="B3" s="5"/>
      <c r="C3" s="6"/>
      <c r="D3" s="6" t="s">
        <v>3</v>
      </c>
      <c r="E3" s="7" t="s">
        <v>4</v>
      </c>
      <c r="F3" s="6"/>
      <c r="G3" s="7" t="s">
        <v>5</v>
      </c>
      <c r="H3" s="6"/>
      <c r="I3" s="8" t="s">
        <v>6</v>
      </c>
      <c r="J3" s="9" t="s">
        <v>7</v>
      </c>
      <c r="K3" s="10" t="s">
        <v>8</v>
      </c>
      <c r="L3" s="11" t="s">
        <v>9</v>
      </c>
      <c r="M3" s="12" t="s">
        <v>10</v>
      </c>
      <c r="N3" s="12" t="s">
        <v>11</v>
      </c>
      <c r="O3" s="13" t="s">
        <v>12</v>
      </c>
      <c r="P3" s="14"/>
      <c r="Q3" s="15" t="s">
        <v>13</v>
      </c>
      <c r="R3" s="10" t="s">
        <v>14</v>
      </c>
      <c r="S3" s="15" t="s">
        <v>15</v>
      </c>
      <c r="T3" s="16" t="s">
        <v>16</v>
      </c>
    </row>
    <row r="4" spans="1:21" s="1" customFormat="1" ht="17.25" customHeight="1">
      <c r="A4" s="17"/>
      <c r="B4" s="17"/>
      <c r="C4" s="18"/>
      <c r="D4" s="19"/>
      <c r="E4" s="20"/>
      <c r="F4" s="19"/>
      <c r="G4" s="20"/>
      <c r="H4" s="19"/>
      <c r="I4" s="21"/>
      <c r="J4" s="22"/>
      <c r="K4" s="23"/>
      <c r="L4" s="24"/>
      <c r="M4" s="25"/>
      <c r="N4" s="25"/>
      <c r="O4" s="26" t="s">
        <v>17</v>
      </c>
      <c r="P4" s="26" t="s">
        <v>18</v>
      </c>
      <c r="Q4" s="27"/>
      <c r="R4" s="23"/>
      <c r="S4" s="27"/>
      <c r="T4" s="28"/>
    </row>
    <row r="5" spans="1:21" s="1" customFormat="1" ht="15" customHeight="1">
      <c r="A5" s="17"/>
      <c r="B5" s="17"/>
      <c r="C5" s="18"/>
      <c r="D5" s="29" t="s">
        <v>19</v>
      </c>
      <c r="E5" s="30" t="s">
        <v>20</v>
      </c>
      <c r="F5" s="30" t="s">
        <v>21</v>
      </c>
      <c r="G5" s="30" t="s">
        <v>22</v>
      </c>
      <c r="H5" s="31" t="s">
        <v>23</v>
      </c>
      <c r="I5" s="8" t="s">
        <v>24</v>
      </c>
      <c r="J5" s="32" t="s">
        <v>25</v>
      </c>
      <c r="K5" s="33" t="s">
        <v>26</v>
      </c>
      <c r="L5" s="7" t="str">
        <f>K5</f>
        <v>27年＝100</v>
      </c>
      <c r="M5" s="5" t="s">
        <v>27</v>
      </c>
      <c r="N5" s="6"/>
      <c r="O5" s="7" t="s">
        <v>28</v>
      </c>
      <c r="P5" s="34"/>
      <c r="Q5" s="32" t="s">
        <v>29</v>
      </c>
      <c r="R5" s="33" t="s">
        <v>30</v>
      </c>
      <c r="S5" s="33" t="s">
        <v>31</v>
      </c>
      <c r="T5" s="7" t="s">
        <v>32</v>
      </c>
    </row>
    <row r="6" spans="1:21" s="1" customFormat="1" ht="15" customHeight="1">
      <c r="A6" s="35"/>
      <c r="B6" s="35"/>
      <c r="C6" s="19"/>
      <c r="D6" s="36"/>
      <c r="E6" s="37" t="s">
        <v>33</v>
      </c>
      <c r="F6" s="38"/>
      <c r="G6" s="30" t="s">
        <v>34</v>
      </c>
      <c r="H6" s="31" t="s">
        <v>35</v>
      </c>
      <c r="I6" s="39"/>
      <c r="J6" s="40"/>
      <c r="K6" s="41"/>
      <c r="L6" s="20"/>
      <c r="M6" s="35"/>
      <c r="N6" s="19"/>
      <c r="O6" s="20"/>
      <c r="P6" s="25"/>
      <c r="Q6" s="40"/>
      <c r="R6" s="41"/>
      <c r="S6" s="41"/>
      <c r="T6" s="20"/>
    </row>
    <row r="7" spans="1:21" s="52" customFormat="1" ht="13.35" customHeight="1">
      <c r="A7" s="42" t="s">
        <v>36</v>
      </c>
      <c r="B7" s="43">
        <v>28</v>
      </c>
      <c r="C7" s="44" t="s">
        <v>37</v>
      </c>
      <c r="D7" s="45">
        <v>3686945</v>
      </c>
      <c r="E7" s="45">
        <v>144512</v>
      </c>
      <c r="F7" s="45">
        <v>100986</v>
      </c>
      <c r="G7" s="45">
        <v>159</v>
      </c>
      <c r="H7" s="45">
        <v>22810</v>
      </c>
      <c r="I7" s="46">
        <v>96.9</v>
      </c>
      <c r="J7" s="46">
        <v>98.5</v>
      </c>
      <c r="K7" s="46" t="s">
        <v>38</v>
      </c>
      <c r="L7" s="47">
        <v>98.7</v>
      </c>
      <c r="M7" s="48">
        <v>1.39</v>
      </c>
      <c r="N7" s="48">
        <v>2.09</v>
      </c>
      <c r="O7" s="49">
        <v>1747586</v>
      </c>
      <c r="P7" s="50">
        <v>861232</v>
      </c>
      <c r="Q7" s="49">
        <v>2883665</v>
      </c>
      <c r="R7" s="49">
        <v>31518</v>
      </c>
      <c r="S7" s="49">
        <v>24800</v>
      </c>
      <c r="T7" s="51" t="s">
        <v>39</v>
      </c>
    </row>
    <row r="8" spans="1:21" s="52" customFormat="1" ht="13.35" customHeight="1">
      <c r="A8" s="42"/>
      <c r="B8" s="43">
        <v>29</v>
      </c>
      <c r="C8" s="44"/>
      <c r="D8" s="45">
        <v>3673401</v>
      </c>
      <c r="E8" s="45">
        <v>148512</v>
      </c>
      <c r="F8" s="45">
        <v>102994</v>
      </c>
      <c r="G8" s="45">
        <v>148</v>
      </c>
      <c r="H8" s="45">
        <v>21714</v>
      </c>
      <c r="I8" s="46">
        <v>103.5</v>
      </c>
      <c r="J8" s="53">
        <v>98.9</v>
      </c>
      <c r="K8" s="54" t="s">
        <v>38</v>
      </c>
      <c r="L8" s="47">
        <v>100.2</v>
      </c>
      <c r="M8" s="55">
        <v>1.58</v>
      </c>
      <c r="N8" s="55">
        <v>2.38</v>
      </c>
      <c r="O8" s="45">
        <v>1852953</v>
      </c>
      <c r="P8" s="56">
        <v>947839</v>
      </c>
      <c r="Q8" s="45">
        <v>2895199</v>
      </c>
      <c r="R8" s="45">
        <v>30244</v>
      </c>
      <c r="S8" s="49">
        <v>23589</v>
      </c>
      <c r="T8" s="57" t="s">
        <v>39</v>
      </c>
    </row>
    <row r="9" spans="1:21" s="52" customFormat="1" ht="13.35" customHeight="1">
      <c r="A9" s="42"/>
      <c r="B9" s="43">
        <v>30</v>
      </c>
      <c r="C9" s="44"/>
      <c r="D9" s="58">
        <v>3656487</v>
      </c>
      <c r="E9" s="45">
        <v>146155</v>
      </c>
      <c r="F9" s="45">
        <v>100156</v>
      </c>
      <c r="G9" s="45">
        <v>138</v>
      </c>
      <c r="H9" s="45">
        <v>21632</v>
      </c>
      <c r="I9" s="46">
        <v>104.2</v>
      </c>
      <c r="J9" s="53">
        <v>100</v>
      </c>
      <c r="K9" s="59">
        <v>98.5</v>
      </c>
      <c r="L9" s="47">
        <v>100.2</v>
      </c>
      <c r="M9" s="55">
        <v>1.68</v>
      </c>
      <c r="N9" s="55">
        <v>2.57</v>
      </c>
      <c r="O9" s="45">
        <v>1882852</v>
      </c>
      <c r="P9" s="56">
        <v>1055045</v>
      </c>
      <c r="Q9" s="45">
        <v>2905741</v>
      </c>
      <c r="R9" s="45">
        <v>28402</v>
      </c>
      <c r="S9" s="49">
        <v>22953</v>
      </c>
      <c r="T9" s="57" t="s">
        <v>39</v>
      </c>
    </row>
    <row r="10" spans="1:21" s="52" customFormat="1" ht="13.35" customHeight="1">
      <c r="A10" s="42" t="s">
        <v>40</v>
      </c>
      <c r="B10" s="43" t="s">
        <v>41</v>
      </c>
      <c r="C10" s="44" t="s">
        <v>37</v>
      </c>
      <c r="D10" s="58">
        <v>3639226</v>
      </c>
      <c r="E10" s="45">
        <v>148545</v>
      </c>
      <c r="F10" s="45">
        <v>97814</v>
      </c>
      <c r="G10" s="45">
        <v>127</v>
      </c>
      <c r="H10" s="45">
        <v>19887</v>
      </c>
      <c r="I10" s="59">
        <v>100.9</v>
      </c>
      <c r="J10" s="53">
        <v>100.1</v>
      </c>
      <c r="K10" s="59">
        <v>98.8</v>
      </c>
      <c r="L10" s="53">
        <v>99.7</v>
      </c>
      <c r="M10" s="55">
        <v>1.48</v>
      </c>
      <c r="N10" s="55">
        <v>2.2800000000000002</v>
      </c>
      <c r="O10" s="45">
        <v>1823906</v>
      </c>
      <c r="P10" s="56">
        <v>1022045</v>
      </c>
      <c r="Q10" s="45">
        <v>2912104</v>
      </c>
      <c r="R10" s="45">
        <v>25102</v>
      </c>
      <c r="S10" s="60">
        <v>21863</v>
      </c>
      <c r="T10" s="57" t="s">
        <v>39</v>
      </c>
    </row>
    <row r="11" spans="1:21" s="52" customFormat="1" ht="13.35" customHeight="1">
      <c r="A11" s="42"/>
      <c r="B11" s="43">
        <v>2</v>
      </c>
      <c r="C11" s="44"/>
      <c r="D11" s="61">
        <v>3635220</v>
      </c>
      <c r="E11" s="45">
        <v>163057</v>
      </c>
      <c r="F11" s="45">
        <v>104699</v>
      </c>
      <c r="G11" s="45">
        <v>111</v>
      </c>
      <c r="H11" s="45">
        <v>17698</v>
      </c>
      <c r="I11" s="59">
        <v>90.3</v>
      </c>
      <c r="J11" s="53">
        <v>100</v>
      </c>
      <c r="K11" s="59">
        <v>95</v>
      </c>
      <c r="L11" s="53">
        <v>98.2</v>
      </c>
      <c r="M11" s="55">
        <v>0.97</v>
      </c>
      <c r="N11" s="55">
        <v>1.75</v>
      </c>
      <c r="O11" s="45">
        <v>1668437</v>
      </c>
      <c r="P11" s="56">
        <v>919047</v>
      </c>
      <c r="Q11" s="45">
        <v>2843769</v>
      </c>
      <c r="R11" s="45">
        <v>20667</v>
      </c>
      <c r="S11" s="60">
        <v>20528</v>
      </c>
      <c r="T11" s="57" t="s">
        <v>39</v>
      </c>
    </row>
    <row r="12" spans="1:21" s="1" customFormat="1" ht="12" customHeight="1">
      <c r="A12" s="4"/>
      <c r="B12" s="62"/>
      <c r="C12" s="63"/>
      <c r="D12" s="64"/>
      <c r="E12" s="65"/>
      <c r="F12" s="65"/>
      <c r="G12" s="65"/>
      <c r="H12" s="65"/>
      <c r="I12" s="66"/>
      <c r="J12" s="67"/>
      <c r="K12" s="67"/>
      <c r="L12" s="67"/>
      <c r="M12" s="68"/>
      <c r="N12" s="68"/>
      <c r="O12" s="69"/>
      <c r="P12" s="70"/>
      <c r="Q12" s="64"/>
      <c r="R12" s="64"/>
      <c r="S12" s="64"/>
      <c r="T12" s="71"/>
      <c r="U12" s="69"/>
    </row>
    <row r="13" spans="1:21" s="1" customFormat="1" ht="14.25" customHeight="1">
      <c r="A13" s="72" t="s">
        <v>42</v>
      </c>
      <c r="B13" s="62">
        <v>12</v>
      </c>
      <c r="C13" s="63" t="s">
        <v>43</v>
      </c>
      <c r="D13" s="64" t="s">
        <v>44</v>
      </c>
      <c r="E13" s="73">
        <v>163057</v>
      </c>
      <c r="F13" s="69">
        <v>104699</v>
      </c>
      <c r="G13" s="74">
        <v>9</v>
      </c>
      <c r="H13" s="64">
        <v>1229</v>
      </c>
      <c r="I13" s="75">
        <v>92.4</v>
      </c>
      <c r="J13" s="67">
        <v>98.9</v>
      </c>
      <c r="K13" s="76">
        <v>183.9</v>
      </c>
      <c r="L13" s="77">
        <v>96</v>
      </c>
      <c r="M13" s="78">
        <v>0.92</v>
      </c>
      <c r="N13" s="78">
        <v>1.95</v>
      </c>
      <c r="O13" s="69">
        <v>172623</v>
      </c>
      <c r="P13" s="79">
        <v>78778</v>
      </c>
      <c r="Q13" s="64">
        <v>2843769</v>
      </c>
      <c r="R13" s="80">
        <v>1920</v>
      </c>
      <c r="S13" s="81">
        <v>1780</v>
      </c>
      <c r="T13" s="82">
        <v>95.3</v>
      </c>
      <c r="U13" s="69"/>
    </row>
    <row r="14" spans="1:21" s="1" customFormat="1" ht="13.35" customHeight="1">
      <c r="A14" s="72" t="s">
        <v>45</v>
      </c>
      <c r="B14" s="62">
        <v>1</v>
      </c>
      <c r="C14" s="63" t="s">
        <v>46</v>
      </c>
      <c r="D14" s="69" t="s">
        <v>47</v>
      </c>
      <c r="E14" s="80">
        <v>163450</v>
      </c>
      <c r="F14" s="64">
        <v>104192</v>
      </c>
      <c r="G14" s="74">
        <v>8</v>
      </c>
      <c r="H14" s="64">
        <v>1319</v>
      </c>
      <c r="I14" s="75">
        <v>94.1</v>
      </c>
      <c r="J14" s="83">
        <v>99.5</v>
      </c>
      <c r="K14" s="76">
        <v>79.900000000000006</v>
      </c>
      <c r="L14" s="84">
        <v>94.8</v>
      </c>
      <c r="M14" s="85">
        <v>0.98</v>
      </c>
      <c r="N14" s="85">
        <v>1.86</v>
      </c>
      <c r="O14" s="86">
        <v>140554</v>
      </c>
      <c r="P14" s="80">
        <v>78580</v>
      </c>
      <c r="Q14" s="64">
        <v>2845597</v>
      </c>
      <c r="R14" s="80">
        <v>1542</v>
      </c>
      <c r="S14" s="86">
        <v>1665</v>
      </c>
      <c r="T14" s="87">
        <v>95.7</v>
      </c>
      <c r="U14" s="69"/>
    </row>
    <row r="15" spans="1:21" s="4" customFormat="1" ht="13.35" customHeight="1">
      <c r="A15" s="72" t="s">
        <v>48</v>
      </c>
      <c r="B15" s="62">
        <v>2</v>
      </c>
      <c r="C15" s="63" t="s">
        <v>48</v>
      </c>
      <c r="D15" s="69" t="s">
        <v>49</v>
      </c>
      <c r="E15" s="80">
        <v>164943</v>
      </c>
      <c r="F15" s="64">
        <v>104189</v>
      </c>
      <c r="G15" s="64">
        <v>8</v>
      </c>
      <c r="H15" s="64">
        <v>1231</v>
      </c>
      <c r="I15" s="75">
        <v>90.6</v>
      </c>
      <c r="J15" s="83">
        <v>99.2</v>
      </c>
      <c r="K15" s="76">
        <v>78.2</v>
      </c>
      <c r="L15" s="84">
        <v>94.8</v>
      </c>
      <c r="M15" s="85">
        <v>1</v>
      </c>
      <c r="N15" s="85">
        <v>1.73</v>
      </c>
      <c r="O15" s="86">
        <v>159711</v>
      </c>
      <c r="P15" s="86">
        <v>76296</v>
      </c>
      <c r="Q15" s="69">
        <v>2846854</v>
      </c>
      <c r="R15" s="69">
        <v>1467</v>
      </c>
      <c r="S15" s="86">
        <v>1625</v>
      </c>
      <c r="T15" s="87" t="s">
        <v>50</v>
      </c>
      <c r="U15" s="69"/>
    </row>
    <row r="16" spans="1:21" s="1" customFormat="1" ht="13.35" customHeight="1">
      <c r="A16" s="4" t="s">
        <v>48</v>
      </c>
      <c r="B16" s="62">
        <v>3</v>
      </c>
      <c r="C16" s="63" t="s">
        <v>48</v>
      </c>
      <c r="D16" s="69" t="s">
        <v>51</v>
      </c>
      <c r="E16" s="80">
        <v>164673</v>
      </c>
      <c r="F16" s="64">
        <v>103331</v>
      </c>
      <c r="G16" s="64">
        <v>10</v>
      </c>
      <c r="H16" s="64">
        <v>1731</v>
      </c>
      <c r="I16" s="75">
        <v>96.4</v>
      </c>
      <c r="J16" s="83">
        <v>99.3</v>
      </c>
      <c r="K16" s="88" t="s">
        <v>52</v>
      </c>
      <c r="L16" s="83">
        <v>94.6</v>
      </c>
      <c r="M16" s="85">
        <v>1.01</v>
      </c>
      <c r="N16" s="85">
        <v>1.88</v>
      </c>
      <c r="O16" s="70">
        <v>181818</v>
      </c>
      <c r="P16" s="86">
        <v>101627</v>
      </c>
      <c r="Q16" s="64">
        <v>2831956</v>
      </c>
      <c r="R16" s="64">
        <v>1708</v>
      </c>
      <c r="S16" s="64">
        <v>1648</v>
      </c>
      <c r="T16" s="89">
        <v>100.5</v>
      </c>
      <c r="U16" s="69"/>
    </row>
    <row r="17" spans="1:256" s="1" customFormat="1" ht="13.35" customHeight="1">
      <c r="A17" s="90" t="s">
        <v>48</v>
      </c>
      <c r="B17" s="62">
        <v>4</v>
      </c>
      <c r="C17" s="63" t="s">
        <v>48</v>
      </c>
      <c r="D17" s="69" t="s">
        <v>53</v>
      </c>
      <c r="E17" s="91">
        <v>165497</v>
      </c>
      <c r="F17" s="91">
        <v>102977</v>
      </c>
      <c r="G17" s="92">
        <v>8</v>
      </c>
      <c r="H17" s="91">
        <v>1306</v>
      </c>
      <c r="I17" s="93">
        <v>102.5</v>
      </c>
      <c r="J17" s="83">
        <v>98.4</v>
      </c>
      <c r="K17" s="94">
        <v>81.8</v>
      </c>
      <c r="L17" s="94">
        <v>96.7</v>
      </c>
      <c r="M17" s="85">
        <v>1.01</v>
      </c>
      <c r="N17" s="85">
        <v>1.8199999999999998</v>
      </c>
      <c r="O17" s="91">
        <v>168664</v>
      </c>
      <c r="P17" s="91">
        <v>97134</v>
      </c>
      <c r="Q17" s="91">
        <v>2836505</v>
      </c>
      <c r="R17" s="91">
        <v>1612</v>
      </c>
      <c r="S17" s="91">
        <v>1931</v>
      </c>
      <c r="T17" s="77">
        <v>101.9</v>
      </c>
      <c r="U17" s="69"/>
    </row>
    <row r="18" spans="1:256" s="1" customFormat="1" ht="13.35" customHeight="1">
      <c r="A18" s="4" t="s">
        <v>48</v>
      </c>
      <c r="B18" s="62">
        <v>5</v>
      </c>
      <c r="C18" s="63" t="s">
        <v>48</v>
      </c>
      <c r="D18" s="69" t="s">
        <v>54</v>
      </c>
      <c r="E18" s="64">
        <v>165743</v>
      </c>
      <c r="F18" s="64">
        <v>102766</v>
      </c>
      <c r="G18" s="64">
        <v>8</v>
      </c>
      <c r="H18" s="64">
        <v>1522</v>
      </c>
      <c r="I18" s="93">
        <v>90.7</v>
      </c>
      <c r="J18" s="83">
        <v>98.7</v>
      </c>
      <c r="K18" s="93">
        <v>77.2</v>
      </c>
      <c r="L18" s="67">
        <v>97.9</v>
      </c>
      <c r="M18" s="85">
        <v>1.08</v>
      </c>
      <c r="N18" s="85">
        <v>2.1800000000000002</v>
      </c>
      <c r="O18" s="70">
        <v>165842</v>
      </c>
      <c r="P18" s="70">
        <v>89911</v>
      </c>
      <c r="Q18" s="64">
        <v>2837963</v>
      </c>
      <c r="R18" s="91">
        <v>1508</v>
      </c>
      <c r="S18" s="91">
        <v>1775</v>
      </c>
      <c r="T18" s="77">
        <v>95.7</v>
      </c>
      <c r="U18" s="69"/>
    </row>
    <row r="19" spans="1:256" s="1" customFormat="1" ht="13.35" customHeight="1">
      <c r="A19" s="4" t="s">
        <v>48</v>
      </c>
      <c r="B19" s="62">
        <v>6</v>
      </c>
      <c r="C19" s="63" t="s">
        <v>48</v>
      </c>
      <c r="D19" s="69" t="s">
        <v>55</v>
      </c>
      <c r="E19" s="64">
        <v>167759</v>
      </c>
      <c r="F19" s="64">
        <v>102416</v>
      </c>
      <c r="G19" s="64">
        <v>9</v>
      </c>
      <c r="H19" s="64">
        <v>1267</v>
      </c>
      <c r="I19" s="93">
        <v>93.9</v>
      </c>
      <c r="J19" s="83">
        <v>99</v>
      </c>
      <c r="K19" s="83">
        <v>117.3</v>
      </c>
      <c r="L19" s="67">
        <v>97.5</v>
      </c>
      <c r="M19" s="85">
        <v>1.1400000000000001</v>
      </c>
      <c r="N19" s="85">
        <v>2.12</v>
      </c>
      <c r="O19" s="70">
        <v>186424</v>
      </c>
      <c r="P19" s="70">
        <v>94337</v>
      </c>
      <c r="Q19" s="64">
        <v>2839605</v>
      </c>
      <c r="R19" s="91">
        <v>1590</v>
      </c>
      <c r="S19" s="91">
        <v>1831</v>
      </c>
      <c r="T19" s="95" t="s">
        <v>56</v>
      </c>
      <c r="U19" s="69"/>
    </row>
    <row r="20" spans="1:256" s="1" customFormat="1" ht="13.35" customHeight="1">
      <c r="A20" s="4" t="s">
        <v>48</v>
      </c>
      <c r="B20" s="62">
        <v>7</v>
      </c>
      <c r="C20" s="63" t="s">
        <v>48</v>
      </c>
      <c r="D20" s="69" t="s">
        <v>57</v>
      </c>
      <c r="E20" s="64">
        <v>167274</v>
      </c>
      <c r="F20" s="64">
        <v>102248</v>
      </c>
      <c r="G20" s="64">
        <v>8</v>
      </c>
      <c r="H20" s="64">
        <v>1039</v>
      </c>
      <c r="I20" s="93">
        <v>90.3</v>
      </c>
      <c r="J20" s="83">
        <v>99</v>
      </c>
      <c r="K20" s="84">
        <v>141.30000000000001</v>
      </c>
      <c r="L20" s="67">
        <v>96.6</v>
      </c>
      <c r="M20" s="85">
        <v>1.22</v>
      </c>
      <c r="N20" s="85">
        <v>2.37</v>
      </c>
      <c r="O20" s="70">
        <v>180257</v>
      </c>
      <c r="P20" s="70">
        <v>96799</v>
      </c>
      <c r="Q20" s="64">
        <v>2842757</v>
      </c>
      <c r="R20" s="91">
        <v>1605</v>
      </c>
      <c r="S20" s="91">
        <v>1632</v>
      </c>
      <c r="T20" s="89">
        <v>97.6</v>
      </c>
      <c r="U20" s="69"/>
    </row>
    <row r="21" spans="1:256" s="1" customFormat="1" ht="13.35" customHeight="1">
      <c r="A21" s="4" t="s">
        <v>48</v>
      </c>
      <c r="B21" s="62">
        <v>8</v>
      </c>
      <c r="C21" s="63" t="s">
        <v>48</v>
      </c>
      <c r="D21" s="69" t="s">
        <v>58</v>
      </c>
      <c r="E21" s="64">
        <v>167952</v>
      </c>
      <c r="F21" s="64">
        <v>101824</v>
      </c>
      <c r="G21" s="64">
        <v>9</v>
      </c>
      <c r="H21" s="64">
        <v>1553</v>
      </c>
      <c r="I21" s="93">
        <v>90.2</v>
      </c>
      <c r="J21" s="83">
        <v>99.1</v>
      </c>
      <c r="K21" s="83">
        <v>82.8</v>
      </c>
      <c r="L21" s="67">
        <v>95.5</v>
      </c>
      <c r="M21" s="85">
        <v>1.23</v>
      </c>
      <c r="N21" s="85">
        <v>2.13</v>
      </c>
      <c r="O21" s="70">
        <v>161856</v>
      </c>
      <c r="P21" s="70">
        <v>86159</v>
      </c>
      <c r="Q21" s="64">
        <v>2843448</v>
      </c>
      <c r="R21" s="91">
        <v>1561</v>
      </c>
      <c r="S21" s="91">
        <v>1793</v>
      </c>
      <c r="T21" s="77">
        <v>95.6</v>
      </c>
      <c r="U21" s="69"/>
    </row>
    <row r="22" spans="1:256" s="1" customFormat="1" ht="13.35" customHeight="1">
      <c r="A22" s="90" t="s">
        <v>48</v>
      </c>
      <c r="B22" s="62">
        <v>9</v>
      </c>
      <c r="C22" s="63" t="s">
        <v>48</v>
      </c>
      <c r="D22" s="69" t="s">
        <v>59</v>
      </c>
      <c r="E22" s="64">
        <v>167893</v>
      </c>
      <c r="F22" s="64">
        <v>101768</v>
      </c>
      <c r="G22" s="64">
        <v>8</v>
      </c>
      <c r="H22" s="64">
        <v>1321</v>
      </c>
      <c r="I22" s="93">
        <v>82.3</v>
      </c>
      <c r="J22" s="83">
        <v>99.5</v>
      </c>
      <c r="K22" s="67">
        <v>80.400000000000006</v>
      </c>
      <c r="L22" s="67">
        <v>95.9</v>
      </c>
      <c r="M22" s="85">
        <v>1.21</v>
      </c>
      <c r="N22" s="85">
        <v>2.16</v>
      </c>
      <c r="O22" s="70">
        <v>182815</v>
      </c>
      <c r="P22" s="70" t="s">
        <v>60</v>
      </c>
      <c r="Q22" s="64">
        <v>2842022</v>
      </c>
      <c r="R22" s="91">
        <v>1383</v>
      </c>
      <c r="S22" s="91">
        <v>1641</v>
      </c>
      <c r="T22" s="77">
        <v>94.2</v>
      </c>
      <c r="U22" s="69"/>
    </row>
    <row r="23" spans="1:256" s="1" customFormat="1" ht="13.35" customHeight="1">
      <c r="A23" s="90" t="s">
        <v>48</v>
      </c>
      <c r="B23" s="62">
        <v>10</v>
      </c>
      <c r="C23" s="63" t="s">
        <v>48</v>
      </c>
      <c r="D23" s="69" t="s">
        <v>61</v>
      </c>
      <c r="E23" s="45">
        <v>166955</v>
      </c>
      <c r="F23" s="45">
        <v>101267</v>
      </c>
      <c r="G23" s="64">
        <v>7</v>
      </c>
      <c r="H23" s="64">
        <v>1048</v>
      </c>
      <c r="I23" s="59" t="s">
        <v>62</v>
      </c>
      <c r="J23" s="83">
        <v>99.4</v>
      </c>
      <c r="K23" s="96">
        <v>79.8</v>
      </c>
      <c r="L23" s="97">
        <v>96.3</v>
      </c>
      <c r="M23" s="85">
        <v>1.1599999999999999</v>
      </c>
      <c r="N23" s="85">
        <v>2.1800000000000002</v>
      </c>
      <c r="O23" s="70" t="s">
        <v>63</v>
      </c>
      <c r="P23" s="70">
        <v>86452</v>
      </c>
      <c r="Q23" s="64">
        <v>2841173</v>
      </c>
      <c r="R23" s="91">
        <v>1712</v>
      </c>
      <c r="S23" s="91">
        <v>2079</v>
      </c>
      <c r="T23" s="54">
        <v>98</v>
      </c>
      <c r="U23" s="69"/>
    </row>
    <row r="24" spans="1:256" s="1" customFormat="1" ht="13.35" customHeight="1">
      <c r="A24" s="90" t="s">
        <v>48</v>
      </c>
      <c r="B24" s="62">
        <v>11</v>
      </c>
      <c r="C24" s="63" t="s">
        <v>48</v>
      </c>
      <c r="D24" s="69" t="s">
        <v>64</v>
      </c>
      <c r="E24" s="64" t="s">
        <v>65</v>
      </c>
      <c r="F24" s="64" t="s">
        <v>65</v>
      </c>
      <c r="G24" s="45">
        <v>9</v>
      </c>
      <c r="H24" s="45">
        <v>1329</v>
      </c>
      <c r="I24" s="64" t="s">
        <v>65</v>
      </c>
      <c r="J24" s="98">
        <v>99.4</v>
      </c>
      <c r="K24" s="99" t="s">
        <v>65</v>
      </c>
      <c r="L24" s="100" t="s">
        <v>65</v>
      </c>
      <c r="M24" s="101">
        <v>1.1299999999999999</v>
      </c>
      <c r="N24" s="101">
        <v>2.13</v>
      </c>
      <c r="O24" s="56" t="s">
        <v>66</v>
      </c>
      <c r="P24" s="56" t="s">
        <v>67</v>
      </c>
      <c r="Q24" s="45">
        <v>2842438</v>
      </c>
      <c r="R24" s="45">
        <v>1749</v>
      </c>
      <c r="S24" s="102">
        <v>1939</v>
      </c>
      <c r="T24" s="100" t="s">
        <v>65</v>
      </c>
      <c r="U24" s="69"/>
    </row>
    <row r="25" spans="1:256" s="1" customFormat="1" ht="13.35" customHeight="1">
      <c r="A25" s="90" t="s">
        <v>48</v>
      </c>
      <c r="B25" s="43">
        <v>12</v>
      </c>
      <c r="C25" s="63" t="s">
        <v>48</v>
      </c>
      <c r="D25" s="61">
        <v>3602840</v>
      </c>
      <c r="E25" s="64" t="s">
        <v>65</v>
      </c>
      <c r="F25" s="64" t="s">
        <v>65</v>
      </c>
      <c r="G25" s="64" t="s">
        <v>65</v>
      </c>
      <c r="H25" s="64" t="s">
        <v>65</v>
      </c>
      <c r="I25" s="64" t="s">
        <v>65</v>
      </c>
      <c r="J25" s="64" t="s">
        <v>65</v>
      </c>
      <c r="K25" s="64" t="s">
        <v>65</v>
      </c>
      <c r="L25" s="64" t="s">
        <v>65</v>
      </c>
      <c r="M25" s="64" t="s">
        <v>65</v>
      </c>
      <c r="N25" s="64" t="s">
        <v>65</v>
      </c>
      <c r="O25" s="64" t="s">
        <v>65</v>
      </c>
      <c r="P25" s="64" t="s">
        <v>65</v>
      </c>
      <c r="Q25" s="64" t="s">
        <v>65</v>
      </c>
      <c r="R25" s="64" t="s">
        <v>65</v>
      </c>
      <c r="S25" s="64" t="s">
        <v>65</v>
      </c>
      <c r="T25" s="64" t="s">
        <v>65</v>
      </c>
      <c r="U25" s="64"/>
      <c r="IV25" s="64"/>
    </row>
    <row r="26" spans="1:256" s="1" customFormat="1" ht="23.25" customHeight="1">
      <c r="A26" s="103" t="s">
        <v>68</v>
      </c>
      <c r="B26" s="103"/>
      <c r="C26" s="104"/>
      <c r="D26" s="105" t="s">
        <v>69</v>
      </c>
      <c r="E26" s="106" t="s">
        <v>70</v>
      </c>
      <c r="F26" s="107"/>
      <c r="G26" s="106" t="s">
        <v>71</v>
      </c>
      <c r="H26" s="108"/>
      <c r="I26" s="109" t="s">
        <v>72</v>
      </c>
      <c r="J26" s="110"/>
      <c r="K26" s="110"/>
      <c r="L26" s="110"/>
      <c r="M26" s="103" t="s">
        <v>73</v>
      </c>
      <c r="N26" s="108"/>
      <c r="O26" s="111" t="s">
        <v>74</v>
      </c>
      <c r="P26" s="112"/>
      <c r="Q26" s="113" t="s">
        <v>75</v>
      </c>
      <c r="R26" s="113" t="s">
        <v>76</v>
      </c>
      <c r="S26" s="113" t="s">
        <v>77</v>
      </c>
      <c r="T26" s="114" t="s">
        <v>78</v>
      </c>
      <c r="U26" s="4"/>
    </row>
    <row r="27" spans="1:256" s="1" customFormat="1" ht="14.25" customHeight="1">
      <c r="A27" s="115" t="s">
        <v>79</v>
      </c>
      <c r="B27" s="116"/>
      <c r="C27" s="116"/>
      <c r="D27" s="116"/>
      <c r="E27" s="116"/>
      <c r="F27" s="116"/>
      <c r="G27" s="116"/>
      <c r="H27" s="116"/>
      <c r="I27" s="116"/>
      <c r="J27" s="116"/>
      <c r="K27" s="116"/>
      <c r="L27" s="116"/>
      <c r="M27" s="4" t="s">
        <v>80</v>
      </c>
      <c r="N27" s="117"/>
      <c r="O27" s="117"/>
      <c r="P27" s="117"/>
      <c r="Q27" s="117"/>
      <c r="R27" s="117"/>
    </row>
    <row r="28" spans="1:256" s="1" customFormat="1" ht="13.35" customHeight="1">
      <c r="A28" s="115" t="s">
        <v>81</v>
      </c>
      <c r="C28" s="115"/>
      <c r="D28" s="115"/>
      <c r="E28" s="115"/>
      <c r="F28" s="115"/>
      <c r="G28" s="115"/>
      <c r="H28" s="115"/>
      <c r="I28" s="115"/>
      <c r="J28" s="115"/>
      <c r="K28" s="115"/>
      <c r="L28" s="115"/>
      <c r="M28" s="4" t="s">
        <v>82</v>
      </c>
      <c r="S28" s="118"/>
      <c r="T28" s="119"/>
      <c r="U28" s="119"/>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83</v>
      </c>
      <c r="B29" s="115"/>
      <c r="C29" s="4"/>
      <c r="D29" s="4"/>
      <c r="E29" s="4"/>
      <c r="F29" s="4"/>
      <c r="G29" s="4"/>
      <c r="H29" s="4"/>
      <c r="I29" s="4"/>
      <c r="J29" s="120"/>
      <c r="K29" s="121"/>
      <c r="L29" s="122"/>
      <c r="M29" s="123" t="s">
        <v>84</v>
      </c>
      <c r="N29" s="121"/>
      <c r="O29" s="121"/>
      <c r="P29" s="124"/>
      <c r="S29" s="125"/>
      <c r="T29" s="125"/>
      <c r="U29" s="125"/>
    </row>
    <row r="30" spans="1:256" s="1" customFormat="1" ht="13.35" customHeight="1">
      <c r="A30" s="123" t="s">
        <v>85</v>
      </c>
      <c r="B30" s="115"/>
      <c r="C30" s="123"/>
      <c r="D30" s="123"/>
      <c r="E30" s="123"/>
      <c r="F30" s="123"/>
      <c r="G30" s="123"/>
      <c r="H30" s="123"/>
      <c r="I30" s="123"/>
      <c r="J30" s="126"/>
      <c r="K30" s="127"/>
      <c r="L30" s="128"/>
      <c r="M30" s="129" t="s">
        <v>86</v>
      </c>
      <c r="N30" s="127"/>
      <c r="O30" s="127"/>
      <c r="P30" s="124"/>
      <c r="S30" s="130"/>
      <c r="T30" s="130"/>
      <c r="U30" s="130"/>
    </row>
    <row r="31" spans="1:256" s="132" customFormat="1" ht="13.35" customHeight="1">
      <c r="A31" s="4" t="s">
        <v>87</v>
      </c>
      <c r="B31" s="4"/>
      <c r="C31" s="131"/>
      <c r="D31" s="131"/>
      <c r="E31" s="131"/>
      <c r="F31" s="131"/>
      <c r="G31" s="131"/>
      <c r="H31" s="131"/>
      <c r="I31" s="131"/>
      <c r="J31" s="131"/>
      <c r="K31" s="131"/>
      <c r="L31" s="131"/>
      <c r="M31" s="123" t="s">
        <v>88</v>
      </c>
      <c r="N31" s="121"/>
      <c r="O31" s="121"/>
      <c r="P31" s="124"/>
      <c r="S31" s="125"/>
      <c r="T31" s="125"/>
      <c r="U31" s="125"/>
    </row>
    <row r="32" spans="1:256" s="132" customFormat="1" ht="13.35" customHeight="1">
      <c r="A32" s="123" t="s">
        <v>89</v>
      </c>
      <c r="B32" s="131"/>
      <c r="C32" s="131"/>
      <c r="D32" s="131"/>
      <c r="E32" s="131"/>
      <c r="F32" s="131"/>
      <c r="G32" s="131"/>
      <c r="H32" s="131"/>
      <c r="I32" s="131"/>
      <c r="J32" s="131"/>
      <c r="K32" s="131"/>
      <c r="L32" s="131"/>
      <c r="N32" s="121"/>
      <c r="O32" s="121"/>
      <c r="P32" s="124"/>
      <c r="Q32" s="124"/>
      <c r="R32" s="124"/>
      <c r="S32" s="124"/>
      <c r="T32" s="124"/>
      <c r="U32" s="125"/>
    </row>
    <row r="33" spans="1:23" s="132" customFormat="1" ht="12.75" customHeight="1">
      <c r="A33" s="123" t="s">
        <v>90</v>
      </c>
      <c r="B33" s="131"/>
      <c r="C33" s="131"/>
      <c r="D33" s="131"/>
      <c r="E33" s="131"/>
      <c r="F33" s="131"/>
      <c r="G33" s="131"/>
      <c r="H33" s="131"/>
      <c r="I33" s="131"/>
      <c r="J33" s="131"/>
      <c r="K33" s="131"/>
      <c r="L33" s="131"/>
      <c r="P33" s="124"/>
      <c r="Q33" s="124"/>
      <c r="R33" s="124"/>
      <c r="S33" s="124"/>
      <c r="T33" s="124"/>
    </row>
    <row r="34" spans="1:23" s="132" customFormat="1" ht="12.75" customHeight="1">
      <c r="A34" s="123" t="s">
        <v>91</v>
      </c>
      <c r="B34" s="131"/>
      <c r="C34" s="131"/>
      <c r="D34" s="131"/>
      <c r="E34" s="131"/>
      <c r="F34" s="131"/>
      <c r="G34" s="131"/>
      <c r="H34" s="131"/>
      <c r="I34" s="131"/>
      <c r="J34" s="131"/>
      <c r="K34" s="131"/>
      <c r="L34" s="131"/>
      <c r="P34" s="124"/>
      <c r="Q34" s="124"/>
      <c r="R34" s="124"/>
      <c r="S34" s="124"/>
      <c r="T34" s="124"/>
    </row>
    <row r="35" spans="1:23" s="132" customFormat="1" ht="24" customHeight="1">
      <c r="L35" s="133" t="s">
        <v>92</v>
      </c>
      <c r="M35" s="134" t="s">
        <v>93</v>
      </c>
    </row>
    <row r="36" spans="1:23" s="132" customFormat="1" ht="13.35" customHeight="1">
      <c r="A36" s="4"/>
      <c r="B36" s="4"/>
      <c r="C36" s="4"/>
      <c r="D36" s="4"/>
      <c r="E36" s="4"/>
      <c r="F36" s="4"/>
      <c r="G36" s="4"/>
      <c r="H36" s="4"/>
      <c r="I36" s="4"/>
      <c r="J36" s="4"/>
      <c r="K36" s="4"/>
      <c r="L36" s="4"/>
      <c r="M36" s="4"/>
    </row>
    <row r="37" spans="1:23" s="132" customFormat="1" ht="39.75" customHeight="1">
      <c r="A37" s="5" t="s">
        <v>94</v>
      </c>
      <c r="B37" s="5"/>
      <c r="C37" s="5"/>
      <c r="D37" s="8" t="s">
        <v>95</v>
      </c>
      <c r="E37" s="37" t="s">
        <v>96</v>
      </c>
      <c r="F37" s="38"/>
      <c r="G37" s="37" t="s">
        <v>97</v>
      </c>
      <c r="H37" s="38"/>
      <c r="I37" s="135" t="s">
        <v>98</v>
      </c>
      <c r="J37" s="135" t="s">
        <v>99</v>
      </c>
      <c r="K37" s="135" t="s">
        <v>100</v>
      </c>
      <c r="L37" s="136" t="s">
        <v>101</v>
      </c>
      <c r="M37" s="137" t="s">
        <v>10</v>
      </c>
      <c r="N37" s="8" t="s">
        <v>11</v>
      </c>
      <c r="O37" s="138" t="s">
        <v>102</v>
      </c>
      <c r="P37" s="139"/>
      <c r="Q37" s="31" t="s">
        <v>103</v>
      </c>
      <c r="R37" s="8" t="s">
        <v>104</v>
      </c>
      <c r="S37" s="8" t="s">
        <v>105</v>
      </c>
      <c r="T37" s="138" t="s">
        <v>106</v>
      </c>
      <c r="U37" s="140"/>
    </row>
    <row r="38" spans="1:23" s="132" customFormat="1" ht="16.5" customHeight="1">
      <c r="A38" s="17"/>
      <c r="B38" s="17"/>
      <c r="C38" s="17"/>
      <c r="D38" s="141"/>
      <c r="E38" s="8" t="s">
        <v>107</v>
      </c>
      <c r="F38" s="33" t="s">
        <v>108</v>
      </c>
      <c r="G38" s="33" t="s">
        <v>109</v>
      </c>
      <c r="H38" s="33" t="s">
        <v>108</v>
      </c>
      <c r="I38" s="8" t="s">
        <v>110</v>
      </c>
      <c r="J38" s="32" t="s">
        <v>25</v>
      </c>
      <c r="K38" s="7" t="s">
        <v>111</v>
      </c>
      <c r="L38" s="142"/>
      <c r="M38" s="143"/>
      <c r="N38" s="144"/>
      <c r="O38" s="145" t="s">
        <v>112</v>
      </c>
      <c r="P38" s="145" t="s">
        <v>113</v>
      </c>
      <c r="Q38" s="145" t="s">
        <v>114</v>
      </c>
      <c r="R38" s="144"/>
      <c r="S38" s="144"/>
      <c r="T38" s="146"/>
      <c r="U38" s="140"/>
    </row>
    <row r="39" spans="1:23" s="132" customFormat="1" ht="15" customHeight="1">
      <c r="A39" s="17"/>
      <c r="B39" s="17"/>
      <c r="C39" s="17"/>
      <c r="D39" s="15" t="s">
        <v>115</v>
      </c>
      <c r="E39" s="39"/>
      <c r="F39" s="41"/>
      <c r="G39" s="41"/>
      <c r="H39" s="41"/>
      <c r="I39" s="144"/>
      <c r="J39" s="147"/>
      <c r="K39" s="148"/>
      <c r="L39" s="149"/>
      <c r="M39" s="150"/>
      <c r="N39" s="151"/>
      <c r="O39" s="152"/>
      <c r="P39" s="152"/>
      <c r="Q39" s="152"/>
      <c r="R39" s="151"/>
      <c r="S39" s="151"/>
      <c r="T39" s="153"/>
      <c r="U39" s="140"/>
    </row>
    <row r="40" spans="1:23" s="132" customFormat="1" ht="15" customHeight="1">
      <c r="A40" s="35"/>
      <c r="B40" s="35"/>
      <c r="C40" s="35"/>
      <c r="D40" s="154"/>
      <c r="E40" s="37" t="s">
        <v>116</v>
      </c>
      <c r="F40" s="38"/>
      <c r="G40" s="37" t="s">
        <v>116</v>
      </c>
      <c r="H40" s="38"/>
      <c r="I40" s="151"/>
      <c r="J40" s="40"/>
      <c r="K40" s="155"/>
      <c r="L40" s="150"/>
      <c r="M40" s="156" t="s">
        <v>27</v>
      </c>
      <c r="N40" s="157"/>
      <c r="O40" s="37" t="s">
        <v>117</v>
      </c>
      <c r="P40" s="38"/>
      <c r="Q40" s="31" t="s">
        <v>25</v>
      </c>
      <c r="R40" s="158" t="s">
        <v>118</v>
      </c>
      <c r="S40" s="30" t="s">
        <v>31</v>
      </c>
      <c r="T40" s="159" t="s">
        <v>32</v>
      </c>
      <c r="U40" s="140"/>
    </row>
    <row r="41" spans="1:23" s="52" customFormat="1" ht="13.35" customHeight="1">
      <c r="A41" s="160" t="s">
        <v>36</v>
      </c>
      <c r="B41" s="161">
        <v>28</v>
      </c>
      <c r="C41" s="44" t="s">
        <v>37</v>
      </c>
      <c r="D41" s="49">
        <v>12693</v>
      </c>
      <c r="E41" s="49">
        <v>1024612</v>
      </c>
      <c r="F41" s="49">
        <v>0</v>
      </c>
      <c r="G41" s="49">
        <v>7302368</v>
      </c>
      <c r="H41" s="45">
        <v>4736621</v>
      </c>
      <c r="I41" s="162">
        <v>100</v>
      </c>
      <c r="J41" s="162">
        <v>98.1</v>
      </c>
      <c r="K41" s="162">
        <v>100.8</v>
      </c>
      <c r="L41" s="162">
        <v>100.4</v>
      </c>
      <c r="M41" s="48">
        <v>1.39</v>
      </c>
      <c r="N41" s="48">
        <v>2.08</v>
      </c>
      <c r="O41" s="50">
        <v>700358</v>
      </c>
      <c r="P41" s="50">
        <v>660420</v>
      </c>
      <c r="Q41" s="59" t="s">
        <v>119</v>
      </c>
      <c r="R41" s="49">
        <v>195979</v>
      </c>
      <c r="S41" s="49">
        <v>974137</v>
      </c>
      <c r="T41" s="49" t="s">
        <v>39</v>
      </c>
      <c r="U41" s="49"/>
    </row>
    <row r="42" spans="1:23" s="52" customFormat="1" ht="13.35" customHeight="1">
      <c r="A42" s="160"/>
      <c r="B42" s="161">
        <v>29</v>
      </c>
      <c r="C42" s="44"/>
      <c r="D42" s="49">
        <v>12671</v>
      </c>
      <c r="E42" s="49">
        <v>1067165</v>
      </c>
      <c r="F42" s="49">
        <v>0</v>
      </c>
      <c r="G42" s="102">
        <v>7600488</v>
      </c>
      <c r="H42" s="102">
        <v>4861904</v>
      </c>
      <c r="I42" s="162">
        <v>103.1</v>
      </c>
      <c r="J42" s="162">
        <v>98.6</v>
      </c>
      <c r="K42" s="162">
        <v>101.7</v>
      </c>
      <c r="L42" s="162">
        <v>101.1</v>
      </c>
      <c r="M42" s="48">
        <v>1.54</v>
      </c>
      <c r="N42" s="48">
        <v>2.29</v>
      </c>
      <c r="O42" s="50">
        <v>782865</v>
      </c>
      <c r="P42" s="50">
        <v>753792</v>
      </c>
      <c r="Q42" s="59">
        <v>105.4</v>
      </c>
      <c r="R42" s="45">
        <v>196025</v>
      </c>
      <c r="S42" s="45">
        <v>946396</v>
      </c>
      <c r="T42" s="49" t="s">
        <v>120</v>
      </c>
      <c r="U42" s="49"/>
    </row>
    <row r="43" spans="1:23" s="52" customFormat="1" ht="13.35" customHeight="1">
      <c r="A43" s="42"/>
      <c r="B43" s="43">
        <v>30</v>
      </c>
      <c r="C43" s="44"/>
      <c r="D43" s="49">
        <v>12644</v>
      </c>
      <c r="E43" s="45">
        <v>1103625</v>
      </c>
      <c r="F43" s="45">
        <v>0</v>
      </c>
      <c r="G43" s="45">
        <v>7754228</v>
      </c>
      <c r="H43" s="45">
        <v>5002177</v>
      </c>
      <c r="I43" s="162">
        <v>104.2</v>
      </c>
      <c r="J43" s="162">
        <v>99.5</v>
      </c>
      <c r="K43" s="162">
        <v>102.3</v>
      </c>
      <c r="L43" s="162">
        <v>101.5</v>
      </c>
      <c r="M43" s="48">
        <v>1.62</v>
      </c>
      <c r="N43" s="48">
        <v>2.42</v>
      </c>
      <c r="O43" s="50">
        <v>814788</v>
      </c>
      <c r="P43" s="50">
        <v>827033</v>
      </c>
      <c r="Q43" s="59">
        <v>105.3</v>
      </c>
      <c r="R43" s="45">
        <v>196044</v>
      </c>
      <c r="S43" s="45">
        <v>952936</v>
      </c>
      <c r="T43" s="45" t="s">
        <v>121</v>
      </c>
      <c r="U43" s="49"/>
    </row>
    <row r="44" spans="1:23" s="52" customFormat="1" ht="13.35" customHeight="1">
      <c r="A44" s="42" t="s">
        <v>40</v>
      </c>
      <c r="B44" s="43" t="s">
        <v>41</v>
      </c>
      <c r="C44" s="44" t="s">
        <v>37</v>
      </c>
      <c r="D44" s="45">
        <v>12617</v>
      </c>
      <c r="E44" s="45">
        <v>1127418</v>
      </c>
      <c r="F44" s="45">
        <v>0</v>
      </c>
      <c r="G44" s="45">
        <v>7957736</v>
      </c>
      <c r="H44" s="45">
        <v>5090765</v>
      </c>
      <c r="I44" s="162">
        <v>101.1</v>
      </c>
      <c r="J44" s="162">
        <v>100</v>
      </c>
      <c r="K44" s="162">
        <v>101.4</v>
      </c>
      <c r="L44" s="162">
        <v>102.5</v>
      </c>
      <c r="M44" s="48">
        <v>1.55</v>
      </c>
      <c r="N44" s="48">
        <v>2.35</v>
      </c>
      <c r="O44" s="50">
        <v>769317</v>
      </c>
      <c r="P44" s="50">
        <v>785995</v>
      </c>
      <c r="Q44" s="59">
        <v>106.6</v>
      </c>
      <c r="R44" s="45">
        <v>193962</v>
      </c>
      <c r="S44" s="45">
        <v>883687</v>
      </c>
      <c r="T44" s="45" t="s">
        <v>122</v>
      </c>
      <c r="U44" s="45"/>
    </row>
    <row r="45" spans="1:23" s="52" customFormat="1" ht="13.35" customHeight="1">
      <c r="A45" s="42"/>
      <c r="B45" s="43">
        <v>2</v>
      </c>
      <c r="C45" s="44"/>
      <c r="D45" s="45">
        <v>12571</v>
      </c>
      <c r="E45" s="45">
        <v>1183281</v>
      </c>
      <c r="F45" s="45">
        <v>0</v>
      </c>
      <c r="G45" s="45">
        <v>8726773</v>
      </c>
      <c r="H45" s="45">
        <v>5363837</v>
      </c>
      <c r="I45" s="162">
        <v>90.6</v>
      </c>
      <c r="J45" s="162">
        <v>100</v>
      </c>
      <c r="K45" s="162">
        <v>97.9</v>
      </c>
      <c r="L45" s="162">
        <v>102.8</v>
      </c>
      <c r="M45" s="48">
        <v>1.1000000000000001</v>
      </c>
      <c r="N45" s="48">
        <v>1.9</v>
      </c>
      <c r="O45" s="50">
        <v>684005</v>
      </c>
      <c r="P45" s="50">
        <v>678371</v>
      </c>
      <c r="Q45" s="59">
        <v>100</v>
      </c>
      <c r="R45" s="45">
        <v>195050</v>
      </c>
      <c r="S45" s="45">
        <v>812164</v>
      </c>
      <c r="T45" s="45" t="s">
        <v>123</v>
      </c>
      <c r="U45" s="45"/>
    </row>
    <row r="46" spans="1:23" s="132" customFormat="1" ht="13.35" customHeight="1">
      <c r="A46" s="123"/>
      <c r="B46" s="163"/>
      <c r="C46" s="63"/>
      <c r="D46" s="64"/>
      <c r="E46" s="64"/>
      <c r="F46" s="64"/>
      <c r="G46" s="64"/>
      <c r="H46" s="64"/>
      <c r="I46" s="164"/>
      <c r="J46" s="164"/>
      <c r="K46" s="164"/>
      <c r="L46" s="164"/>
      <c r="M46" s="78"/>
      <c r="N46" s="78"/>
      <c r="O46" s="79"/>
      <c r="P46" s="79"/>
      <c r="Q46" s="93"/>
      <c r="R46" s="64"/>
      <c r="S46" s="64"/>
      <c r="T46" s="64"/>
      <c r="U46" s="64"/>
    </row>
    <row r="47" spans="1:23" s="132" customFormat="1" ht="13.35" customHeight="1">
      <c r="A47" s="72" t="s">
        <v>42</v>
      </c>
      <c r="B47" s="62">
        <v>12</v>
      </c>
      <c r="C47" s="63" t="s">
        <v>43</v>
      </c>
      <c r="D47" s="165" t="s">
        <v>124</v>
      </c>
      <c r="E47" s="64">
        <v>1183281</v>
      </c>
      <c r="F47" s="64">
        <v>0</v>
      </c>
      <c r="G47" s="64">
        <v>8726773</v>
      </c>
      <c r="H47" s="64">
        <v>5363837</v>
      </c>
      <c r="I47" s="166">
        <v>94</v>
      </c>
      <c r="J47" s="99">
        <v>99.3</v>
      </c>
      <c r="K47" s="99">
        <v>181.1</v>
      </c>
      <c r="L47" s="99">
        <v>102.2</v>
      </c>
      <c r="M47" s="68">
        <v>1.05</v>
      </c>
      <c r="N47" s="68">
        <v>2.11</v>
      </c>
      <c r="O47" s="70">
        <v>67065</v>
      </c>
      <c r="P47" s="70">
        <v>59983</v>
      </c>
      <c r="Q47" s="167">
        <v>113.8655</v>
      </c>
      <c r="R47" s="64">
        <v>21036</v>
      </c>
      <c r="S47" s="64">
        <v>65643</v>
      </c>
      <c r="T47" s="167">
        <v>89.1</v>
      </c>
      <c r="U47" s="168"/>
    </row>
    <row r="48" spans="1:23" s="132" customFormat="1" ht="14.25" customHeight="1">
      <c r="A48" s="72" t="s">
        <v>125</v>
      </c>
      <c r="B48" s="62">
        <v>1</v>
      </c>
      <c r="C48" s="63" t="s">
        <v>46</v>
      </c>
      <c r="D48" s="169" t="s">
        <v>126</v>
      </c>
      <c r="E48" s="64">
        <v>1155820</v>
      </c>
      <c r="F48" s="64">
        <v>0</v>
      </c>
      <c r="G48" s="64">
        <v>8754845</v>
      </c>
      <c r="H48" s="64">
        <v>5362249</v>
      </c>
      <c r="I48" s="99">
        <v>96.9</v>
      </c>
      <c r="J48" s="99">
        <v>99.8</v>
      </c>
      <c r="K48" s="99">
        <v>82.2</v>
      </c>
      <c r="L48" s="99">
        <v>101.8</v>
      </c>
      <c r="M48" s="68">
        <v>1.1000000000000001</v>
      </c>
      <c r="N48" s="68">
        <v>2.0299999999999998</v>
      </c>
      <c r="O48" s="70">
        <v>57796</v>
      </c>
      <c r="P48" s="70">
        <v>61067</v>
      </c>
      <c r="Q48" s="167">
        <v>95.7911</v>
      </c>
      <c r="R48" s="64">
        <v>16284</v>
      </c>
      <c r="S48" s="64">
        <v>58448</v>
      </c>
      <c r="T48" s="170">
        <v>91.4</v>
      </c>
      <c r="U48" s="91"/>
      <c r="W48" s="171"/>
    </row>
    <row r="49" spans="1:23" s="1" customFormat="1" ht="13.35" customHeight="1">
      <c r="A49" s="90" t="s">
        <v>48</v>
      </c>
      <c r="B49" s="62">
        <v>2</v>
      </c>
      <c r="C49" s="123" t="s">
        <v>48</v>
      </c>
      <c r="D49" s="169" t="s">
        <v>127</v>
      </c>
      <c r="E49" s="91">
        <v>1158089</v>
      </c>
      <c r="F49" s="172">
        <v>0</v>
      </c>
      <c r="G49" s="172">
        <v>8789969</v>
      </c>
      <c r="H49" s="172">
        <v>5377667</v>
      </c>
      <c r="I49" s="166">
        <v>95.6</v>
      </c>
      <c r="J49" s="166">
        <v>99.8</v>
      </c>
      <c r="K49" s="166">
        <v>81.099999999999994</v>
      </c>
      <c r="L49" s="166">
        <v>101.6</v>
      </c>
      <c r="M49" s="173">
        <v>1.0900000000000001</v>
      </c>
      <c r="N49" s="78">
        <v>1.88</v>
      </c>
      <c r="O49" s="79">
        <v>60382</v>
      </c>
      <c r="P49" s="70">
        <v>58265</v>
      </c>
      <c r="Q49" s="174">
        <v>91.100700000000003</v>
      </c>
      <c r="R49" s="172">
        <v>14969</v>
      </c>
      <c r="S49" s="64">
        <v>60764</v>
      </c>
      <c r="T49" s="170">
        <v>90</v>
      </c>
      <c r="U49" s="172"/>
      <c r="W49" s="171"/>
    </row>
    <row r="50" spans="1:23" s="1" customFormat="1" ht="13.35" customHeight="1">
      <c r="A50" s="72" t="s">
        <v>48</v>
      </c>
      <c r="B50" s="62">
        <v>3</v>
      </c>
      <c r="C50" s="4" t="s">
        <v>48</v>
      </c>
      <c r="D50" s="169" t="s">
        <v>128</v>
      </c>
      <c r="E50" s="172">
        <v>1160116</v>
      </c>
      <c r="F50" s="172">
        <v>0</v>
      </c>
      <c r="G50" s="172">
        <v>8956861</v>
      </c>
      <c r="H50" s="172">
        <v>5390605</v>
      </c>
      <c r="I50" s="166">
        <v>97.2</v>
      </c>
      <c r="J50" s="166">
        <v>99.9</v>
      </c>
      <c r="K50" s="166">
        <v>85.6</v>
      </c>
      <c r="L50" s="166">
        <v>101.5</v>
      </c>
      <c r="M50" s="173">
        <v>1.1000000000000001</v>
      </c>
      <c r="N50" s="78">
        <v>1.99</v>
      </c>
      <c r="O50" s="79">
        <v>73783</v>
      </c>
      <c r="P50" s="70">
        <v>67204</v>
      </c>
      <c r="Q50" s="174">
        <v>111.7765</v>
      </c>
      <c r="R50" s="172">
        <v>16701</v>
      </c>
      <c r="S50" s="64">
        <v>71787</v>
      </c>
      <c r="T50" s="170">
        <v>93</v>
      </c>
      <c r="U50" s="172"/>
      <c r="W50" s="171"/>
    </row>
    <row r="51" spans="1:23" s="1" customFormat="1" ht="13.35" customHeight="1">
      <c r="A51" s="123" t="s">
        <v>48</v>
      </c>
      <c r="B51" s="62">
        <v>4</v>
      </c>
      <c r="C51" s="123" t="s">
        <v>48</v>
      </c>
      <c r="D51" s="169" t="s">
        <v>129</v>
      </c>
      <c r="E51" s="64">
        <v>1173577</v>
      </c>
      <c r="F51" s="172">
        <v>0</v>
      </c>
      <c r="G51" s="64">
        <v>9007565</v>
      </c>
      <c r="H51" s="64">
        <v>5378659</v>
      </c>
      <c r="I51" s="166">
        <v>100</v>
      </c>
      <c r="J51" s="166">
        <v>99.1</v>
      </c>
      <c r="K51" s="166">
        <v>84.2</v>
      </c>
      <c r="L51" s="166">
        <v>102.5</v>
      </c>
      <c r="M51" s="173">
        <v>1.0900000000000001</v>
      </c>
      <c r="N51" s="78">
        <v>1.8199999999999998</v>
      </c>
      <c r="O51" s="79">
        <v>71805</v>
      </c>
      <c r="P51" s="70">
        <v>69318</v>
      </c>
      <c r="Q51" s="175">
        <v>108.238</v>
      </c>
      <c r="R51" s="64">
        <v>15526</v>
      </c>
      <c r="S51" s="64">
        <v>74521</v>
      </c>
      <c r="T51" s="170">
        <v>95</v>
      </c>
      <c r="U51" s="172"/>
      <c r="W51" s="171"/>
    </row>
    <row r="52" spans="1:23" s="1" customFormat="1" ht="13.35" customHeight="1">
      <c r="A52" s="123" t="s">
        <v>48</v>
      </c>
      <c r="B52" s="62">
        <v>5</v>
      </c>
      <c r="C52" s="63" t="s">
        <v>48</v>
      </c>
      <c r="D52" s="169" t="s">
        <v>130</v>
      </c>
      <c r="E52" s="91">
        <v>1159643</v>
      </c>
      <c r="F52" s="92">
        <v>0</v>
      </c>
      <c r="G52" s="64">
        <v>9050369</v>
      </c>
      <c r="H52" s="91">
        <v>5372159</v>
      </c>
      <c r="I52" s="166">
        <v>93.5</v>
      </c>
      <c r="J52" s="166">
        <v>99.4</v>
      </c>
      <c r="K52" s="166">
        <v>82.8</v>
      </c>
      <c r="L52" s="92">
        <v>102.4</v>
      </c>
      <c r="M52" s="173">
        <v>1.0900000000000001</v>
      </c>
      <c r="N52" s="78">
        <v>2.09</v>
      </c>
      <c r="O52" s="79">
        <v>62599</v>
      </c>
      <c r="P52" s="70">
        <v>64533</v>
      </c>
      <c r="Q52" s="167">
        <v>100.38200000000001</v>
      </c>
      <c r="R52" s="91">
        <v>15410</v>
      </c>
      <c r="S52" s="91">
        <v>70178</v>
      </c>
      <c r="T52" s="167">
        <v>92.4</v>
      </c>
      <c r="U52" s="172"/>
      <c r="W52" s="171"/>
    </row>
    <row r="53" spans="1:23" s="1" customFormat="1" ht="13.35" customHeight="1">
      <c r="A53" s="176" t="s">
        <v>48</v>
      </c>
      <c r="B53" s="62">
        <v>6</v>
      </c>
      <c r="C53" s="63" t="s">
        <v>48</v>
      </c>
      <c r="D53" s="177" t="s">
        <v>131</v>
      </c>
      <c r="E53" s="64">
        <v>1165926</v>
      </c>
      <c r="F53" s="64">
        <v>0</v>
      </c>
      <c r="G53" s="64">
        <v>8995961</v>
      </c>
      <c r="H53" s="64">
        <v>5365052</v>
      </c>
      <c r="I53" s="166">
        <v>99.6</v>
      </c>
      <c r="J53" s="93">
        <v>99.5</v>
      </c>
      <c r="K53" s="93">
        <v>129.30000000000001</v>
      </c>
      <c r="L53" s="93">
        <v>102.1</v>
      </c>
      <c r="M53" s="68">
        <v>1.1299999999999999</v>
      </c>
      <c r="N53" s="68">
        <v>2.08</v>
      </c>
      <c r="O53" s="79">
        <v>72220</v>
      </c>
      <c r="P53" s="70">
        <v>68431</v>
      </c>
      <c r="Q53" s="178">
        <v>94.501999999999995</v>
      </c>
      <c r="R53" s="64">
        <v>16420</v>
      </c>
      <c r="S53" s="64">
        <v>76312</v>
      </c>
      <c r="T53" s="179">
        <v>94.4</v>
      </c>
      <c r="U53" s="172"/>
      <c r="W53" s="171"/>
    </row>
    <row r="54" spans="1:23" s="1" customFormat="1" ht="13.35" customHeight="1">
      <c r="A54" s="123" t="s">
        <v>48</v>
      </c>
      <c r="B54" s="62">
        <v>7</v>
      </c>
      <c r="C54" s="123" t="s">
        <v>48</v>
      </c>
      <c r="D54" s="177" t="s">
        <v>132</v>
      </c>
      <c r="E54" s="64">
        <v>1169569</v>
      </c>
      <c r="F54" s="64">
        <v>0</v>
      </c>
      <c r="G54" s="64">
        <v>8970656</v>
      </c>
      <c r="H54" s="64">
        <v>5368013</v>
      </c>
      <c r="I54" s="93">
        <v>98.1</v>
      </c>
      <c r="J54" s="93">
        <v>99.7</v>
      </c>
      <c r="K54" s="93">
        <v>134.1</v>
      </c>
      <c r="L54" s="93">
        <v>101.7</v>
      </c>
      <c r="M54" s="68">
        <v>1.1499999999999999</v>
      </c>
      <c r="N54" s="173">
        <v>1.98</v>
      </c>
      <c r="O54" s="79">
        <v>73560</v>
      </c>
      <c r="P54" s="70">
        <v>69202</v>
      </c>
      <c r="Q54" s="178">
        <v>96.922600000000003</v>
      </c>
      <c r="R54" s="64">
        <v>17137</v>
      </c>
      <c r="S54" s="64">
        <v>77182</v>
      </c>
      <c r="T54" s="167">
        <v>94</v>
      </c>
      <c r="U54" s="172"/>
      <c r="W54" s="171"/>
    </row>
    <row r="55" spans="1:23" s="1" customFormat="1" ht="13.35" customHeight="1">
      <c r="A55" s="123" t="s">
        <v>48</v>
      </c>
      <c r="B55" s="62">
        <v>8</v>
      </c>
      <c r="C55" s="123" t="s">
        <v>48</v>
      </c>
      <c r="D55" s="177" t="s">
        <v>133</v>
      </c>
      <c r="E55" s="64">
        <v>1169955</v>
      </c>
      <c r="F55" s="64">
        <v>0</v>
      </c>
      <c r="G55" s="64">
        <v>8984830</v>
      </c>
      <c r="H55" s="64">
        <v>5359266</v>
      </c>
      <c r="I55" s="93">
        <v>94.6</v>
      </c>
      <c r="J55" s="93">
        <v>99.7</v>
      </c>
      <c r="K55" s="93">
        <v>83.7</v>
      </c>
      <c r="L55" s="93">
        <v>101.5</v>
      </c>
      <c r="M55" s="68">
        <v>1.1400000000000001</v>
      </c>
      <c r="N55" s="68">
        <v>1.97</v>
      </c>
      <c r="O55" s="79">
        <v>66051</v>
      </c>
      <c r="P55" s="70">
        <v>72482</v>
      </c>
      <c r="Q55" s="178">
        <v>96</v>
      </c>
      <c r="R55" s="64">
        <v>16079</v>
      </c>
      <c r="S55" s="64">
        <v>74303</v>
      </c>
      <c r="T55" s="167">
        <v>91</v>
      </c>
      <c r="U55" s="172"/>
      <c r="W55" s="171"/>
    </row>
    <row r="56" spans="1:23" s="1" customFormat="1" ht="13.35" customHeight="1">
      <c r="A56" s="123" t="s">
        <v>48</v>
      </c>
      <c r="B56" s="62">
        <v>9</v>
      </c>
      <c r="C56" s="123" t="s">
        <v>48</v>
      </c>
      <c r="D56" s="177" t="s">
        <v>134</v>
      </c>
      <c r="E56" s="64">
        <v>1167875</v>
      </c>
      <c r="F56" s="64">
        <v>0</v>
      </c>
      <c r="G56" s="64" t="s">
        <v>135</v>
      </c>
      <c r="H56" s="64">
        <v>5374690</v>
      </c>
      <c r="I56" s="93">
        <v>89.5</v>
      </c>
      <c r="J56" s="93">
        <v>100.1</v>
      </c>
      <c r="K56" s="93">
        <v>81.2</v>
      </c>
      <c r="L56" s="93">
        <v>101.4</v>
      </c>
      <c r="M56" s="68">
        <v>1.1599999999999999</v>
      </c>
      <c r="N56" s="68">
        <v>2.1</v>
      </c>
      <c r="O56" s="79">
        <v>68410</v>
      </c>
      <c r="P56" s="70" t="s">
        <v>136</v>
      </c>
      <c r="Q56" s="178">
        <v>96.7</v>
      </c>
      <c r="R56" s="180">
        <v>15563</v>
      </c>
      <c r="S56" s="180">
        <v>73178</v>
      </c>
      <c r="T56" s="167">
        <v>88.7</v>
      </c>
      <c r="U56" s="172"/>
      <c r="W56" s="171"/>
    </row>
    <row r="57" spans="1:23" s="1" customFormat="1" ht="13.35" customHeight="1">
      <c r="A57" s="4" t="s">
        <v>48</v>
      </c>
      <c r="B57" s="62">
        <v>10</v>
      </c>
      <c r="C57" s="63" t="s">
        <v>48</v>
      </c>
      <c r="D57" s="177" t="s">
        <v>137</v>
      </c>
      <c r="E57" s="64">
        <v>1173817</v>
      </c>
      <c r="F57" s="64">
        <v>0</v>
      </c>
      <c r="G57" s="64">
        <v>8997837</v>
      </c>
      <c r="H57" s="64">
        <v>5372933</v>
      </c>
      <c r="I57" s="93" t="s">
        <v>138</v>
      </c>
      <c r="J57" s="93">
        <v>99.9</v>
      </c>
      <c r="K57" s="93" t="s">
        <v>139</v>
      </c>
      <c r="L57" s="93">
        <v>101.3</v>
      </c>
      <c r="M57" s="68">
        <v>1.1499999999999999</v>
      </c>
      <c r="N57" s="68">
        <v>2.08</v>
      </c>
      <c r="O57" s="79">
        <v>71840</v>
      </c>
      <c r="P57" s="70" t="s">
        <v>140</v>
      </c>
      <c r="Q57" s="167">
        <v>100.4</v>
      </c>
      <c r="R57" s="64">
        <v>16518</v>
      </c>
      <c r="S57" s="64">
        <v>78004</v>
      </c>
      <c r="T57" s="167">
        <v>89.9</v>
      </c>
      <c r="U57" s="181"/>
      <c r="W57" s="171"/>
    </row>
    <row r="58" spans="1:23" s="1" customFormat="1" ht="13.35" customHeight="1">
      <c r="A58" s="90" t="s">
        <v>48</v>
      </c>
      <c r="B58" s="62">
        <v>11</v>
      </c>
      <c r="C58" s="63" t="s">
        <v>48</v>
      </c>
      <c r="D58" s="169" t="s">
        <v>141</v>
      </c>
      <c r="E58" s="45">
        <v>1176523</v>
      </c>
      <c r="F58" s="45">
        <v>0</v>
      </c>
      <c r="G58" s="45">
        <v>9052961</v>
      </c>
      <c r="H58" s="45">
        <v>5393533</v>
      </c>
      <c r="I58" s="59" t="s">
        <v>142</v>
      </c>
      <c r="J58" s="59">
        <v>100.1</v>
      </c>
      <c r="K58" s="59" t="s">
        <v>143</v>
      </c>
      <c r="L58" s="59" t="s">
        <v>144</v>
      </c>
      <c r="M58" s="55">
        <v>1.1499999999999999</v>
      </c>
      <c r="N58" s="55">
        <v>2.13</v>
      </c>
      <c r="O58" s="50" t="s">
        <v>145</v>
      </c>
      <c r="P58" s="56" t="s">
        <v>146</v>
      </c>
      <c r="Q58" s="182">
        <v>100.3</v>
      </c>
      <c r="R58" s="45" t="s">
        <v>147</v>
      </c>
      <c r="S58" s="45">
        <v>73414</v>
      </c>
      <c r="T58" s="182" t="s">
        <v>148</v>
      </c>
      <c r="U58" s="181"/>
      <c r="W58" s="171"/>
    </row>
    <row r="59" spans="1:23" s="1" customFormat="1" ht="13.35" customHeight="1">
      <c r="A59" s="183" t="s">
        <v>48</v>
      </c>
      <c r="B59" s="184">
        <v>12</v>
      </c>
      <c r="C59" s="185" t="s">
        <v>48</v>
      </c>
      <c r="D59" s="186" t="s">
        <v>149</v>
      </c>
      <c r="E59" s="64" t="s">
        <v>65</v>
      </c>
      <c r="F59" s="64" t="s">
        <v>65</v>
      </c>
      <c r="G59" s="64" t="s">
        <v>65</v>
      </c>
      <c r="H59" s="64" t="s">
        <v>65</v>
      </c>
      <c r="I59" s="64" t="s">
        <v>65</v>
      </c>
      <c r="J59" s="64" t="s">
        <v>65</v>
      </c>
      <c r="K59" s="64" t="s">
        <v>65</v>
      </c>
      <c r="L59" s="64" t="s">
        <v>65</v>
      </c>
      <c r="M59" s="64" t="s">
        <v>65</v>
      </c>
      <c r="N59" s="64" t="s">
        <v>65</v>
      </c>
      <c r="O59" s="64" t="s">
        <v>65</v>
      </c>
      <c r="P59" s="64" t="s">
        <v>65</v>
      </c>
      <c r="Q59" s="64" t="s">
        <v>65</v>
      </c>
      <c r="R59" s="64" t="s">
        <v>65</v>
      </c>
      <c r="S59" s="64" t="s">
        <v>65</v>
      </c>
      <c r="T59" s="64" t="s">
        <v>65</v>
      </c>
      <c r="U59" s="181"/>
      <c r="W59" s="171"/>
    </row>
    <row r="60" spans="1:23" s="1" customFormat="1" ht="27" customHeight="1">
      <c r="A60" s="103" t="s">
        <v>150</v>
      </c>
      <c r="B60" s="103"/>
      <c r="C60" s="108"/>
      <c r="D60" s="187" t="s">
        <v>151</v>
      </c>
      <c r="E60" s="106" t="s">
        <v>152</v>
      </c>
      <c r="F60" s="103"/>
      <c r="G60" s="103"/>
      <c r="H60" s="108"/>
      <c r="I60" s="188" t="s">
        <v>153</v>
      </c>
      <c r="J60" s="188" t="s">
        <v>154</v>
      </c>
      <c r="K60" s="106" t="s">
        <v>155</v>
      </c>
      <c r="L60" s="103"/>
      <c r="M60" s="103" t="s">
        <v>155</v>
      </c>
      <c r="N60" s="189"/>
      <c r="O60" s="106" t="s">
        <v>156</v>
      </c>
      <c r="P60" s="108"/>
      <c r="Q60" s="105" t="s">
        <v>157</v>
      </c>
      <c r="R60" s="114" t="s">
        <v>158</v>
      </c>
      <c r="S60" s="190" t="s">
        <v>159</v>
      </c>
      <c r="T60" s="191" t="s">
        <v>160</v>
      </c>
      <c r="U60" s="62"/>
    </row>
    <row r="61" spans="1:23" s="1" customFormat="1" ht="13.5" customHeight="1">
      <c r="A61" s="192" t="s">
        <v>161</v>
      </c>
      <c r="B61" s="192"/>
      <c r="C61" s="192"/>
      <c r="D61" s="192"/>
      <c r="E61" s="192"/>
      <c r="F61" s="192"/>
      <c r="G61" s="192"/>
      <c r="H61" s="192"/>
      <c r="I61" s="192"/>
      <c r="J61" s="192"/>
      <c r="K61" s="192"/>
      <c r="L61" s="192"/>
      <c r="M61" s="123" t="s">
        <v>162</v>
      </c>
      <c r="N61" s="193"/>
      <c r="O61" s="194"/>
      <c r="P61" s="194"/>
      <c r="Q61" s="194"/>
      <c r="R61" s="194"/>
      <c r="S61" s="194"/>
      <c r="T61" s="194"/>
      <c r="U61" s="195"/>
    </row>
    <row r="62" spans="1:23" s="1" customFormat="1" ht="12" customHeight="1">
      <c r="A62" s="4" t="s">
        <v>163</v>
      </c>
      <c r="H62" s="123"/>
      <c r="I62" s="123"/>
      <c r="J62" s="123"/>
      <c r="K62" s="123"/>
      <c r="L62" s="123"/>
      <c r="M62" s="123" t="s">
        <v>164</v>
      </c>
      <c r="N62" s="196"/>
      <c r="O62" s="196"/>
      <c r="P62" s="196"/>
      <c r="Q62" s="196"/>
      <c r="R62" s="196"/>
      <c r="S62" s="196"/>
      <c r="T62" s="196"/>
      <c r="U62" s="197"/>
    </row>
    <row r="63" spans="1:23" s="1" customFormat="1" ht="13.35" customHeight="1">
      <c r="A63" s="4" t="s">
        <v>165</v>
      </c>
      <c r="M63" s="123" t="s">
        <v>166</v>
      </c>
    </row>
    <row r="64" spans="1:23" s="1" customFormat="1" ht="13.35" customHeight="1">
      <c r="A64" s="123" t="s">
        <v>167</v>
      </c>
      <c r="M64" s="123" t="s">
        <v>168</v>
      </c>
      <c r="N64" s="197"/>
      <c r="O64" s="197"/>
      <c r="P64" s="197"/>
      <c r="Q64" s="197"/>
      <c r="R64" s="197"/>
      <c r="S64" s="197"/>
      <c r="T64" s="197"/>
    </row>
    <row r="65" spans="1:13" s="1" customFormat="1" ht="13.35" customHeight="1">
      <c r="A65" s="122" t="s">
        <v>169</v>
      </c>
      <c r="M65" s="123" t="s">
        <v>170</v>
      </c>
    </row>
  </sheetData>
  <mergeCells count="63">
    <mergeCell ref="A60:C60"/>
    <mergeCell ref="E60:H60"/>
    <mergeCell ref="K60:L60"/>
    <mergeCell ref="M60:N60"/>
    <mergeCell ref="O60:P60"/>
    <mergeCell ref="Q38:Q39"/>
    <mergeCell ref="D39:D40"/>
    <mergeCell ref="E40:F40"/>
    <mergeCell ref="G40:H40"/>
    <mergeCell ref="M40:N40"/>
    <mergeCell ref="O40:P40"/>
    <mergeCell ref="R37:R39"/>
    <mergeCell ref="S37:S39"/>
    <mergeCell ref="T37:T39"/>
    <mergeCell ref="E38:E39"/>
    <mergeCell ref="F38:F39"/>
    <mergeCell ref="G38:G39"/>
    <mergeCell ref="H38:H39"/>
    <mergeCell ref="I38:I40"/>
    <mergeCell ref="J38:J40"/>
    <mergeCell ref="K38:L40"/>
    <mergeCell ref="O26:P26"/>
    <mergeCell ref="A37:C40"/>
    <mergeCell ref="D37:D38"/>
    <mergeCell ref="E37:F37"/>
    <mergeCell ref="G37:H37"/>
    <mergeCell ref="M37:M39"/>
    <mergeCell ref="N37:N39"/>
    <mergeCell ref="O37:P37"/>
    <mergeCell ref="O38:O39"/>
    <mergeCell ref="P38:P39"/>
    <mergeCell ref="Q5:Q6"/>
    <mergeCell ref="R5:R6"/>
    <mergeCell ref="S5:S6"/>
    <mergeCell ref="T5:T6"/>
    <mergeCell ref="E6:F6"/>
    <mergeCell ref="A26:C26"/>
    <mergeCell ref="E26:F26"/>
    <mergeCell ref="G26:H26"/>
    <mergeCell ref="I26:L26"/>
    <mergeCell ref="M26:N2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A3:C6"/>
    <mergeCell ref="D3:D4"/>
    <mergeCell ref="E3:F4"/>
    <mergeCell ref="G3:H4"/>
    <mergeCell ref="I3:I4"/>
    <mergeCell ref="J3:J4"/>
  </mergeCells>
  <phoneticPr fontId="1"/>
  <dataValidations count="1">
    <dataValidation imeMode="off" allowBlank="1" showInputMessage="1" showErrorMessage="1" sqref="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R25:U25 JN25:JQ25 TJ25:TM25 ADF25:ADI25 ANB25:ANE25 AWX25:AXA25 BGT25:BGW25 BQP25:BQS25 CAL25:CAO25 CKH25:CKK25 CUD25:CUG25 DDZ25:DEC25 DNV25:DNY25 DXR25:DXU25 EHN25:EHQ25 ERJ25:ERM25 FBF25:FBI25 FLB25:FLE25 FUX25:FVA25 GET25:GEW25 GOP25:GOS25 GYL25:GYO25 HIH25:HIK25 HSD25:HSG25 IBZ25:ICC25 ILV25:ILY25 IVR25:IVU25 JFN25:JFQ25 JPJ25:JPM25 JZF25:JZI25 KJB25:KJE25 KSX25:KTA25 LCT25:LCW25 LMP25:LMS25 LWL25:LWO25 MGH25:MGK25 MQD25:MQG25 MZZ25:NAC25 NJV25:NJY25 NTR25:NTU25 ODN25:ODQ25 ONJ25:ONM25 OXF25:OXI25 PHB25:PHE25 PQX25:PRA25 QAT25:QAW25 QKP25:QKS25 QUL25:QUO25 REH25:REK25 ROD25:ROG25 RXZ25:RYC25 SHV25:SHY25 SRR25:SRU25 TBN25:TBQ25 TLJ25:TLM25 TVF25:TVI25 UFB25:UFE25 UOX25:UPA25 UYT25:UYW25 VIP25:VIS25 VSL25:VSO25 WCH25:WCK25 WMD25:WMG25 WVZ25:WWC25 R65561:U65561 JN65561:JQ65561 TJ65561:TM65561 ADF65561:ADI65561 ANB65561:ANE65561 AWX65561:AXA65561 BGT65561:BGW65561 BQP65561:BQS65561 CAL65561:CAO65561 CKH65561:CKK65561 CUD65561:CUG65561 DDZ65561:DEC65561 DNV65561:DNY65561 DXR65561:DXU65561 EHN65561:EHQ65561 ERJ65561:ERM65561 FBF65561:FBI65561 FLB65561:FLE65561 FUX65561:FVA65561 GET65561:GEW65561 GOP65561:GOS65561 GYL65561:GYO65561 HIH65561:HIK65561 HSD65561:HSG65561 IBZ65561:ICC65561 ILV65561:ILY65561 IVR65561:IVU65561 JFN65561:JFQ65561 JPJ65561:JPM65561 JZF65561:JZI65561 KJB65561:KJE65561 KSX65561:KTA65561 LCT65561:LCW65561 LMP65561:LMS65561 LWL65561:LWO65561 MGH65561:MGK65561 MQD65561:MQG65561 MZZ65561:NAC65561 NJV65561:NJY65561 NTR65561:NTU65561 ODN65561:ODQ65561 ONJ65561:ONM65561 OXF65561:OXI65561 PHB65561:PHE65561 PQX65561:PRA65561 QAT65561:QAW65561 QKP65561:QKS65561 QUL65561:QUO65561 REH65561:REK65561 ROD65561:ROG65561 RXZ65561:RYC65561 SHV65561:SHY65561 SRR65561:SRU65561 TBN65561:TBQ65561 TLJ65561:TLM65561 TVF65561:TVI65561 UFB65561:UFE65561 UOX65561:UPA65561 UYT65561:UYW65561 VIP65561:VIS65561 VSL65561:VSO65561 WCH65561:WCK65561 WMD65561:WMG65561 WVZ65561:WWC65561 R131097:U131097 JN131097:JQ131097 TJ131097:TM131097 ADF131097:ADI131097 ANB131097:ANE131097 AWX131097:AXA131097 BGT131097:BGW131097 BQP131097:BQS131097 CAL131097:CAO131097 CKH131097:CKK131097 CUD131097:CUG131097 DDZ131097:DEC131097 DNV131097:DNY131097 DXR131097:DXU131097 EHN131097:EHQ131097 ERJ131097:ERM131097 FBF131097:FBI131097 FLB131097:FLE131097 FUX131097:FVA131097 GET131097:GEW131097 GOP131097:GOS131097 GYL131097:GYO131097 HIH131097:HIK131097 HSD131097:HSG131097 IBZ131097:ICC131097 ILV131097:ILY131097 IVR131097:IVU131097 JFN131097:JFQ131097 JPJ131097:JPM131097 JZF131097:JZI131097 KJB131097:KJE131097 KSX131097:KTA131097 LCT131097:LCW131097 LMP131097:LMS131097 LWL131097:LWO131097 MGH131097:MGK131097 MQD131097:MQG131097 MZZ131097:NAC131097 NJV131097:NJY131097 NTR131097:NTU131097 ODN131097:ODQ131097 ONJ131097:ONM131097 OXF131097:OXI131097 PHB131097:PHE131097 PQX131097:PRA131097 QAT131097:QAW131097 QKP131097:QKS131097 QUL131097:QUO131097 REH131097:REK131097 ROD131097:ROG131097 RXZ131097:RYC131097 SHV131097:SHY131097 SRR131097:SRU131097 TBN131097:TBQ131097 TLJ131097:TLM131097 TVF131097:TVI131097 UFB131097:UFE131097 UOX131097:UPA131097 UYT131097:UYW131097 VIP131097:VIS131097 VSL131097:VSO131097 WCH131097:WCK131097 WMD131097:WMG131097 WVZ131097:WWC131097 R196633:U196633 JN196633:JQ196633 TJ196633:TM196633 ADF196633:ADI196633 ANB196633:ANE196633 AWX196633:AXA196633 BGT196633:BGW196633 BQP196633:BQS196633 CAL196633:CAO196633 CKH196633:CKK196633 CUD196633:CUG196633 DDZ196633:DEC196633 DNV196633:DNY196633 DXR196633:DXU196633 EHN196633:EHQ196633 ERJ196633:ERM196633 FBF196633:FBI196633 FLB196633:FLE196633 FUX196633:FVA196633 GET196633:GEW196633 GOP196633:GOS196633 GYL196633:GYO196633 HIH196633:HIK196633 HSD196633:HSG196633 IBZ196633:ICC196633 ILV196633:ILY196633 IVR196633:IVU196633 JFN196633:JFQ196633 JPJ196633:JPM196633 JZF196633:JZI196633 KJB196633:KJE196633 KSX196633:KTA196633 LCT196633:LCW196633 LMP196633:LMS196633 LWL196633:LWO196633 MGH196633:MGK196633 MQD196633:MQG196633 MZZ196633:NAC196633 NJV196633:NJY196633 NTR196633:NTU196633 ODN196633:ODQ196633 ONJ196633:ONM196633 OXF196633:OXI196633 PHB196633:PHE196633 PQX196633:PRA196633 QAT196633:QAW196633 QKP196633:QKS196633 QUL196633:QUO196633 REH196633:REK196633 ROD196633:ROG196633 RXZ196633:RYC196633 SHV196633:SHY196633 SRR196633:SRU196633 TBN196633:TBQ196633 TLJ196633:TLM196633 TVF196633:TVI196633 UFB196633:UFE196633 UOX196633:UPA196633 UYT196633:UYW196633 VIP196633:VIS196633 VSL196633:VSO196633 WCH196633:WCK196633 WMD196633:WMG196633 WVZ196633:WWC196633 R262169:U262169 JN262169:JQ262169 TJ262169:TM262169 ADF262169:ADI262169 ANB262169:ANE262169 AWX262169:AXA262169 BGT262169:BGW262169 BQP262169:BQS262169 CAL262169:CAO262169 CKH262169:CKK262169 CUD262169:CUG262169 DDZ262169:DEC262169 DNV262169:DNY262169 DXR262169:DXU262169 EHN262169:EHQ262169 ERJ262169:ERM262169 FBF262169:FBI262169 FLB262169:FLE262169 FUX262169:FVA262169 GET262169:GEW262169 GOP262169:GOS262169 GYL262169:GYO262169 HIH262169:HIK262169 HSD262169:HSG262169 IBZ262169:ICC262169 ILV262169:ILY262169 IVR262169:IVU262169 JFN262169:JFQ262169 JPJ262169:JPM262169 JZF262169:JZI262169 KJB262169:KJE262169 KSX262169:KTA262169 LCT262169:LCW262169 LMP262169:LMS262169 LWL262169:LWO262169 MGH262169:MGK262169 MQD262169:MQG262169 MZZ262169:NAC262169 NJV262169:NJY262169 NTR262169:NTU262169 ODN262169:ODQ262169 ONJ262169:ONM262169 OXF262169:OXI262169 PHB262169:PHE262169 PQX262169:PRA262169 QAT262169:QAW262169 QKP262169:QKS262169 QUL262169:QUO262169 REH262169:REK262169 ROD262169:ROG262169 RXZ262169:RYC262169 SHV262169:SHY262169 SRR262169:SRU262169 TBN262169:TBQ262169 TLJ262169:TLM262169 TVF262169:TVI262169 UFB262169:UFE262169 UOX262169:UPA262169 UYT262169:UYW262169 VIP262169:VIS262169 VSL262169:VSO262169 WCH262169:WCK262169 WMD262169:WMG262169 WVZ262169:WWC262169 R327705:U327705 JN327705:JQ327705 TJ327705:TM327705 ADF327705:ADI327705 ANB327705:ANE327705 AWX327705:AXA327705 BGT327705:BGW327705 BQP327705:BQS327705 CAL327705:CAO327705 CKH327705:CKK327705 CUD327705:CUG327705 DDZ327705:DEC327705 DNV327705:DNY327705 DXR327705:DXU327705 EHN327705:EHQ327705 ERJ327705:ERM327705 FBF327705:FBI327705 FLB327705:FLE327705 FUX327705:FVA327705 GET327705:GEW327705 GOP327705:GOS327705 GYL327705:GYO327705 HIH327705:HIK327705 HSD327705:HSG327705 IBZ327705:ICC327705 ILV327705:ILY327705 IVR327705:IVU327705 JFN327705:JFQ327705 JPJ327705:JPM327705 JZF327705:JZI327705 KJB327705:KJE327705 KSX327705:KTA327705 LCT327705:LCW327705 LMP327705:LMS327705 LWL327705:LWO327705 MGH327705:MGK327705 MQD327705:MQG327705 MZZ327705:NAC327705 NJV327705:NJY327705 NTR327705:NTU327705 ODN327705:ODQ327705 ONJ327705:ONM327705 OXF327705:OXI327705 PHB327705:PHE327705 PQX327705:PRA327705 QAT327705:QAW327705 QKP327705:QKS327705 QUL327705:QUO327705 REH327705:REK327705 ROD327705:ROG327705 RXZ327705:RYC327705 SHV327705:SHY327705 SRR327705:SRU327705 TBN327705:TBQ327705 TLJ327705:TLM327705 TVF327705:TVI327705 UFB327705:UFE327705 UOX327705:UPA327705 UYT327705:UYW327705 VIP327705:VIS327705 VSL327705:VSO327705 WCH327705:WCK327705 WMD327705:WMG327705 WVZ327705:WWC327705 R393241:U393241 JN393241:JQ393241 TJ393241:TM393241 ADF393241:ADI393241 ANB393241:ANE393241 AWX393241:AXA393241 BGT393241:BGW393241 BQP393241:BQS393241 CAL393241:CAO393241 CKH393241:CKK393241 CUD393241:CUG393241 DDZ393241:DEC393241 DNV393241:DNY393241 DXR393241:DXU393241 EHN393241:EHQ393241 ERJ393241:ERM393241 FBF393241:FBI393241 FLB393241:FLE393241 FUX393241:FVA393241 GET393241:GEW393241 GOP393241:GOS393241 GYL393241:GYO393241 HIH393241:HIK393241 HSD393241:HSG393241 IBZ393241:ICC393241 ILV393241:ILY393241 IVR393241:IVU393241 JFN393241:JFQ393241 JPJ393241:JPM393241 JZF393241:JZI393241 KJB393241:KJE393241 KSX393241:KTA393241 LCT393241:LCW393241 LMP393241:LMS393241 LWL393241:LWO393241 MGH393241:MGK393241 MQD393241:MQG393241 MZZ393241:NAC393241 NJV393241:NJY393241 NTR393241:NTU393241 ODN393241:ODQ393241 ONJ393241:ONM393241 OXF393241:OXI393241 PHB393241:PHE393241 PQX393241:PRA393241 QAT393241:QAW393241 QKP393241:QKS393241 QUL393241:QUO393241 REH393241:REK393241 ROD393241:ROG393241 RXZ393241:RYC393241 SHV393241:SHY393241 SRR393241:SRU393241 TBN393241:TBQ393241 TLJ393241:TLM393241 TVF393241:TVI393241 UFB393241:UFE393241 UOX393241:UPA393241 UYT393241:UYW393241 VIP393241:VIS393241 VSL393241:VSO393241 WCH393241:WCK393241 WMD393241:WMG393241 WVZ393241:WWC393241 R458777:U458777 JN458777:JQ458777 TJ458777:TM458777 ADF458777:ADI458777 ANB458777:ANE458777 AWX458777:AXA458777 BGT458777:BGW458777 BQP458777:BQS458777 CAL458777:CAO458777 CKH458777:CKK458777 CUD458777:CUG458777 DDZ458777:DEC458777 DNV458777:DNY458777 DXR458777:DXU458777 EHN458777:EHQ458777 ERJ458777:ERM458777 FBF458777:FBI458777 FLB458777:FLE458777 FUX458777:FVA458777 GET458777:GEW458777 GOP458777:GOS458777 GYL458777:GYO458777 HIH458777:HIK458777 HSD458777:HSG458777 IBZ458777:ICC458777 ILV458777:ILY458777 IVR458777:IVU458777 JFN458777:JFQ458777 JPJ458777:JPM458777 JZF458777:JZI458777 KJB458777:KJE458777 KSX458777:KTA458777 LCT458777:LCW458777 LMP458777:LMS458777 LWL458777:LWO458777 MGH458777:MGK458777 MQD458777:MQG458777 MZZ458777:NAC458777 NJV458777:NJY458777 NTR458777:NTU458777 ODN458777:ODQ458777 ONJ458777:ONM458777 OXF458777:OXI458777 PHB458777:PHE458777 PQX458777:PRA458777 QAT458777:QAW458777 QKP458777:QKS458777 QUL458777:QUO458777 REH458777:REK458777 ROD458777:ROG458777 RXZ458777:RYC458777 SHV458777:SHY458777 SRR458777:SRU458777 TBN458777:TBQ458777 TLJ458777:TLM458777 TVF458777:TVI458777 UFB458777:UFE458777 UOX458777:UPA458777 UYT458777:UYW458777 VIP458777:VIS458777 VSL458777:VSO458777 WCH458777:WCK458777 WMD458777:WMG458777 WVZ458777:WWC458777 R524313:U524313 JN524313:JQ524313 TJ524313:TM524313 ADF524313:ADI524313 ANB524313:ANE524313 AWX524313:AXA524313 BGT524313:BGW524313 BQP524313:BQS524313 CAL524313:CAO524313 CKH524313:CKK524313 CUD524313:CUG524313 DDZ524313:DEC524313 DNV524313:DNY524313 DXR524313:DXU524313 EHN524313:EHQ524313 ERJ524313:ERM524313 FBF524313:FBI524313 FLB524313:FLE524313 FUX524313:FVA524313 GET524313:GEW524313 GOP524313:GOS524313 GYL524313:GYO524313 HIH524313:HIK524313 HSD524313:HSG524313 IBZ524313:ICC524313 ILV524313:ILY524313 IVR524313:IVU524313 JFN524313:JFQ524313 JPJ524313:JPM524313 JZF524313:JZI524313 KJB524313:KJE524313 KSX524313:KTA524313 LCT524313:LCW524313 LMP524313:LMS524313 LWL524313:LWO524313 MGH524313:MGK524313 MQD524313:MQG524313 MZZ524313:NAC524313 NJV524313:NJY524313 NTR524313:NTU524313 ODN524313:ODQ524313 ONJ524313:ONM524313 OXF524313:OXI524313 PHB524313:PHE524313 PQX524313:PRA524313 QAT524313:QAW524313 QKP524313:QKS524313 QUL524313:QUO524313 REH524313:REK524313 ROD524313:ROG524313 RXZ524313:RYC524313 SHV524313:SHY524313 SRR524313:SRU524313 TBN524313:TBQ524313 TLJ524313:TLM524313 TVF524313:TVI524313 UFB524313:UFE524313 UOX524313:UPA524313 UYT524313:UYW524313 VIP524313:VIS524313 VSL524313:VSO524313 WCH524313:WCK524313 WMD524313:WMG524313 WVZ524313:WWC524313 R589849:U589849 JN589849:JQ589849 TJ589849:TM589849 ADF589849:ADI589849 ANB589849:ANE589849 AWX589849:AXA589849 BGT589849:BGW589849 BQP589849:BQS589849 CAL589849:CAO589849 CKH589849:CKK589849 CUD589849:CUG589849 DDZ589849:DEC589849 DNV589849:DNY589849 DXR589849:DXU589849 EHN589849:EHQ589849 ERJ589849:ERM589849 FBF589849:FBI589849 FLB589849:FLE589849 FUX589849:FVA589849 GET589849:GEW589849 GOP589849:GOS589849 GYL589849:GYO589849 HIH589849:HIK589849 HSD589849:HSG589849 IBZ589849:ICC589849 ILV589849:ILY589849 IVR589849:IVU589849 JFN589849:JFQ589849 JPJ589849:JPM589849 JZF589849:JZI589849 KJB589849:KJE589849 KSX589849:KTA589849 LCT589849:LCW589849 LMP589849:LMS589849 LWL589849:LWO589849 MGH589849:MGK589849 MQD589849:MQG589849 MZZ589849:NAC589849 NJV589849:NJY589849 NTR589849:NTU589849 ODN589849:ODQ589849 ONJ589849:ONM589849 OXF589849:OXI589849 PHB589849:PHE589849 PQX589849:PRA589849 QAT589849:QAW589849 QKP589849:QKS589849 QUL589849:QUO589849 REH589849:REK589849 ROD589849:ROG589849 RXZ589849:RYC589849 SHV589849:SHY589849 SRR589849:SRU589849 TBN589849:TBQ589849 TLJ589849:TLM589849 TVF589849:TVI589849 UFB589849:UFE589849 UOX589849:UPA589849 UYT589849:UYW589849 VIP589849:VIS589849 VSL589849:VSO589849 WCH589849:WCK589849 WMD589849:WMG589849 WVZ589849:WWC589849 R655385:U655385 JN655385:JQ655385 TJ655385:TM655385 ADF655385:ADI655385 ANB655385:ANE655385 AWX655385:AXA655385 BGT655385:BGW655385 BQP655385:BQS655385 CAL655385:CAO655385 CKH655385:CKK655385 CUD655385:CUG655385 DDZ655385:DEC655385 DNV655385:DNY655385 DXR655385:DXU655385 EHN655385:EHQ655385 ERJ655385:ERM655385 FBF655385:FBI655385 FLB655385:FLE655385 FUX655385:FVA655385 GET655385:GEW655385 GOP655385:GOS655385 GYL655385:GYO655385 HIH655385:HIK655385 HSD655385:HSG655385 IBZ655385:ICC655385 ILV655385:ILY655385 IVR655385:IVU655385 JFN655385:JFQ655385 JPJ655385:JPM655385 JZF655385:JZI655385 KJB655385:KJE655385 KSX655385:KTA655385 LCT655385:LCW655385 LMP655385:LMS655385 LWL655385:LWO655385 MGH655385:MGK655385 MQD655385:MQG655385 MZZ655385:NAC655385 NJV655385:NJY655385 NTR655385:NTU655385 ODN655385:ODQ655385 ONJ655385:ONM655385 OXF655385:OXI655385 PHB655385:PHE655385 PQX655385:PRA655385 QAT655385:QAW655385 QKP655385:QKS655385 QUL655385:QUO655385 REH655385:REK655385 ROD655385:ROG655385 RXZ655385:RYC655385 SHV655385:SHY655385 SRR655385:SRU655385 TBN655385:TBQ655385 TLJ655385:TLM655385 TVF655385:TVI655385 UFB655385:UFE655385 UOX655385:UPA655385 UYT655385:UYW655385 VIP655385:VIS655385 VSL655385:VSO655385 WCH655385:WCK655385 WMD655385:WMG655385 WVZ655385:WWC655385 R720921:U720921 JN720921:JQ720921 TJ720921:TM720921 ADF720921:ADI720921 ANB720921:ANE720921 AWX720921:AXA720921 BGT720921:BGW720921 BQP720921:BQS720921 CAL720921:CAO720921 CKH720921:CKK720921 CUD720921:CUG720921 DDZ720921:DEC720921 DNV720921:DNY720921 DXR720921:DXU720921 EHN720921:EHQ720921 ERJ720921:ERM720921 FBF720921:FBI720921 FLB720921:FLE720921 FUX720921:FVA720921 GET720921:GEW720921 GOP720921:GOS720921 GYL720921:GYO720921 HIH720921:HIK720921 HSD720921:HSG720921 IBZ720921:ICC720921 ILV720921:ILY720921 IVR720921:IVU720921 JFN720921:JFQ720921 JPJ720921:JPM720921 JZF720921:JZI720921 KJB720921:KJE720921 KSX720921:KTA720921 LCT720921:LCW720921 LMP720921:LMS720921 LWL720921:LWO720921 MGH720921:MGK720921 MQD720921:MQG720921 MZZ720921:NAC720921 NJV720921:NJY720921 NTR720921:NTU720921 ODN720921:ODQ720921 ONJ720921:ONM720921 OXF720921:OXI720921 PHB720921:PHE720921 PQX720921:PRA720921 QAT720921:QAW720921 QKP720921:QKS720921 QUL720921:QUO720921 REH720921:REK720921 ROD720921:ROG720921 RXZ720921:RYC720921 SHV720921:SHY720921 SRR720921:SRU720921 TBN720921:TBQ720921 TLJ720921:TLM720921 TVF720921:TVI720921 UFB720921:UFE720921 UOX720921:UPA720921 UYT720921:UYW720921 VIP720921:VIS720921 VSL720921:VSO720921 WCH720921:WCK720921 WMD720921:WMG720921 WVZ720921:WWC720921 R786457:U786457 JN786457:JQ786457 TJ786457:TM786457 ADF786457:ADI786457 ANB786457:ANE786457 AWX786457:AXA786457 BGT786457:BGW786457 BQP786457:BQS786457 CAL786457:CAO786457 CKH786457:CKK786457 CUD786457:CUG786457 DDZ786457:DEC786457 DNV786457:DNY786457 DXR786457:DXU786457 EHN786457:EHQ786457 ERJ786457:ERM786457 FBF786457:FBI786457 FLB786457:FLE786457 FUX786457:FVA786457 GET786457:GEW786457 GOP786457:GOS786457 GYL786457:GYO786457 HIH786457:HIK786457 HSD786457:HSG786457 IBZ786457:ICC786457 ILV786457:ILY786457 IVR786457:IVU786457 JFN786457:JFQ786457 JPJ786457:JPM786457 JZF786457:JZI786457 KJB786457:KJE786457 KSX786457:KTA786457 LCT786457:LCW786457 LMP786457:LMS786457 LWL786457:LWO786457 MGH786457:MGK786457 MQD786457:MQG786457 MZZ786457:NAC786457 NJV786457:NJY786457 NTR786457:NTU786457 ODN786457:ODQ786457 ONJ786457:ONM786457 OXF786457:OXI786457 PHB786457:PHE786457 PQX786457:PRA786457 QAT786457:QAW786457 QKP786457:QKS786457 QUL786457:QUO786457 REH786457:REK786457 ROD786457:ROG786457 RXZ786457:RYC786457 SHV786457:SHY786457 SRR786457:SRU786457 TBN786457:TBQ786457 TLJ786457:TLM786457 TVF786457:TVI786457 UFB786457:UFE786457 UOX786457:UPA786457 UYT786457:UYW786457 VIP786457:VIS786457 VSL786457:VSO786457 WCH786457:WCK786457 WMD786457:WMG786457 WVZ786457:WWC786457 R851993:U851993 JN851993:JQ851993 TJ851993:TM851993 ADF851993:ADI851993 ANB851993:ANE851993 AWX851993:AXA851993 BGT851993:BGW851993 BQP851993:BQS851993 CAL851993:CAO851993 CKH851993:CKK851993 CUD851993:CUG851993 DDZ851993:DEC851993 DNV851993:DNY851993 DXR851993:DXU851993 EHN851993:EHQ851993 ERJ851993:ERM851993 FBF851993:FBI851993 FLB851993:FLE851993 FUX851993:FVA851993 GET851993:GEW851993 GOP851993:GOS851993 GYL851993:GYO851993 HIH851993:HIK851993 HSD851993:HSG851993 IBZ851993:ICC851993 ILV851993:ILY851993 IVR851993:IVU851993 JFN851993:JFQ851993 JPJ851993:JPM851993 JZF851993:JZI851993 KJB851993:KJE851993 KSX851993:KTA851993 LCT851993:LCW851993 LMP851993:LMS851993 LWL851993:LWO851993 MGH851993:MGK851993 MQD851993:MQG851993 MZZ851993:NAC851993 NJV851993:NJY851993 NTR851993:NTU851993 ODN851993:ODQ851993 ONJ851993:ONM851993 OXF851993:OXI851993 PHB851993:PHE851993 PQX851993:PRA851993 QAT851993:QAW851993 QKP851993:QKS851993 QUL851993:QUO851993 REH851993:REK851993 ROD851993:ROG851993 RXZ851993:RYC851993 SHV851993:SHY851993 SRR851993:SRU851993 TBN851993:TBQ851993 TLJ851993:TLM851993 TVF851993:TVI851993 UFB851993:UFE851993 UOX851993:UPA851993 UYT851993:UYW851993 VIP851993:VIS851993 VSL851993:VSO851993 WCH851993:WCK851993 WMD851993:WMG851993 WVZ851993:WWC851993 R917529:U917529 JN917529:JQ917529 TJ917529:TM917529 ADF917529:ADI917529 ANB917529:ANE917529 AWX917529:AXA917529 BGT917529:BGW917529 BQP917529:BQS917529 CAL917529:CAO917529 CKH917529:CKK917529 CUD917529:CUG917529 DDZ917529:DEC917529 DNV917529:DNY917529 DXR917529:DXU917529 EHN917529:EHQ917529 ERJ917529:ERM917529 FBF917529:FBI917529 FLB917529:FLE917529 FUX917529:FVA917529 GET917529:GEW917529 GOP917529:GOS917529 GYL917529:GYO917529 HIH917529:HIK917529 HSD917529:HSG917529 IBZ917529:ICC917529 ILV917529:ILY917529 IVR917529:IVU917529 JFN917529:JFQ917529 JPJ917529:JPM917529 JZF917529:JZI917529 KJB917529:KJE917529 KSX917529:KTA917529 LCT917529:LCW917529 LMP917529:LMS917529 LWL917529:LWO917529 MGH917529:MGK917529 MQD917529:MQG917529 MZZ917529:NAC917529 NJV917529:NJY917529 NTR917529:NTU917529 ODN917529:ODQ917529 ONJ917529:ONM917529 OXF917529:OXI917529 PHB917529:PHE917529 PQX917529:PRA917529 QAT917529:QAW917529 QKP917529:QKS917529 QUL917529:QUO917529 REH917529:REK917529 ROD917529:ROG917529 RXZ917529:RYC917529 SHV917529:SHY917529 SRR917529:SRU917529 TBN917529:TBQ917529 TLJ917529:TLM917529 TVF917529:TVI917529 UFB917529:UFE917529 UOX917529:UPA917529 UYT917529:UYW917529 VIP917529:VIS917529 VSL917529:VSO917529 WCH917529:WCK917529 WMD917529:WMG917529 WVZ917529:WWC917529 R983065:U983065 JN983065:JQ983065 TJ983065:TM983065 ADF983065:ADI983065 ANB983065:ANE983065 AWX983065:AXA983065 BGT983065:BGW983065 BQP983065:BQS983065 CAL983065:CAO983065 CKH983065:CKK983065 CUD983065:CUG983065 DDZ983065:DEC983065 DNV983065:DNY983065 DXR983065:DXU983065 EHN983065:EHQ983065 ERJ983065:ERM983065 FBF983065:FBI983065 FLB983065:FLE983065 FUX983065:FVA983065 GET983065:GEW983065 GOP983065:GOS983065 GYL983065:GYO983065 HIH983065:HIK983065 HSD983065:HSG983065 IBZ983065:ICC983065 ILV983065:ILY983065 IVR983065:IVU983065 JFN983065:JFQ983065 JPJ983065:JPM983065 JZF983065:JZI983065 KJB983065:KJE983065 KSX983065:KTA983065 LCT983065:LCW983065 LMP983065:LMS983065 LWL983065:LWO983065 MGH983065:MGK983065 MQD983065:MQG983065 MZZ983065:NAC983065 NJV983065:NJY983065 NTR983065:NTU983065 ODN983065:ODQ983065 ONJ983065:ONM983065 OXF983065:OXI983065 PHB983065:PHE983065 PQX983065:PRA983065 QAT983065:QAW983065 QKP983065:QKS983065 QUL983065:QUO983065 REH983065:REK983065 ROD983065:ROG983065 RXZ983065:RYC983065 SHV983065:SHY983065 SRR983065:SRU983065 TBN983065:TBQ983065 TLJ983065:TLM983065 TVF983065:TVI983065 UFB983065:UFE983065 UOX983065:UPA983065 UYT983065:UYW983065 VIP983065:VIS983065 VSL983065:VSO983065 WCH983065:WCK983065 WMD983065:WMG983065 WVZ983065:WWC983065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R7:T24 JN7:JP24 TJ7:TL24 ADF7:ADH24 ANB7:AND24 AWX7:AWZ24 BGT7:BGV24 BQP7:BQR24 CAL7:CAN24 CKH7:CKJ24 CUD7:CUF24 DDZ7:DEB24 DNV7:DNX24 DXR7:DXT24 EHN7:EHP24 ERJ7:ERL24 FBF7:FBH24 FLB7:FLD24 FUX7:FUZ24 GET7:GEV24 GOP7:GOR24 GYL7:GYN24 HIH7:HIJ24 HSD7:HSF24 IBZ7:ICB24 ILV7:ILX24 IVR7:IVT24 JFN7:JFP24 JPJ7:JPL24 JZF7:JZH24 KJB7:KJD24 KSX7:KSZ24 LCT7:LCV24 LMP7:LMR24 LWL7:LWN24 MGH7:MGJ24 MQD7:MQF24 MZZ7:NAB24 NJV7:NJX24 NTR7:NTT24 ODN7:ODP24 ONJ7:ONL24 OXF7:OXH24 PHB7:PHD24 PQX7:PQZ24 QAT7:QAV24 QKP7:QKR24 QUL7:QUN24 REH7:REJ24 ROD7:ROF24 RXZ7:RYB24 SHV7:SHX24 SRR7:SRT24 TBN7:TBP24 TLJ7:TLL24 TVF7:TVH24 UFB7:UFD24 UOX7:UOZ24 UYT7:UYV24 VIP7:VIR24 VSL7:VSN24 WCH7:WCJ24 WMD7:WMF24 WVZ7:WWB24 R65543:T65560 JN65543:JP65560 TJ65543:TL65560 ADF65543:ADH65560 ANB65543:AND65560 AWX65543:AWZ65560 BGT65543:BGV65560 BQP65543:BQR65560 CAL65543:CAN65560 CKH65543:CKJ65560 CUD65543:CUF65560 DDZ65543:DEB65560 DNV65543:DNX65560 DXR65543:DXT65560 EHN65543:EHP65560 ERJ65543:ERL65560 FBF65543:FBH65560 FLB65543:FLD65560 FUX65543:FUZ65560 GET65543:GEV65560 GOP65543:GOR65560 GYL65543:GYN65560 HIH65543:HIJ65560 HSD65543:HSF65560 IBZ65543:ICB65560 ILV65543:ILX65560 IVR65543:IVT65560 JFN65543:JFP65560 JPJ65543:JPL65560 JZF65543:JZH65560 KJB65543:KJD65560 KSX65543:KSZ65560 LCT65543:LCV65560 LMP65543:LMR65560 LWL65543:LWN65560 MGH65543:MGJ65560 MQD65543:MQF65560 MZZ65543:NAB65560 NJV65543:NJX65560 NTR65543:NTT65560 ODN65543:ODP65560 ONJ65543:ONL65560 OXF65543:OXH65560 PHB65543:PHD65560 PQX65543:PQZ65560 QAT65543:QAV65560 QKP65543:QKR65560 QUL65543:QUN65560 REH65543:REJ65560 ROD65543:ROF65560 RXZ65543:RYB65560 SHV65543:SHX65560 SRR65543:SRT65560 TBN65543:TBP65560 TLJ65543:TLL65560 TVF65543:TVH65560 UFB65543:UFD65560 UOX65543:UOZ65560 UYT65543:UYV65560 VIP65543:VIR65560 VSL65543:VSN65560 WCH65543:WCJ65560 WMD65543:WMF65560 WVZ65543:WWB65560 R131079:T131096 JN131079:JP131096 TJ131079:TL131096 ADF131079:ADH131096 ANB131079:AND131096 AWX131079:AWZ131096 BGT131079:BGV131096 BQP131079:BQR131096 CAL131079:CAN131096 CKH131079:CKJ131096 CUD131079:CUF131096 DDZ131079:DEB131096 DNV131079:DNX131096 DXR131079:DXT131096 EHN131079:EHP131096 ERJ131079:ERL131096 FBF131079:FBH131096 FLB131079:FLD131096 FUX131079:FUZ131096 GET131079:GEV131096 GOP131079:GOR131096 GYL131079:GYN131096 HIH131079:HIJ131096 HSD131079:HSF131096 IBZ131079:ICB131096 ILV131079:ILX131096 IVR131079:IVT131096 JFN131079:JFP131096 JPJ131079:JPL131096 JZF131079:JZH131096 KJB131079:KJD131096 KSX131079:KSZ131096 LCT131079:LCV131096 LMP131079:LMR131096 LWL131079:LWN131096 MGH131079:MGJ131096 MQD131079:MQF131096 MZZ131079:NAB131096 NJV131079:NJX131096 NTR131079:NTT131096 ODN131079:ODP131096 ONJ131079:ONL131096 OXF131079:OXH131096 PHB131079:PHD131096 PQX131079:PQZ131096 QAT131079:QAV131096 QKP131079:QKR131096 QUL131079:QUN131096 REH131079:REJ131096 ROD131079:ROF131096 RXZ131079:RYB131096 SHV131079:SHX131096 SRR131079:SRT131096 TBN131079:TBP131096 TLJ131079:TLL131096 TVF131079:TVH131096 UFB131079:UFD131096 UOX131079:UOZ131096 UYT131079:UYV131096 VIP131079:VIR131096 VSL131079:VSN131096 WCH131079:WCJ131096 WMD131079:WMF131096 WVZ131079:WWB131096 R196615:T196632 JN196615:JP196632 TJ196615:TL196632 ADF196615:ADH196632 ANB196615:AND196632 AWX196615:AWZ196632 BGT196615:BGV196632 BQP196615:BQR196632 CAL196615:CAN196632 CKH196615:CKJ196632 CUD196615:CUF196632 DDZ196615:DEB196632 DNV196615:DNX196632 DXR196615:DXT196632 EHN196615:EHP196632 ERJ196615:ERL196632 FBF196615:FBH196632 FLB196615:FLD196632 FUX196615:FUZ196632 GET196615:GEV196632 GOP196615:GOR196632 GYL196615:GYN196632 HIH196615:HIJ196632 HSD196615:HSF196632 IBZ196615:ICB196632 ILV196615:ILX196632 IVR196615:IVT196632 JFN196615:JFP196632 JPJ196615:JPL196632 JZF196615:JZH196632 KJB196615:KJD196632 KSX196615:KSZ196632 LCT196615:LCV196632 LMP196615:LMR196632 LWL196615:LWN196632 MGH196615:MGJ196632 MQD196615:MQF196632 MZZ196615:NAB196632 NJV196615:NJX196632 NTR196615:NTT196632 ODN196615:ODP196632 ONJ196615:ONL196632 OXF196615:OXH196632 PHB196615:PHD196632 PQX196615:PQZ196632 QAT196615:QAV196632 QKP196615:QKR196632 QUL196615:QUN196632 REH196615:REJ196632 ROD196615:ROF196632 RXZ196615:RYB196632 SHV196615:SHX196632 SRR196615:SRT196632 TBN196615:TBP196632 TLJ196615:TLL196632 TVF196615:TVH196632 UFB196615:UFD196632 UOX196615:UOZ196632 UYT196615:UYV196632 VIP196615:VIR196632 VSL196615:VSN196632 WCH196615:WCJ196632 WMD196615:WMF196632 WVZ196615:WWB196632 R262151:T262168 JN262151:JP262168 TJ262151:TL262168 ADF262151:ADH262168 ANB262151:AND262168 AWX262151:AWZ262168 BGT262151:BGV262168 BQP262151:BQR262168 CAL262151:CAN262168 CKH262151:CKJ262168 CUD262151:CUF262168 DDZ262151:DEB262168 DNV262151:DNX262168 DXR262151:DXT262168 EHN262151:EHP262168 ERJ262151:ERL262168 FBF262151:FBH262168 FLB262151:FLD262168 FUX262151:FUZ262168 GET262151:GEV262168 GOP262151:GOR262168 GYL262151:GYN262168 HIH262151:HIJ262168 HSD262151:HSF262168 IBZ262151:ICB262168 ILV262151:ILX262168 IVR262151:IVT262168 JFN262151:JFP262168 JPJ262151:JPL262168 JZF262151:JZH262168 KJB262151:KJD262168 KSX262151:KSZ262168 LCT262151:LCV262168 LMP262151:LMR262168 LWL262151:LWN262168 MGH262151:MGJ262168 MQD262151:MQF262168 MZZ262151:NAB262168 NJV262151:NJX262168 NTR262151:NTT262168 ODN262151:ODP262168 ONJ262151:ONL262168 OXF262151:OXH262168 PHB262151:PHD262168 PQX262151:PQZ262168 QAT262151:QAV262168 QKP262151:QKR262168 QUL262151:QUN262168 REH262151:REJ262168 ROD262151:ROF262168 RXZ262151:RYB262168 SHV262151:SHX262168 SRR262151:SRT262168 TBN262151:TBP262168 TLJ262151:TLL262168 TVF262151:TVH262168 UFB262151:UFD262168 UOX262151:UOZ262168 UYT262151:UYV262168 VIP262151:VIR262168 VSL262151:VSN262168 WCH262151:WCJ262168 WMD262151:WMF262168 WVZ262151:WWB262168 R327687:T327704 JN327687:JP327704 TJ327687:TL327704 ADF327687:ADH327704 ANB327687:AND327704 AWX327687:AWZ327704 BGT327687:BGV327704 BQP327687:BQR327704 CAL327687:CAN327704 CKH327687:CKJ327704 CUD327687:CUF327704 DDZ327687:DEB327704 DNV327687:DNX327704 DXR327687:DXT327704 EHN327687:EHP327704 ERJ327687:ERL327704 FBF327687:FBH327704 FLB327687:FLD327704 FUX327687:FUZ327704 GET327687:GEV327704 GOP327687:GOR327704 GYL327687:GYN327704 HIH327687:HIJ327704 HSD327687:HSF327704 IBZ327687:ICB327704 ILV327687:ILX327704 IVR327687:IVT327704 JFN327687:JFP327704 JPJ327687:JPL327704 JZF327687:JZH327704 KJB327687:KJD327704 KSX327687:KSZ327704 LCT327687:LCV327704 LMP327687:LMR327704 LWL327687:LWN327704 MGH327687:MGJ327704 MQD327687:MQF327704 MZZ327687:NAB327704 NJV327687:NJX327704 NTR327687:NTT327704 ODN327687:ODP327704 ONJ327687:ONL327704 OXF327687:OXH327704 PHB327687:PHD327704 PQX327687:PQZ327704 QAT327687:QAV327704 QKP327687:QKR327704 QUL327687:QUN327704 REH327687:REJ327704 ROD327687:ROF327704 RXZ327687:RYB327704 SHV327687:SHX327704 SRR327687:SRT327704 TBN327687:TBP327704 TLJ327687:TLL327704 TVF327687:TVH327704 UFB327687:UFD327704 UOX327687:UOZ327704 UYT327687:UYV327704 VIP327687:VIR327704 VSL327687:VSN327704 WCH327687:WCJ327704 WMD327687:WMF327704 WVZ327687:WWB327704 R393223:T393240 JN393223:JP393240 TJ393223:TL393240 ADF393223:ADH393240 ANB393223:AND393240 AWX393223:AWZ393240 BGT393223:BGV393240 BQP393223:BQR393240 CAL393223:CAN393240 CKH393223:CKJ393240 CUD393223:CUF393240 DDZ393223:DEB393240 DNV393223:DNX393240 DXR393223:DXT393240 EHN393223:EHP393240 ERJ393223:ERL393240 FBF393223:FBH393240 FLB393223:FLD393240 FUX393223:FUZ393240 GET393223:GEV393240 GOP393223:GOR393240 GYL393223:GYN393240 HIH393223:HIJ393240 HSD393223:HSF393240 IBZ393223:ICB393240 ILV393223:ILX393240 IVR393223:IVT393240 JFN393223:JFP393240 JPJ393223:JPL393240 JZF393223:JZH393240 KJB393223:KJD393240 KSX393223:KSZ393240 LCT393223:LCV393240 LMP393223:LMR393240 LWL393223:LWN393240 MGH393223:MGJ393240 MQD393223:MQF393240 MZZ393223:NAB393240 NJV393223:NJX393240 NTR393223:NTT393240 ODN393223:ODP393240 ONJ393223:ONL393240 OXF393223:OXH393240 PHB393223:PHD393240 PQX393223:PQZ393240 QAT393223:QAV393240 QKP393223:QKR393240 QUL393223:QUN393240 REH393223:REJ393240 ROD393223:ROF393240 RXZ393223:RYB393240 SHV393223:SHX393240 SRR393223:SRT393240 TBN393223:TBP393240 TLJ393223:TLL393240 TVF393223:TVH393240 UFB393223:UFD393240 UOX393223:UOZ393240 UYT393223:UYV393240 VIP393223:VIR393240 VSL393223:VSN393240 WCH393223:WCJ393240 WMD393223:WMF393240 WVZ393223:WWB393240 R458759:T458776 JN458759:JP458776 TJ458759:TL458776 ADF458759:ADH458776 ANB458759:AND458776 AWX458759:AWZ458776 BGT458759:BGV458776 BQP458759:BQR458776 CAL458759:CAN458776 CKH458759:CKJ458776 CUD458759:CUF458776 DDZ458759:DEB458776 DNV458759:DNX458776 DXR458759:DXT458776 EHN458759:EHP458776 ERJ458759:ERL458776 FBF458759:FBH458776 FLB458759:FLD458776 FUX458759:FUZ458776 GET458759:GEV458776 GOP458759:GOR458776 GYL458759:GYN458776 HIH458759:HIJ458776 HSD458759:HSF458776 IBZ458759:ICB458776 ILV458759:ILX458776 IVR458759:IVT458776 JFN458759:JFP458776 JPJ458759:JPL458776 JZF458759:JZH458776 KJB458759:KJD458776 KSX458759:KSZ458776 LCT458759:LCV458776 LMP458759:LMR458776 LWL458759:LWN458776 MGH458759:MGJ458776 MQD458759:MQF458776 MZZ458759:NAB458776 NJV458759:NJX458776 NTR458759:NTT458776 ODN458759:ODP458776 ONJ458759:ONL458776 OXF458759:OXH458776 PHB458759:PHD458776 PQX458759:PQZ458776 QAT458759:QAV458776 QKP458759:QKR458776 QUL458759:QUN458776 REH458759:REJ458776 ROD458759:ROF458776 RXZ458759:RYB458776 SHV458759:SHX458776 SRR458759:SRT458776 TBN458759:TBP458776 TLJ458759:TLL458776 TVF458759:TVH458776 UFB458759:UFD458776 UOX458759:UOZ458776 UYT458759:UYV458776 VIP458759:VIR458776 VSL458759:VSN458776 WCH458759:WCJ458776 WMD458759:WMF458776 WVZ458759:WWB458776 R524295:T524312 JN524295:JP524312 TJ524295:TL524312 ADF524295:ADH524312 ANB524295:AND524312 AWX524295:AWZ524312 BGT524295:BGV524312 BQP524295:BQR524312 CAL524295:CAN524312 CKH524295:CKJ524312 CUD524295:CUF524312 DDZ524295:DEB524312 DNV524295:DNX524312 DXR524295:DXT524312 EHN524295:EHP524312 ERJ524295:ERL524312 FBF524295:FBH524312 FLB524295:FLD524312 FUX524295:FUZ524312 GET524295:GEV524312 GOP524295:GOR524312 GYL524295:GYN524312 HIH524295:HIJ524312 HSD524295:HSF524312 IBZ524295:ICB524312 ILV524295:ILX524312 IVR524295:IVT524312 JFN524295:JFP524312 JPJ524295:JPL524312 JZF524295:JZH524312 KJB524295:KJD524312 KSX524295:KSZ524312 LCT524295:LCV524312 LMP524295:LMR524312 LWL524295:LWN524312 MGH524295:MGJ524312 MQD524295:MQF524312 MZZ524295:NAB524312 NJV524295:NJX524312 NTR524295:NTT524312 ODN524295:ODP524312 ONJ524295:ONL524312 OXF524295:OXH524312 PHB524295:PHD524312 PQX524295:PQZ524312 QAT524295:QAV524312 QKP524295:QKR524312 QUL524295:QUN524312 REH524295:REJ524312 ROD524295:ROF524312 RXZ524295:RYB524312 SHV524295:SHX524312 SRR524295:SRT524312 TBN524295:TBP524312 TLJ524295:TLL524312 TVF524295:TVH524312 UFB524295:UFD524312 UOX524295:UOZ524312 UYT524295:UYV524312 VIP524295:VIR524312 VSL524295:VSN524312 WCH524295:WCJ524312 WMD524295:WMF524312 WVZ524295:WWB524312 R589831:T589848 JN589831:JP589848 TJ589831:TL589848 ADF589831:ADH589848 ANB589831:AND589848 AWX589831:AWZ589848 BGT589831:BGV589848 BQP589831:BQR589848 CAL589831:CAN589848 CKH589831:CKJ589848 CUD589831:CUF589848 DDZ589831:DEB589848 DNV589831:DNX589848 DXR589831:DXT589848 EHN589831:EHP589848 ERJ589831:ERL589848 FBF589831:FBH589848 FLB589831:FLD589848 FUX589831:FUZ589848 GET589831:GEV589848 GOP589831:GOR589848 GYL589831:GYN589848 HIH589831:HIJ589848 HSD589831:HSF589848 IBZ589831:ICB589848 ILV589831:ILX589848 IVR589831:IVT589848 JFN589831:JFP589848 JPJ589831:JPL589848 JZF589831:JZH589848 KJB589831:KJD589848 KSX589831:KSZ589848 LCT589831:LCV589848 LMP589831:LMR589848 LWL589831:LWN589848 MGH589831:MGJ589848 MQD589831:MQF589848 MZZ589831:NAB589848 NJV589831:NJX589848 NTR589831:NTT589848 ODN589831:ODP589848 ONJ589831:ONL589848 OXF589831:OXH589848 PHB589831:PHD589848 PQX589831:PQZ589848 QAT589831:QAV589848 QKP589831:QKR589848 QUL589831:QUN589848 REH589831:REJ589848 ROD589831:ROF589848 RXZ589831:RYB589848 SHV589831:SHX589848 SRR589831:SRT589848 TBN589831:TBP589848 TLJ589831:TLL589848 TVF589831:TVH589848 UFB589831:UFD589848 UOX589831:UOZ589848 UYT589831:UYV589848 VIP589831:VIR589848 VSL589831:VSN589848 WCH589831:WCJ589848 WMD589831:WMF589848 WVZ589831:WWB589848 R655367:T655384 JN655367:JP655384 TJ655367:TL655384 ADF655367:ADH655384 ANB655367:AND655384 AWX655367:AWZ655384 BGT655367:BGV655384 BQP655367:BQR655384 CAL655367:CAN655384 CKH655367:CKJ655384 CUD655367:CUF655384 DDZ655367:DEB655384 DNV655367:DNX655384 DXR655367:DXT655384 EHN655367:EHP655384 ERJ655367:ERL655384 FBF655367:FBH655384 FLB655367:FLD655384 FUX655367:FUZ655384 GET655367:GEV655384 GOP655367:GOR655384 GYL655367:GYN655384 HIH655367:HIJ655384 HSD655367:HSF655384 IBZ655367:ICB655384 ILV655367:ILX655384 IVR655367:IVT655384 JFN655367:JFP655384 JPJ655367:JPL655384 JZF655367:JZH655384 KJB655367:KJD655384 KSX655367:KSZ655384 LCT655367:LCV655384 LMP655367:LMR655384 LWL655367:LWN655384 MGH655367:MGJ655384 MQD655367:MQF655384 MZZ655367:NAB655384 NJV655367:NJX655384 NTR655367:NTT655384 ODN655367:ODP655384 ONJ655367:ONL655384 OXF655367:OXH655384 PHB655367:PHD655384 PQX655367:PQZ655384 QAT655367:QAV655384 QKP655367:QKR655384 QUL655367:QUN655384 REH655367:REJ655384 ROD655367:ROF655384 RXZ655367:RYB655384 SHV655367:SHX655384 SRR655367:SRT655384 TBN655367:TBP655384 TLJ655367:TLL655384 TVF655367:TVH655384 UFB655367:UFD655384 UOX655367:UOZ655384 UYT655367:UYV655384 VIP655367:VIR655384 VSL655367:VSN655384 WCH655367:WCJ655384 WMD655367:WMF655384 WVZ655367:WWB655384 R720903:T720920 JN720903:JP720920 TJ720903:TL720920 ADF720903:ADH720920 ANB720903:AND720920 AWX720903:AWZ720920 BGT720903:BGV720920 BQP720903:BQR720920 CAL720903:CAN720920 CKH720903:CKJ720920 CUD720903:CUF720920 DDZ720903:DEB720920 DNV720903:DNX720920 DXR720903:DXT720920 EHN720903:EHP720920 ERJ720903:ERL720920 FBF720903:FBH720920 FLB720903:FLD720920 FUX720903:FUZ720920 GET720903:GEV720920 GOP720903:GOR720920 GYL720903:GYN720920 HIH720903:HIJ720920 HSD720903:HSF720920 IBZ720903:ICB720920 ILV720903:ILX720920 IVR720903:IVT720920 JFN720903:JFP720920 JPJ720903:JPL720920 JZF720903:JZH720920 KJB720903:KJD720920 KSX720903:KSZ720920 LCT720903:LCV720920 LMP720903:LMR720920 LWL720903:LWN720920 MGH720903:MGJ720920 MQD720903:MQF720920 MZZ720903:NAB720920 NJV720903:NJX720920 NTR720903:NTT720920 ODN720903:ODP720920 ONJ720903:ONL720920 OXF720903:OXH720920 PHB720903:PHD720920 PQX720903:PQZ720920 QAT720903:QAV720920 QKP720903:QKR720920 QUL720903:QUN720920 REH720903:REJ720920 ROD720903:ROF720920 RXZ720903:RYB720920 SHV720903:SHX720920 SRR720903:SRT720920 TBN720903:TBP720920 TLJ720903:TLL720920 TVF720903:TVH720920 UFB720903:UFD720920 UOX720903:UOZ720920 UYT720903:UYV720920 VIP720903:VIR720920 VSL720903:VSN720920 WCH720903:WCJ720920 WMD720903:WMF720920 WVZ720903:WWB720920 R786439:T786456 JN786439:JP786456 TJ786439:TL786456 ADF786439:ADH786456 ANB786439:AND786456 AWX786439:AWZ786456 BGT786439:BGV786456 BQP786439:BQR786456 CAL786439:CAN786456 CKH786439:CKJ786456 CUD786439:CUF786456 DDZ786439:DEB786456 DNV786439:DNX786456 DXR786439:DXT786456 EHN786439:EHP786456 ERJ786439:ERL786456 FBF786439:FBH786456 FLB786439:FLD786456 FUX786439:FUZ786456 GET786439:GEV786456 GOP786439:GOR786456 GYL786439:GYN786456 HIH786439:HIJ786456 HSD786439:HSF786456 IBZ786439:ICB786456 ILV786439:ILX786456 IVR786439:IVT786456 JFN786439:JFP786456 JPJ786439:JPL786456 JZF786439:JZH786456 KJB786439:KJD786456 KSX786439:KSZ786456 LCT786439:LCV786456 LMP786439:LMR786456 LWL786439:LWN786456 MGH786439:MGJ786456 MQD786439:MQF786456 MZZ786439:NAB786456 NJV786439:NJX786456 NTR786439:NTT786456 ODN786439:ODP786456 ONJ786439:ONL786456 OXF786439:OXH786456 PHB786439:PHD786456 PQX786439:PQZ786456 QAT786439:QAV786456 QKP786439:QKR786456 QUL786439:QUN786456 REH786439:REJ786456 ROD786439:ROF786456 RXZ786439:RYB786456 SHV786439:SHX786456 SRR786439:SRT786456 TBN786439:TBP786456 TLJ786439:TLL786456 TVF786439:TVH786456 UFB786439:UFD786456 UOX786439:UOZ786456 UYT786439:UYV786456 VIP786439:VIR786456 VSL786439:VSN786456 WCH786439:WCJ786456 WMD786439:WMF786456 WVZ786439:WWB786456 R851975:T851992 JN851975:JP851992 TJ851975:TL851992 ADF851975:ADH851992 ANB851975:AND851992 AWX851975:AWZ851992 BGT851975:BGV851992 BQP851975:BQR851992 CAL851975:CAN851992 CKH851975:CKJ851992 CUD851975:CUF851992 DDZ851975:DEB851992 DNV851975:DNX851992 DXR851975:DXT851992 EHN851975:EHP851992 ERJ851975:ERL851992 FBF851975:FBH851992 FLB851975:FLD851992 FUX851975:FUZ851992 GET851975:GEV851992 GOP851975:GOR851992 GYL851975:GYN851992 HIH851975:HIJ851992 HSD851975:HSF851992 IBZ851975:ICB851992 ILV851975:ILX851992 IVR851975:IVT851992 JFN851975:JFP851992 JPJ851975:JPL851992 JZF851975:JZH851992 KJB851975:KJD851992 KSX851975:KSZ851992 LCT851975:LCV851992 LMP851975:LMR851992 LWL851975:LWN851992 MGH851975:MGJ851992 MQD851975:MQF851992 MZZ851975:NAB851992 NJV851975:NJX851992 NTR851975:NTT851992 ODN851975:ODP851992 ONJ851975:ONL851992 OXF851975:OXH851992 PHB851975:PHD851992 PQX851975:PQZ851992 QAT851975:QAV851992 QKP851975:QKR851992 QUL851975:QUN851992 REH851975:REJ851992 ROD851975:ROF851992 RXZ851975:RYB851992 SHV851975:SHX851992 SRR851975:SRT851992 TBN851975:TBP851992 TLJ851975:TLL851992 TVF851975:TVH851992 UFB851975:UFD851992 UOX851975:UOZ851992 UYT851975:UYV851992 VIP851975:VIR851992 VSL851975:VSN851992 WCH851975:WCJ851992 WMD851975:WMF851992 WVZ851975:WWB851992 R917511:T917528 JN917511:JP917528 TJ917511:TL917528 ADF917511:ADH917528 ANB917511:AND917528 AWX917511:AWZ917528 BGT917511:BGV917528 BQP917511:BQR917528 CAL917511:CAN917528 CKH917511:CKJ917528 CUD917511:CUF917528 DDZ917511:DEB917528 DNV917511:DNX917528 DXR917511:DXT917528 EHN917511:EHP917528 ERJ917511:ERL917528 FBF917511:FBH917528 FLB917511:FLD917528 FUX917511:FUZ917528 GET917511:GEV917528 GOP917511:GOR917528 GYL917511:GYN917528 HIH917511:HIJ917528 HSD917511:HSF917528 IBZ917511:ICB917528 ILV917511:ILX917528 IVR917511:IVT917528 JFN917511:JFP917528 JPJ917511:JPL917528 JZF917511:JZH917528 KJB917511:KJD917528 KSX917511:KSZ917528 LCT917511:LCV917528 LMP917511:LMR917528 LWL917511:LWN917528 MGH917511:MGJ917528 MQD917511:MQF917528 MZZ917511:NAB917528 NJV917511:NJX917528 NTR917511:NTT917528 ODN917511:ODP917528 ONJ917511:ONL917528 OXF917511:OXH917528 PHB917511:PHD917528 PQX917511:PQZ917528 QAT917511:QAV917528 QKP917511:QKR917528 QUL917511:QUN917528 REH917511:REJ917528 ROD917511:ROF917528 RXZ917511:RYB917528 SHV917511:SHX917528 SRR917511:SRT917528 TBN917511:TBP917528 TLJ917511:TLL917528 TVF917511:TVH917528 UFB917511:UFD917528 UOX917511:UOZ917528 UYT917511:UYV917528 VIP917511:VIR917528 VSL917511:VSN917528 WCH917511:WCJ917528 WMD917511:WMF917528 WVZ917511:WWB917528 R983047:T983064 JN983047:JP983064 TJ983047:TL983064 ADF983047:ADH983064 ANB983047:AND983064 AWX983047:AWZ983064 BGT983047:BGV983064 BQP983047:BQR983064 CAL983047:CAN983064 CKH983047:CKJ983064 CUD983047:CUF983064 DDZ983047:DEB983064 DNV983047:DNX983064 DXR983047:DXT983064 EHN983047:EHP983064 ERJ983047:ERL983064 FBF983047:FBH983064 FLB983047:FLD983064 FUX983047:FUZ983064 GET983047:GEV983064 GOP983047:GOR983064 GYL983047:GYN983064 HIH983047:HIJ983064 HSD983047:HSF983064 IBZ983047:ICB983064 ILV983047:ILX983064 IVR983047:IVT983064 JFN983047:JFP983064 JPJ983047:JPL983064 JZF983047:JZH983064 KJB983047:KJD983064 KSX983047:KSZ983064 LCT983047:LCV983064 LMP983047:LMR983064 LWL983047:LWN983064 MGH983047:MGJ983064 MQD983047:MQF983064 MZZ983047:NAB983064 NJV983047:NJX983064 NTR983047:NTT983064 ODN983047:ODP983064 ONJ983047:ONL983064 OXF983047:OXH983064 PHB983047:PHD983064 PQX983047:PQZ983064 QAT983047:QAV983064 QKP983047:QKR983064 QUL983047:QUN983064 REH983047:REJ983064 ROD983047:ROF983064 RXZ983047:RYB983064 SHV983047:SHX983064 SRR983047:SRT983064 TBN983047:TBP983064 TLJ983047:TLL983064 TVF983047:TVH983064 UFB983047:UFD983064 UOX983047:UOZ983064 UYT983047:UYV983064 VIP983047:VIR983064 VSL983047:VSN983064 WCH983047:WCJ983064 WMD983047:WMF983064 WVZ983047:WWB983064 D7:Q25 IZ7:JM25 SV7:TI25 ACR7:ADE25 AMN7:ANA25 AWJ7:AWW25 BGF7:BGS25 BQB7:BQO25 BZX7:CAK25 CJT7:CKG25 CTP7:CUC25 DDL7:DDY25 DNH7:DNU25 DXD7:DXQ25 EGZ7:EHM25 EQV7:ERI25 FAR7:FBE25 FKN7:FLA25 FUJ7:FUW25 GEF7:GES25 GOB7:GOO25 GXX7:GYK25 HHT7:HIG25 HRP7:HSC25 IBL7:IBY25 ILH7:ILU25 IVD7:IVQ25 JEZ7:JFM25 JOV7:JPI25 JYR7:JZE25 KIN7:KJA25 KSJ7:KSW25 LCF7:LCS25 LMB7:LMO25 LVX7:LWK25 MFT7:MGG25 MPP7:MQC25 MZL7:MZY25 NJH7:NJU25 NTD7:NTQ25 OCZ7:ODM25 OMV7:ONI25 OWR7:OXE25 PGN7:PHA25 PQJ7:PQW25 QAF7:QAS25 QKB7:QKO25 QTX7:QUK25 RDT7:REG25 RNP7:ROC25 RXL7:RXY25 SHH7:SHU25 SRD7:SRQ25 TAZ7:TBM25 TKV7:TLI25 TUR7:TVE25 UEN7:UFA25 UOJ7:UOW25 UYF7:UYS25 VIB7:VIO25 VRX7:VSK25 WBT7:WCG25 WLP7:WMC25 WVL7:WVY25 D65543:Q65561 IZ65543:JM65561 SV65543:TI65561 ACR65543:ADE65561 AMN65543:ANA65561 AWJ65543:AWW65561 BGF65543:BGS65561 BQB65543:BQO65561 BZX65543:CAK65561 CJT65543:CKG65561 CTP65543:CUC65561 DDL65543:DDY65561 DNH65543:DNU65561 DXD65543:DXQ65561 EGZ65543:EHM65561 EQV65543:ERI65561 FAR65543:FBE65561 FKN65543:FLA65561 FUJ65543:FUW65561 GEF65543:GES65561 GOB65543:GOO65561 GXX65543:GYK65561 HHT65543:HIG65561 HRP65543:HSC65561 IBL65543:IBY65561 ILH65543:ILU65561 IVD65543:IVQ65561 JEZ65543:JFM65561 JOV65543:JPI65561 JYR65543:JZE65561 KIN65543:KJA65561 KSJ65543:KSW65561 LCF65543:LCS65561 LMB65543:LMO65561 LVX65543:LWK65561 MFT65543:MGG65561 MPP65543:MQC65561 MZL65543:MZY65561 NJH65543:NJU65561 NTD65543:NTQ65561 OCZ65543:ODM65561 OMV65543:ONI65561 OWR65543:OXE65561 PGN65543:PHA65561 PQJ65543:PQW65561 QAF65543:QAS65561 QKB65543:QKO65561 QTX65543:QUK65561 RDT65543:REG65561 RNP65543:ROC65561 RXL65543:RXY65561 SHH65543:SHU65561 SRD65543:SRQ65561 TAZ65543:TBM65561 TKV65543:TLI65561 TUR65543:TVE65561 UEN65543:UFA65561 UOJ65543:UOW65561 UYF65543:UYS65561 VIB65543:VIO65561 VRX65543:VSK65561 WBT65543:WCG65561 WLP65543:WMC65561 WVL65543:WVY65561 D131079:Q131097 IZ131079:JM131097 SV131079:TI131097 ACR131079:ADE131097 AMN131079:ANA131097 AWJ131079:AWW131097 BGF131079:BGS131097 BQB131079:BQO131097 BZX131079:CAK131097 CJT131079:CKG131097 CTP131079:CUC131097 DDL131079:DDY131097 DNH131079:DNU131097 DXD131079:DXQ131097 EGZ131079:EHM131097 EQV131079:ERI131097 FAR131079:FBE131097 FKN131079:FLA131097 FUJ131079:FUW131097 GEF131079:GES131097 GOB131079:GOO131097 GXX131079:GYK131097 HHT131079:HIG131097 HRP131079:HSC131097 IBL131079:IBY131097 ILH131079:ILU131097 IVD131079:IVQ131097 JEZ131079:JFM131097 JOV131079:JPI131097 JYR131079:JZE131097 KIN131079:KJA131097 KSJ131079:KSW131097 LCF131079:LCS131097 LMB131079:LMO131097 LVX131079:LWK131097 MFT131079:MGG131097 MPP131079:MQC131097 MZL131079:MZY131097 NJH131079:NJU131097 NTD131079:NTQ131097 OCZ131079:ODM131097 OMV131079:ONI131097 OWR131079:OXE131097 PGN131079:PHA131097 PQJ131079:PQW131097 QAF131079:QAS131097 QKB131079:QKO131097 QTX131079:QUK131097 RDT131079:REG131097 RNP131079:ROC131097 RXL131079:RXY131097 SHH131079:SHU131097 SRD131079:SRQ131097 TAZ131079:TBM131097 TKV131079:TLI131097 TUR131079:TVE131097 UEN131079:UFA131097 UOJ131079:UOW131097 UYF131079:UYS131097 VIB131079:VIO131097 VRX131079:VSK131097 WBT131079:WCG131097 WLP131079:WMC131097 WVL131079:WVY131097 D196615:Q196633 IZ196615:JM196633 SV196615:TI196633 ACR196615:ADE196633 AMN196615:ANA196633 AWJ196615:AWW196633 BGF196615:BGS196633 BQB196615:BQO196633 BZX196615:CAK196633 CJT196615:CKG196633 CTP196615:CUC196633 DDL196615:DDY196633 DNH196615:DNU196633 DXD196615:DXQ196633 EGZ196615:EHM196633 EQV196615:ERI196633 FAR196615:FBE196633 FKN196615:FLA196633 FUJ196615:FUW196633 GEF196615:GES196633 GOB196615:GOO196633 GXX196615:GYK196633 HHT196615:HIG196633 HRP196615:HSC196633 IBL196615:IBY196633 ILH196615:ILU196633 IVD196615:IVQ196633 JEZ196615:JFM196633 JOV196615:JPI196633 JYR196615:JZE196633 KIN196615:KJA196633 KSJ196615:KSW196633 LCF196615:LCS196633 LMB196615:LMO196633 LVX196615:LWK196633 MFT196615:MGG196633 MPP196615:MQC196633 MZL196615:MZY196633 NJH196615:NJU196633 NTD196615:NTQ196633 OCZ196615:ODM196633 OMV196615:ONI196633 OWR196615:OXE196633 PGN196615:PHA196633 PQJ196615:PQW196633 QAF196615:QAS196633 QKB196615:QKO196633 QTX196615:QUK196633 RDT196615:REG196633 RNP196615:ROC196633 RXL196615:RXY196633 SHH196615:SHU196633 SRD196615:SRQ196633 TAZ196615:TBM196633 TKV196615:TLI196633 TUR196615:TVE196633 UEN196615:UFA196633 UOJ196615:UOW196633 UYF196615:UYS196633 VIB196615:VIO196633 VRX196615:VSK196633 WBT196615:WCG196633 WLP196615:WMC196633 WVL196615:WVY196633 D262151:Q262169 IZ262151:JM262169 SV262151:TI262169 ACR262151:ADE262169 AMN262151:ANA262169 AWJ262151:AWW262169 BGF262151:BGS262169 BQB262151:BQO262169 BZX262151:CAK262169 CJT262151:CKG262169 CTP262151:CUC262169 DDL262151:DDY262169 DNH262151:DNU262169 DXD262151:DXQ262169 EGZ262151:EHM262169 EQV262151:ERI262169 FAR262151:FBE262169 FKN262151:FLA262169 FUJ262151:FUW262169 GEF262151:GES262169 GOB262151:GOO262169 GXX262151:GYK262169 HHT262151:HIG262169 HRP262151:HSC262169 IBL262151:IBY262169 ILH262151:ILU262169 IVD262151:IVQ262169 JEZ262151:JFM262169 JOV262151:JPI262169 JYR262151:JZE262169 KIN262151:KJA262169 KSJ262151:KSW262169 LCF262151:LCS262169 LMB262151:LMO262169 LVX262151:LWK262169 MFT262151:MGG262169 MPP262151:MQC262169 MZL262151:MZY262169 NJH262151:NJU262169 NTD262151:NTQ262169 OCZ262151:ODM262169 OMV262151:ONI262169 OWR262151:OXE262169 PGN262151:PHA262169 PQJ262151:PQW262169 QAF262151:QAS262169 QKB262151:QKO262169 QTX262151:QUK262169 RDT262151:REG262169 RNP262151:ROC262169 RXL262151:RXY262169 SHH262151:SHU262169 SRD262151:SRQ262169 TAZ262151:TBM262169 TKV262151:TLI262169 TUR262151:TVE262169 UEN262151:UFA262169 UOJ262151:UOW262169 UYF262151:UYS262169 VIB262151:VIO262169 VRX262151:VSK262169 WBT262151:WCG262169 WLP262151:WMC262169 WVL262151:WVY262169 D327687:Q327705 IZ327687:JM327705 SV327687:TI327705 ACR327687:ADE327705 AMN327687:ANA327705 AWJ327687:AWW327705 BGF327687:BGS327705 BQB327687:BQO327705 BZX327687:CAK327705 CJT327687:CKG327705 CTP327687:CUC327705 DDL327687:DDY327705 DNH327687:DNU327705 DXD327687:DXQ327705 EGZ327687:EHM327705 EQV327687:ERI327705 FAR327687:FBE327705 FKN327687:FLA327705 FUJ327687:FUW327705 GEF327687:GES327705 GOB327687:GOO327705 GXX327687:GYK327705 HHT327687:HIG327705 HRP327687:HSC327705 IBL327687:IBY327705 ILH327687:ILU327705 IVD327687:IVQ327705 JEZ327687:JFM327705 JOV327687:JPI327705 JYR327687:JZE327705 KIN327687:KJA327705 KSJ327687:KSW327705 LCF327687:LCS327705 LMB327687:LMO327705 LVX327687:LWK327705 MFT327687:MGG327705 MPP327687:MQC327705 MZL327687:MZY327705 NJH327687:NJU327705 NTD327687:NTQ327705 OCZ327687:ODM327705 OMV327687:ONI327705 OWR327687:OXE327705 PGN327687:PHA327705 PQJ327687:PQW327705 QAF327687:QAS327705 QKB327687:QKO327705 QTX327687:QUK327705 RDT327687:REG327705 RNP327687:ROC327705 RXL327687:RXY327705 SHH327687:SHU327705 SRD327687:SRQ327705 TAZ327687:TBM327705 TKV327687:TLI327705 TUR327687:TVE327705 UEN327687:UFA327705 UOJ327687:UOW327705 UYF327687:UYS327705 VIB327687:VIO327705 VRX327687:VSK327705 WBT327687:WCG327705 WLP327687:WMC327705 WVL327687:WVY327705 D393223:Q393241 IZ393223:JM393241 SV393223:TI393241 ACR393223:ADE393241 AMN393223:ANA393241 AWJ393223:AWW393241 BGF393223:BGS393241 BQB393223:BQO393241 BZX393223:CAK393241 CJT393223:CKG393241 CTP393223:CUC393241 DDL393223:DDY393241 DNH393223:DNU393241 DXD393223:DXQ393241 EGZ393223:EHM393241 EQV393223:ERI393241 FAR393223:FBE393241 FKN393223:FLA393241 FUJ393223:FUW393241 GEF393223:GES393241 GOB393223:GOO393241 GXX393223:GYK393241 HHT393223:HIG393241 HRP393223:HSC393241 IBL393223:IBY393241 ILH393223:ILU393241 IVD393223:IVQ393241 JEZ393223:JFM393241 JOV393223:JPI393241 JYR393223:JZE393241 KIN393223:KJA393241 KSJ393223:KSW393241 LCF393223:LCS393241 LMB393223:LMO393241 LVX393223:LWK393241 MFT393223:MGG393241 MPP393223:MQC393241 MZL393223:MZY393241 NJH393223:NJU393241 NTD393223:NTQ393241 OCZ393223:ODM393241 OMV393223:ONI393241 OWR393223:OXE393241 PGN393223:PHA393241 PQJ393223:PQW393241 QAF393223:QAS393241 QKB393223:QKO393241 QTX393223:QUK393241 RDT393223:REG393241 RNP393223:ROC393241 RXL393223:RXY393241 SHH393223:SHU393241 SRD393223:SRQ393241 TAZ393223:TBM393241 TKV393223:TLI393241 TUR393223:TVE393241 UEN393223:UFA393241 UOJ393223:UOW393241 UYF393223:UYS393241 VIB393223:VIO393241 VRX393223:VSK393241 WBT393223:WCG393241 WLP393223:WMC393241 WVL393223:WVY393241 D458759:Q458777 IZ458759:JM458777 SV458759:TI458777 ACR458759:ADE458777 AMN458759:ANA458777 AWJ458759:AWW458777 BGF458759:BGS458777 BQB458759:BQO458777 BZX458759:CAK458777 CJT458759:CKG458777 CTP458759:CUC458777 DDL458759:DDY458777 DNH458759:DNU458777 DXD458759:DXQ458777 EGZ458759:EHM458777 EQV458759:ERI458777 FAR458759:FBE458777 FKN458759:FLA458777 FUJ458759:FUW458777 GEF458759:GES458777 GOB458759:GOO458777 GXX458759:GYK458777 HHT458759:HIG458777 HRP458759:HSC458777 IBL458759:IBY458777 ILH458759:ILU458777 IVD458759:IVQ458777 JEZ458759:JFM458777 JOV458759:JPI458777 JYR458759:JZE458777 KIN458759:KJA458777 KSJ458759:KSW458777 LCF458759:LCS458777 LMB458759:LMO458777 LVX458759:LWK458777 MFT458759:MGG458777 MPP458759:MQC458777 MZL458759:MZY458777 NJH458759:NJU458777 NTD458759:NTQ458777 OCZ458759:ODM458777 OMV458759:ONI458777 OWR458759:OXE458777 PGN458759:PHA458777 PQJ458759:PQW458777 QAF458759:QAS458777 QKB458759:QKO458777 QTX458759:QUK458777 RDT458759:REG458777 RNP458759:ROC458777 RXL458759:RXY458777 SHH458759:SHU458777 SRD458759:SRQ458777 TAZ458759:TBM458777 TKV458759:TLI458777 TUR458759:TVE458777 UEN458759:UFA458777 UOJ458759:UOW458777 UYF458759:UYS458777 VIB458759:VIO458777 VRX458759:VSK458777 WBT458759:WCG458777 WLP458759:WMC458777 WVL458759:WVY458777 D524295:Q524313 IZ524295:JM524313 SV524295:TI524313 ACR524295:ADE524313 AMN524295:ANA524313 AWJ524295:AWW524313 BGF524295:BGS524313 BQB524295:BQO524313 BZX524295:CAK524313 CJT524295:CKG524313 CTP524295:CUC524313 DDL524295:DDY524313 DNH524295:DNU524313 DXD524295:DXQ524313 EGZ524295:EHM524313 EQV524295:ERI524313 FAR524295:FBE524313 FKN524295:FLA524313 FUJ524295:FUW524313 GEF524295:GES524313 GOB524295:GOO524313 GXX524295:GYK524313 HHT524295:HIG524313 HRP524295:HSC524313 IBL524295:IBY524313 ILH524295:ILU524313 IVD524295:IVQ524313 JEZ524295:JFM524313 JOV524295:JPI524313 JYR524295:JZE524313 KIN524295:KJA524313 KSJ524295:KSW524313 LCF524295:LCS524313 LMB524295:LMO524313 LVX524295:LWK524313 MFT524295:MGG524313 MPP524295:MQC524313 MZL524295:MZY524313 NJH524295:NJU524313 NTD524295:NTQ524313 OCZ524295:ODM524313 OMV524295:ONI524313 OWR524295:OXE524313 PGN524295:PHA524313 PQJ524295:PQW524313 QAF524295:QAS524313 QKB524295:QKO524313 QTX524295:QUK524313 RDT524295:REG524313 RNP524295:ROC524313 RXL524295:RXY524313 SHH524295:SHU524313 SRD524295:SRQ524313 TAZ524295:TBM524313 TKV524295:TLI524313 TUR524295:TVE524313 UEN524295:UFA524313 UOJ524295:UOW524313 UYF524295:UYS524313 VIB524295:VIO524313 VRX524295:VSK524313 WBT524295:WCG524313 WLP524295:WMC524313 WVL524295:WVY524313 D589831:Q589849 IZ589831:JM589849 SV589831:TI589849 ACR589831:ADE589849 AMN589831:ANA589849 AWJ589831:AWW589849 BGF589831:BGS589849 BQB589831:BQO589849 BZX589831:CAK589849 CJT589831:CKG589849 CTP589831:CUC589849 DDL589831:DDY589849 DNH589831:DNU589849 DXD589831:DXQ589849 EGZ589831:EHM589849 EQV589831:ERI589849 FAR589831:FBE589849 FKN589831:FLA589849 FUJ589831:FUW589849 GEF589831:GES589849 GOB589831:GOO589849 GXX589831:GYK589849 HHT589831:HIG589849 HRP589831:HSC589849 IBL589831:IBY589849 ILH589831:ILU589849 IVD589831:IVQ589849 JEZ589831:JFM589849 JOV589831:JPI589849 JYR589831:JZE589849 KIN589831:KJA589849 KSJ589831:KSW589849 LCF589831:LCS589849 LMB589831:LMO589849 LVX589831:LWK589849 MFT589831:MGG589849 MPP589831:MQC589849 MZL589831:MZY589849 NJH589831:NJU589849 NTD589831:NTQ589849 OCZ589831:ODM589849 OMV589831:ONI589849 OWR589831:OXE589849 PGN589831:PHA589849 PQJ589831:PQW589849 QAF589831:QAS589849 QKB589831:QKO589849 QTX589831:QUK589849 RDT589831:REG589849 RNP589831:ROC589849 RXL589831:RXY589849 SHH589831:SHU589849 SRD589831:SRQ589849 TAZ589831:TBM589849 TKV589831:TLI589849 TUR589831:TVE589849 UEN589831:UFA589849 UOJ589831:UOW589849 UYF589831:UYS589849 VIB589831:VIO589849 VRX589831:VSK589849 WBT589831:WCG589849 WLP589831:WMC589849 WVL589831:WVY589849 D655367:Q655385 IZ655367:JM655385 SV655367:TI655385 ACR655367:ADE655385 AMN655367:ANA655385 AWJ655367:AWW655385 BGF655367:BGS655385 BQB655367:BQO655385 BZX655367:CAK655385 CJT655367:CKG655385 CTP655367:CUC655385 DDL655367:DDY655385 DNH655367:DNU655385 DXD655367:DXQ655385 EGZ655367:EHM655385 EQV655367:ERI655385 FAR655367:FBE655385 FKN655367:FLA655385 FUJ655367:FUW655385 GEF655367:GES655385 GOB655367:GOO655385 GXX655367:GYK655385 HHT655367:HIG655385 HRP655367:HSC655385 IBL655367:IBY655385 ILH655367:ILU655385 IVD655367:IVQ655385 JEZ655367:JFM655385 JOV655367:JPI655385 JYR655367:JZE655385 KIN655367:KJA655385 KSJ655367:KSW655385 LCF655367:LCS655385 LMB655367:LMO655385 LVX655367:LWK655385 MFT655367:MGG655385 MPP655367:MQC655385 MZL655367:MZY655385 NJH655367:NJU655385 NTD655367:NTQ655385 OCZ655367:ODM655385 OMV655367:ONI655385 OWR655367:OXE655385 PGN655367:PHA655385 PQJ655367:PQW655385 QAF655367:QAS655385 QKB655367:QKO655385 QTX655367:QUK655385 RDT655367:REG655385 RNP655367:ROC655385 RXL655367:RXY655385 SHH655367:SHU655385 SRD655367:SRQ655385 TAZ655367:TBM655385 TKV655367:TLI655385 TUR655367:TVE655385 UEN655367:UFA655385 UOJ655367:UOW655385 UYF655367:UYS655385 VIB655367:VIO655385 VRX655367:VSK655385 WBT655367:WCG655385 WLP655367:WMC655385 WVL655367:WVY655385 D720903:Q720921 IZ720903:JM720921 SV720903:TI720921 ACR720903:ADE720921 AMN720903:ANA720921 AWJ720903:AWW720921 BGF720903:BGS720921 BQB720903:BQO720921 BZX720903:CAK720921 CJT720903:CKG720921 CTP720903:CUC720921 DDL720903:DDY720921 DNH720903:DNU720921 DXD720903:DXQ720921 EGZ720903:EHM720921 EQV720903:ERI720921 FAR720903:FBE720921 FKN720903:FLA720921 FUJ720903:FUW720921 GEF720903:GES720921 GOB720903:GOO720921 GXX720903:GYK720921 HHT720903:HIG720921 HRP720903:HSC720921 IBL720903:IBY720921 ILH720903:ILU720921 IVD720903:IVQ720921 JEZ720903:JFM720921 JOV720903:JPI720921 JYR720903:JZE720921 KIN720903:KJA720921 KSJ720903:KSW720921 LCF720903:LCS720921 LMB720903:LMO720921 LVX720903:LWK720921 MFT720903:MGG720921 MPP720903:MQC720921 MZL720903:MZY720921 NJH720903:NJU720921 NTD720903:NTQ720921 OCZ720903:ODM720921 OMV720903:ONI720921 OWR720903:OXE720921 PGN720903:PHA720921 PQJ720903:PQW720921 QAF720903:QAS720921 QKB720903:QKO720921 QTX720903:QUK720921 RDT720903:REG720921 RNP720903:ROC720921 RXL720903:RXY720921 SHH720903:SHU720921 SRD720903:SRQ720921 TAZ720903:TBM720921 TKV720903:TLI720921 TUR720903:TVE720921 UEN720903:UFA720921 UOJ720903:UOW720921 UYF720903:UYS720921 VIB720903:VIO720921 VRX720903:VSK720921 WBT720903:WCG720921 WLP720903:WMC720921 WVL720903:WVY720921 D786439:Q786457 IZ786439:JM786457 SV786439:TI786457 ACR786439:ADE786457 AMN786439:ANA786457 AWJ786439:AWW786457 BGF786439:BGS786457 BQB786439:BQO786457 BZX786439:CAK786457 CJT786439:CKG786457 CTP786439:CUC786457 DDL786439:DDY786457 DNH786439:DNU786457 DXD786439:DXQ786457 EGZ786439:EHM786457 EQV786439:ERI786457 FAR786439:FBE786457 FKN786439:FLA786457 FUJ786439:FUW786457 GEF786439:GES786457 GOB786439:GOO786457 GXX786439:GYK786457 HHT786439:HIG786457 HRP786439:HSC786457 IBL786439:IBY786457 ILH786439:ILU786457 IVD786439:IVQ786457 JEZ786439:JFM786457 JOV786439:JPI786457 JYR786439:JZE786457 KIN786439:KJA786457 KSJ786439:KSW786457 LCF786439:LCS786457 LMB786439:LMO786457 LVX786439:LWK786457 MFT786439:MGG786457 MPP786439:MQC786457 MZL786439:MZY786457 NJH786439:NJU786457 NTD786439:NTQ786457 OCZ786439:ODM786457 OMV786439:ONI786457 OWR786439:OXE786457 PGN786439:PHA786457 PQJ786439:PQW786457 QAF786439:QAS786457 QKB786439:QKO786457 QTX786439:QUK786457 RDT786439:REG786457 RNP786439:ROC786457 RXL786439:RXY786457 SHH786439:SHU786457 SRD786439:SRQ786457 TAZ786439:TBM786457 TKV786439:TLI786457 TUR786439:TVE786457 UEN786439:UFA786457 UOJ786439:UOW786457 UYF786439:UYS786457 VIB786439:VIO786457 VRX786439:VSK786457 WBT786439:WCG786457 WLP786439:WMC786457 WVL786439:WVY786457 D851975:Q851993 IZ851975:JM851993 SV851975:TI851993 ACR851975:ADE851993 AMN851975:ANA851993 AWJ851975:AWW851993 BGF851975:BGS851993 BQB851975:BQO851993 BZX851975:CAK851993 CJT851975:CKG851993 CTP851975:CUC851993 DDL851975:DDY851993 DNH851975:DNU851993 DXD851975:DXQ851993 EGZ851975:EHM851993 EQV851975:ERI851993 FAR851975:FBE851993 FKN851975:FLA851993 FUJ851975:FUW851993 GEF851975:GES851993 GOB851975:GOO851993 GXX851975:GYK851993 HHT851975:HIG851993 HRP851975:HSC851993 IBL851975:IBY851993 ILH851975:ILU851993 IVD851975:IVQ851993 JEZ851975:JFM851993 JOV851975:JPI851993 JYR851975:JZE851993 KIN851975:KJA851993 KSJ851975:KSW851993 LCF851975:LCS851993 LMB851975:LMO851993 LVX851975:LWK851993 MFT851975:MGG851993 MPP851975:MQC851993 MZL851975:MZY851993 NJH851975:NJU851993 NTD851975:NTQ851993 OCZ851975:ODM851993 OMV851975:ONI851993 OWR851975:OXE851993 PGN851975:PHA851993 PQJ851975:PQW851993 QAF851975:QAS851993 QKB851975:QKO851993 QTX851975:QUK851993 RDT851975:REG851993 RNP851975:ROC851993 RXL851975:RXY851993 SHH851975:SHU851993 SRD851975:SRQ851993 TAZ851975:TBM851993 TKV851975:TLI851993 TUR851975:TVE851993 UEN851975:UFA851993 UOJ851975:UOW851993 UYF851975:UYS851993 VIB851975:VIO851993 VRX851975:VSK851993 WBT851975:WCG851993 WLP851975:WMC851993 WVL851975:WVY851993 D917511:Q917529 IZ917511:JM917529 SV917511:TI917529 ACR917511:ADE917529 AMN917511:ANA917529 AWJ917511:AWW917529 BGF917511:BGS917529 BQB917511:BQO917529 BZX917511:CAK917529 CJT917511:CKG917529 CTP917511:CUC917529 DDL917511:DDY917529 DNH917511:DNU917529 DXD917511:DXQ917529 EGZ917511:EHM917529 EQV917511:ERI917529 FAR917511:FBE917529 FKN917511:FLA917529 FUJ917511:FUW917529 GEF917511:GES917529 GOB917511:GOO917529 GXX917511:GYK917529 HHT917511:HIG917529 HRP917511:HSC917529 IBL917511:IBY917529 ILH917511:ILU917529 IVD917511:IVQ917529 JEZ917511:JFM917529 JOV917511:JPI917529 JYR917511:JZE917529 KIN917511:KJA917529 KSJ917511:KSW917529 LCF917511:LCS917529 LMB917511:LMO917529 LVX917511:LWK917529 MFT917511:MGG917529 MPP917511:MQC917529 MZL917511:MZY917529 NJH917511:NJU917529 NTD917511:NTQ917529 OCZ917511:ODM917529 OMV917511:ONI917529 OWR917511:OXE917529 PGN917511:PHA917529 PQJ917511:PQW917529 QAF917511:QAS917529 QKB917511:QKO917529 QTX917511:QUK917529 RDT917511:REG917529 RNP917511:ROC917529 RXL917511:RXY917529 SHH917511:SHU917529 SRD917511:SRQ917529 TAZ917511:TBM917529 TKV917511:TLI917529 TUR917511:TVE917529 UEN917511:UFA917529 UOJ917511:UOW917529 UYF917511:UYS917529 VIB917511:VIO917529 VRX917511:VSK917529 WBT917511:WCG917529 WLP917511:WMC917529 WVL917511:WVY917529 D983047:Q983065 IZ983047:JM983065 SV983047:TI983065 ACR983047:ADE983065 AMN983047:ANA983065 AWJ983047:AWW983065 BGF983047:BGS983065 BQB983047:BQO983065 BZX983047:CAK983065 CJT983047:CKG983065 CTP983047:CUC983065 DDL983047:DDY983065 DNH983047:DNU983065 DXD983047:DXQ983065 EGZ983047:EHM983065 EQV983047:ERI983065 FAR983047:FBE983065 FKN983047:FLA983065 FUJ983047:FUW983065 GEF983047:GES983065 GOB983047:GOO983065 GXX983047:GYK983065 HHT983047:HIG983065 HRP983047:HSC983065 IBL983047:IBY983065 ILH983047:ILU983065 IVD983047:IVQ983065 JEZ983047:JFM983065 JOV983047:JPI983065 JYR983047:JZE983065 KIN983047:KJA983065 KSJ983047:KSW983065 LCF983047:LCS983065 LMB983047:LMO983065 LVX983047:LWK983065 MFT983047:MGG983065 MPP983047:MQC983065 MZL983047:MZY983065 NJH983047:NJU983065 NTD983047:NTQ983065 OCZ983047:ODM983065 OMV983047:ONI983065 OWR983047:OXE983065 PGN983047:PHA983065 PQJ983047:PQW983065 QAF983047:QAS983065 QKB983047:QKO983065 QTX983047:QUK983065 RDT983047:REG983065 RNP983047:ROC983065 RXL983047:RXY983065 SHH983047:SHU983065 SRD983047:SRQ983065 TAZ983047:TBM983065 TKV983047:TLI983065 TUR983047:TVE983065 UEN983047:UFA983065 UOJ983047:UOW983065 UYF983047:UYS983065 VIB983047:VIO983065 VRX983047:VSK983065 WBT983047:WCG983065 WLP983047:WMC983065 WVL983047:WVY983065"/>
  </dataValidations>
  <pageMargins left="0.59055118110236227" right="0.59055118110236227" top="0.78740157480314965" bottom="0.39370078740157483" header="0.19685039370078741" footer="0.19685039370078741"/>
  <pageSetup paperSize="9" scale="80" firstPageNumber="0" fitToWidth="2" orientation="portrait" r:id="rId1"/>
  <headerFooter alignWithMargins="0"/>
  <colBreaks count="1" manualBreakCount="1">
    <brk id="12" max="63"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topLeftCell="A7" zoomScaleNormal="100" zoomScaleSheetLayoutView="100" workbookViewId="0">
      <selection activeCell="BT40" sqref="BT40"/>
    </sheetView>
  </sheetViews>
  <sheetFormatPr defaultRowHeight="12"/>
  <cols>
    <col min="1" max="1" width="10.875" style="1234" customWidth="1"/>
    <col min="2" max="2" width="3.875" style="1234" customWidth="1"/>
    <col min="3" max="68" width="1.125" style="1234" customWidth="1"/>
    <col min="69" max="69" width="1.125" style="1266" customWidth="1"/>
    <col min="70" max="70" width="5.875" style="1234" customWidth="1"/>
    <col min="71" max="71" width="7.375" style="1234" customWidth="1"/>
    <col min="72" max="72" width="4" style="1234" customWidth="1"/>
    <col min="73" max="73" width="3.625" style="1234" customWidth="1"/>
    <col min="74" max="79" width="12.375" style="1234" customWidth="1"/>
    <col min="80" max="256" width="9" style="1234"/>
    <col min="257" max="257" width="10.875" style="1234" customWidth="1"/>
    <col min="258" max="258" width="3.875" style="1234" customWidth="1"/>
    <col min="259" max="325" width="1.125" style="1234" customWidth="1"/>
    <col min="326" max="326" width="5.875" style="1234" customWidth="1"/>
    <col min="327" max="327" width="7.375" style="1234" customWidth="1"/>
    <col min="328" max="328" width="4" style="1234" customWidth="1"/>
    <col min="329" max="329" width="3.625" style="1234" customWidth="1"/>
    <col min="330" max="335" width="12.375" style="1234" customWidth="1"/>
    <col min="336" max="512" width="9" style="1234"/>
    <col min="513" max="513" width="10.875" style="1234" customWidth="1"/>
    <col min="514" max="514" width="3.875" style="1234" customWidth="1"/>
    <col min="515" max="581" width="1.125" style="1234" customWidth="1"/>
    <col min="582" max="582" width="5.875" style="1234" customWidth="1"/>
    <col min="583" max="583" width="7.375" style="1234" customWidth="1"/>
    <col min="584" max="584" width="4" style="1234" customWidth="1"/>
    <col min="585" max="585" width="3.625" style="1234" customWidth="1"/>
    <col min="586" max="591" width="12.375" style="1234" customWidth="1"/>
    <col min="592" max="768" width="9" style="1234"/>
    <col min="769" max="769" width="10.875" style="1234" customWidth="1"/>
    <col min="770" max="770" width="3.875" style="1234" customWidth="1"/>
    <col min="771" max="837" width="1.125" style="1234" customWidth="1"/>
    <col min="838" max="838" width="5.875" style="1234" customWidth="1"/>
    <col min="839" max="839" width="7.375" style="1234" customWidth="1"/>
    <col min="840" max="840" width="4" style="1234" customWidth="1"/>
    <col min="841" max="841" width="3.625" style="1234" customWidth="1"/>
    <col min="842" max="847" width="12.375" style="1234" customWidth="1"/>
    <col min="848" max="1024" width="9" style="1234"/>
    <col min="1025" max="1025" width="10.875" style="1234" customWidth="1"/>
    <col min="1026" max="1026" width="3.875" style="1234" customWidth="1"/>
    <col min="1027" max="1093" width="1.125" style="1234" customWidth="1"/>
    <col min="1094" max="1094" width="5.875" style="1234" customWidth="1"/>
    <col min="1095" max="1095" width="7.375" style="1234" customWidth="1"/>
    <col min="1096" max="1096" width="4" style="1234" customWidth="1"/>
    <col min="1097" max="1097" width="3.625" style="1234" customWidth="1"/>
    <col min="1098" max="1103" width="12.375" style="1234" customWidth="1"/>
    <col min="1104" max="1280" width="9" style="1234"/>
    <col min="1281" max="1281" width="10.875" style="1234" customWidth="1"/>
    <col min="1282" max="1282" width="3.875" style="1234" customWidth="1"/>
    <col min="1283" max="1349" width="1.125" style="1234" customWidth="1"/>
    <col min="1350" max="1350" width="5.875" style="1234" customWidth="1"/>
    <col min="1351" max="1351" width="7.375" style="1234" customWidth="1"/>
    <col min="1352" max="1352" width="4" style="1234" customWidth="1"/>
    <col min="1353" max="1353" width="3.625" style="1234" customWidth="1"/>
    <col min="1354" max="1359" width="12.375" style="1234" customWidth="1"/>
    <col min="1360" max="1536" width="9" style="1234"/>
    <col min="1537" max="1537" width="10.875" style="1234" customWidth="1"/>
    <col min="1538" max="1538" width="3.875" style="1234" customWidth="1"/>
    <col min="1539" max="1605" width="1.125" style="1234" customWidth="1"/>
    <col min="1606" max="1606" width="5.875" style="1234" customWidth="1"/>
    <col min="1607" max="1607" width="7.375" style="1234" customWidth="1"/>
    <col min="1608" max="1608" width="4" style="1234" customWidth="1"/>
    <col min="1609" max="1609" width="3.625" style="1234" customWidth="1"/>
    <col min="1610" max="1615" width="12.375" style="1234" customWidth="1"/>
    <col min="1616" max="1792" width="9" style="1234"/>
    <col min="1793" max="1793" width="10.875" style="1234" customWidth="1"/>
    <col min="1794" max="1794" width="3.875" style="1234" customWidth="1"/>
    <col min="1795" max="1861" width="1.125" style="1234" customWidth="1"/>
    <col min="1862" max="1862" width="5.875" style="1234" customWidth="1"/>
    <col min="1863" max="1863" width="7.375" style="1234" customWidth="1"/>
    <col min="1864" max="1864" width="4" style="1234" customWidth="1"/>
    <col min="1865" max="1865" width="3.625" style="1234" customWidth="1"/>
    <col min="1866" max="1871" width="12.375" style="1234" customWidth="1"/>
    <col min="1872" max="2048" width="9" style="1234"/>
    <col min="2049" max="2049" width="10.875" style="1234" customWidth="1"/>
    <col min="2050" max="2050" width="3.875" style="1234" customWidth="1"/>
    <col min="2051" max="2117" width="1.125" style="1234" customWidth="1"/>
    <col min="2118" max="2118" width="5.875" style="1234" customWidth="1"/>
    <col min="2119" max="2119" width="7.375" style="1234" customWidth="1"/>
    <col min="2120" max="2120" width="4" style="1234" customWidth="1"/>
    <col min="2121" max="2121" width="3.625" style="1234" customWidth="1"/>
    <col min="2122" max="2127" width="12.375" style="1234" customWidth="1"/>
    <col min="2128" max="2304" width="9" style="1234"/>
    <col min="2305" max="2305" width="10.875" style="1234" customWidth="1"/>
    <col min="2306" max="2306" width="3.875" style="1234" customWidth="1"/>
    <col min="2307" max="2373" width="1.125" style="1234" customWidth="1"/>
    <col min="2374" max="2374" width="5.875" style="1234" customWidth="1"/>
    <col min="2375" max="2375" width="7.375" style="1234" customWidth="1"/>
    <col min="2376" max="2376" width="4" style="1234" customWidth="1"/>
    <col min="2377" max="2377" width="3.625" style="1234" customWidth="1"/>
    <col min="2378" max="2383" width="12.375" style="1234" customWidth="1"/>
    <col min="2384" max="2560" width="9" style="1234"/>
    <col min="2561" max="2561" width="10.875" style="1234" customWidth="1"/>
    <col min="2562" max="2562" width="3.875" style="1234" customWidth="1"/>
    <col min="2563" max="2629" width="1.125" style="1234" customWidth="1"/>
    <col min="2630" max="2630" width="5.875" style="1234" customWidth="1"/>
    <col min="2631" max="2631" width="7.375" style="1234" customWidth="1"/>
    <col min="2632" max="2632" width="4" style="1234" customWidth="1"/>
    <col min="2633" max="2633" width="3.625" style="1234" customWidth="1"/>
    <col min="2634" max="2639" width="12.375" style="1234" customWidth="1"/>
    <col min="2640" max="2816" width="9" style="1234"/>
    <col min="2817" max="2817" width="10.875" style="1234" customWidth="1"/>
    <col min="2818" max="2818" width="3.875" style="1234" customWidth="1"/>
    <col min="2819" max="2885" width="1.125" style="1234" customWidth="1"/>
    <col min="2886" max="2886" width="5.875" style="1234" customWidth="1"/>
    <col min="2887" max="2887" width="7.375" style="1234" customWidth="1"/>
    <col min="2888" max="2888" width="4" style="1234" customWidth="1"/>
    <col min="2889" max="2889" width="3.625" style="1234" customWidth="1"/>
    <col min="2890" max="2895" width="12.375" style="1234" customWidth="1"/>
    <col min="2896" max="3072" width="9" style="1234"/>
    <col min="3073" max="3073" width="10.875" style="1234" customWidth="1"/>
    <col min="3074" max="3074" width="3.875" style="1234" customWidth="1"/>
    <col min="3075" max="3141" width="1.125" style="1234" customWidth="1"/>
    <col min="3142" max="3142" width="5.875" style="1234" customWidth="1"/>
    <col min="3143" max="3143" width="7.375" style="1234" customWidth="1"/>
    <col min="3144" max="3144" width="4" style="1234" customWidth="1"/>
    <col min="3145" max="3145" width="3.625" style="1234" customWidth="1"/>
    <col min="3146" max="3151" width="12.375" style="1234" customWidth="1"/>
    <col min="3152" max="3328" width="9" style="1234"/>
    <col min="3329" max="3329" width="10.875" style="1234" customWidth="1"/>
    <col min="3330" max="3330" width="3.875" style="1234" customWidth="1"/>
    <col min="3331" max="3397" width="1.125" style="1234" customWidth="1"/>
    <col min="3398" max="3398" width="5.875" style="1234" customWidth="1"/>
    <col min="3399" max="3399" width="7.375" style="1234" customWidth="1"/>
    <col min="3400" max="3400" width="4" style="1234" customWidth="1"/>
    <col min="3401" max="3401" width="3.625" style="1234" customWidth="1"/>
    <col min="3402" max="3407" width="12.375" style="1234" customWidth="1"/>
    <col min="3408" max="3584" width="9" style="1234"/>
    <col min="3585" max="3585" width="10.875" style="1234" customWidth="1"/>
    <col min="3586" max="3586" width="3.875" style="1234" customWidth="1"/>
    <col min="3587" max="3653" width="1.125" style="1234" customWidth="1"/>
    <col min="3654" max="3654" width="5.875" style="1234" customWidth="1"/>
    <col min="3655" max="3655" width="7.375" style="1234" customWidth="1"/>
    <col min="3656" max="3656" width="4" style="1234" customWidth="1"/>
    <col min="3657" max="3657" width="3.625" style="1234" customWidth="1"/>
    <col min="3658" max="3663" width="12.375" style="1234" customWidth="1"/>
    <col min="3664" max="3840" width="9" style="1234"/>
    <col min="3841" max="3841" width="10.875" style="1234" customWidth="1"/>
    <col min="3842" max="3842" width="3.875" style="1234" customWidth="1"/>
    <col min="3843" max="3909" width="1.125" style="1234" customWidth="1"/>
    <col min="3910" max="3910" width="5.875" style="1234" customWidth="1"/>
    <col min="3911" max="3911" width="7.375" style="1234" customWidth="1"/>
    <col min="3912" max="3912" width="4" style="1234" customWidth="1"/>
    <col min="3913" max="3913" width="3.625" style="1234" customWidth="1"/>
    <col min="3914" max="3919" width="12.375" style="1234" customWidth="1"/>
    <col min="3920" max="4096" width="9" style="1234"/>
    <col min="4097" max="4097" width="10.875" style="1234" customWidth="1"/>
    <col min="4098" max="4098" width="3.875" style="1234" customWidth="1"/>
    <col min="4099" max="4165" width="1.125" style="1234" customWidth="1"/>
    <col min="4166" max="4166" width="5.875" style="1234" customWidth="1"/>
    <col min="4167" max="4167" width="7.375" style="1234" customWidth="1"/>
    <col min="4168" max="4168" width="4" style="1234" customWidth="1"/>
    <col min="4169" max="4169" width="3.625" style="1234" customWidth="1"/>
    <col min="4170" max="4175" width="12.375" style="1234" customWidth="1"/>
    <col min="4176" max="4352" width="9" style="1234"/>
    <col min="4353" max="4353" width="10.875" style="1234" customWidth="1"/>
    <col min="4354" max="4354" width="3.875" style="1234" customWidth="1"/>
    <col min="4355" max="4421" width="1.125" style="1234" customWidth="1"/>
    <col min="4422" max="4422" width="5.875" style="1234" customWidth="1"/>
    <col min="4423" max="4423" width="7.375" style="1234" customWidth="1"/>
    <col min="4424" max="4424" width="4" style="1234" customWidth="1"/>
    <col min="4425" max="4425" width="3.625" style="1234" customWidth="1"/>
    <col min="4426" max="4431" width="12.375" style="1234" customWidth="1"/>
    <col min="4432" max="4608" width="9" style="1234"/>
    <col min="4609" max="4609" width="10.875" style="1234" customWidth="1"/>
    <col min="4610" max="4610" width="3.875" style="1234" customWidth="1"/>
    <col min="4611" max="4677" width="1.125" style="1234" customWidth="1"/>
    <col min="4678" max="4678" width="5.875" style="1234" customWidth="1"/>
    <col min="4679" max="4679" width="7.375" style="1234" customWidth="1"/>
    <col min="4680" max="4680" width="4" style="1234" customWidth="1"/>
    <col min="4681" max="4681" width="3.625" style="1234" customWidth="1"/>
    <col min="4682" max="4687" width="12.375" style="1234" customWidth="1"/>
    <col min="4688" max="4864" width="9" style="1234"/>
    <col min="4865" max="4865" width="10.875" style="1234" customWidth="1"/>
    <col min="4866" max="4866" width="3.875" style="1234" customWidth="1"/>
    <col min="4867" max="4933" width="1.125" style="1234" customWidth="1"/>
    <col min="4934" max="4934" width="5.875" style="1234" customWidth="1"/>
    <col min="4935" max="4935" width="7.375" style="1234" customWidth="1"/>
    <col min="4936" max="4936" width="4" style="1234" customWidth="1"/>
    <col min="4937" max="4937" width="3.625" style="1234" customWidth="1"/>
    <col min="4938" max="4943" width="12.375" style="1234" customWidth="1"/>
    <col min="4944" max="5120" width="9" style="1234"/>
    <col min="5121" max="5121" width="10.875" style="1234" customWidth="1"/>
    <col min="5122" max="5122" width="3.875" style="1234" customWidth="1"/>
    <col min="5123" max="5189" width="1.125" style="1234" customWidth="1"/>
    <col min="5190" max="5190" width="5.875" style="1234" customWidth="1"/>
    <col min="5191" max="5191" width="7.375" style="1234" customWidth="1"/>
    <col min="5192" max="5192" width="4" style="1234" customWidth="1"/>
    <col min="5193" max="5193" width="3.625" style="1234" customWidth="1"/>
    <col min="5194" max="5199" width="12.375" style="1234" customWidth="1"/>
    <col min="5200" max="5376" width="9" style="1234"/>
    <col min="5377" max="5377" width="10.875" style="1234" customWidth="1"/>
    <col min="5378" max="5378" width="3.875" style="1234" customWidth="1"/>
    <col min="5379" max="5445" width="1.125" style="1234" customWidth="1"/>
    <col min="5446" max="5446" width="5.875" style="1234" customWidth="1"/>
    <col min="5447" max="5447" width="7.375" style="1234" customWidth="1"/>
    <col min="5448" max="5448" width="4" style="1234" customWidth="1"/>
    <col min="5449" max="5449" width="3.625" style="1234" customWidth="1"/>
    <col min="5450" max="5455" width="12.375" style="1234" customWidth="1"/>
    <col min="5456" max="5632" width="9" style="1234"/>
    <col min="5633" max="5633" width="10.875" style="1234" customWidth="1"/>
    <col min="5634" max="5634" width="3.875" style="1234" customWidth="1"/>
    <col min="5635" max="5701" width="1.125" style="1234" customWidth="1"/>
    <col min="5702" max="5702" width="5.875" style="1234" customWidth="1"/>
    <col min="5703" max="5703" width="7.375" style="1234" customWidth="1"/>
    <col min="5704" max="5704" width="4" style="1234" customWidth="1"/>
    <col min="5705" max="5705" width="3.625" style="1234" customWidth="1"/>
    <col min="5706" max="5711" width="12.375" style="1234" customWidth="1"/>
    <col min="5712" max="5888" width="9" style="1234"/>
    <col min="5889" max="5889" width="10.875" style="1234" customWidth="1"/>
    <col min="5890" max="5890" width="3.875" style="1234" customWidth="1"/>
    <col min="5891" max="5957" width="1.125" style="1234" customWidth="1"/>
    <col min="5958" max="5958" width="5.875" style="1234" customWidth="1"/>
    <col min="5959" max="5959" width="7.375" style="1234" customWidth="1"/>
    <col min="5960" max="5960" width="4" style="1234" customWidth="1"/>
    <col min="5961" max="5961" width="3.625" style="1234" customWidth="1"/>
    <col min="5962" max="5967" width="12.375" style="1234" customWidth="1"/>
    <col min="5968" max="6144" width="9" style="1234"/>
    <col min="6145" max="6145" width="10.875" style="1234" customWidth="1"/>
    <col min="6146" max="6146" width="3.875" style="1234" customWidth="1"/>
    <col min="6147" max="6213" width="1.125" style="1234" customWidth="1"/>
    <col min="6214" max="6214" width="5.875" style="1234" customWidth="1"/>
    <col min="6215" max="6215" width="7.375" style="1234" customWidth="1"/>
    <col min="6216" max="6216" width="4" style="1234" customWidth="1"/>
    <col min="6217" max="6217" width="3.625" style="1234" customWidth="1"/>
    <col min="6218" max="6223" width="12.375" style="1234" customWidth="1"/>
    <col min="6224" max="6400" width="9" style="1234"/>
    <col min="6401" max="6401" width="10.875" style="1234" customWidth="1"/>
    <col min="6402" max="6402" width="3.875" style="1234" customWidth="1"/>
    <col min="6403" max="6469" width="1.125" style="1234" customWidth="1"/>
    <col min="6470" max="6470" width="5.875" style="1234" customWidth="1"/>
    <col min="6471" max="6471" width="7.375" style="1234" customWidth="1"/>
    <col min="6472" max="6472" width="4" style="1234" customWidth="1"/>
    <col min="6473" max="6473" width="3.625" style="1234" customWidth="1"/>
    <col min="6474" max="6479" width="12.375" style="1234" customWidth="1"/>
    <col min="6480" max="6656" width="9" style="1234"/>
    <col min="6657" max="6657" width="10.875" style="1234" customWidth="1"/>
    <col min="6658" max="6658" width="3.875" style="1234" customWidth="1"/>
    <col min="6659" max="6725" width="1.125" style="1234" customWidth="1"/>
    <col min="6726" max="6726" width="5.875" style="1234" customWidth="1"/>
    <col min="6727" max="6727" width="7.375" style="1234" customWidth="1"/>
    <col min="6728" max="6728" width="4" style="1234" customWidth="1"/>
    <col min="6729" max="6729" width="3.625" style="1234" customWidth="1"/>
    <col min="6730" max="6735" width="12.375" style="1234" customWidth="1"/>
    <col min="6736" max="6912" width="9" style="1234"/>
    <col min="6913" max="6913" width="10.875" style="1234" customWidth="1"/>
    <col min="6914" max="6914" width="3.875" style="1234" customWidth="1"/>
    <col min="6915" max="6981" width="1.125" style="1234" customWidth="1"/>
    <col min="6982" max="6982" width="5.875" style="1234" customWidth="1"/>
    <col min="6983" max="6983" width="7.375" style="1234" customWidth="1"/>
    <col min="6984" max="6984" width="4" style="1234" customWidth="1"/>
    <col min="6985" max="6985" width="3.625" style="1234" customWidth="1"/>
    <col min="6986" max="6991" width="12.375" style="1234" customWidth="1"/>
    <col min="6992" max="7168" width="9" style="1234"/>
    <col min="7169" max="7169" width="10.875" style="1234" customWidth="1"/>
    <col min="7170" max="7170" width="3.875" style="1234" customWidth="1"/>
    <col min="7171" max="7237" width="1.125" style="1234" customWidth="1"/>
    <col min="7238" max="7238" width="5.875" style="1234" customWidth="1"/>
    <col min="7239" max="7239" width="7.375" style="1234" customWidth="1"/>
    <col min="7240" max="7240" width="4" style="1234" customWidth="1"/>
    <col min="7241" max="7241" width="3.625" style="1234" customWidth="1"/>
    <col min="7242" max="7247" width="12.375" style="1234" customWidth="1"/>
    <col min="7248" max="7424" width="9" style="1234"/>
    <col min="7425" max="7425" width="10.875" style="1234" customWidth="1"/>
    <col min="7426" max="7426" width="3.875" style="1234" customWidth="1"/>
    <col min="7427" max="7493" width="1.125" style="1234" customWidth="1"/>
    <col min="7494" max="7494" width="5.875" style="1234" customWidth="1"/>
    <col min="7495" max="7495" width="7.375" style="1234" customWidth="1"/>
    <col min="7496" max="7496" width="4" style="1234" customWidth="1"/>
    <col min="7497" max="7497" width="3.625" style="1234" customWidth="1"/>
    <col min="7498" max="7503" width="12.375" style="1234" customWidth="1"/>
    <col min="7504" max="7680" width="9" style="1234"/>
    <col min="7681" max="7681" width="10.875" style="1234" customWidth="1"/>
    <col min="7682" max="7682" width="3.875" style="1234" customWidth="1"/>
    <col min="7683" max="7749" width="1.125" style="1234" customWidth="1"/>
    <col min="7750" max="7750" width="5.875" style="1234" customWidth="1"/>
    <col min="7751" max="7751" width="7.375" style="1234" customWidth="1"/>
    <col min="7752" max="7752" width="4" style="1234" customWidth="1"/>
    <col min="7753" max="7753" width="3.625" style="1234" customWidth="1"/>
    <col min="7754" max="7759" width="12.375" style="1234" customWidth="1"/>
    <col min="7760" max="7936" width="9" style="1234"/>
    <col min="7937" max="7937" width="10.875" style="1234" customWidth="1"/>
    <col min="7938" max="7938" width="3.875" style="1234" customWidth="1"/>
    <col min="7939" max="8005" width="1.125" style="1234" customWidth="1"/>
    <col min="8006" max="8006" width="5.875" style="1234" customWidth="1"/>
    <col min="8007" max="8007" width="7.375" style="1234" customWidth="1"/>
    <col min="8008" max="8008" width="4" style="1234" customWidth="1"/>
    <col min="8009" max="8009" width="3.625" style="1234" customWidth="1"/>
    <col min="8010" max="8015" width="12.375" style="1234" customWidth="1"/>
    <col min="8016" max="8192" width="9" style="1234"/>
    <col min="8193" max="8193" width="10.875" style="1234" customWidth="1"/>
    <col min="8194" max="8194" width="3.875" style="1234" customWidth="1"/>
    <col min="8195" max="8261" width="1.125" style="1234" customWidth="1"/>
    <col min="8262" max="8262" width="5.875" style="1234" customWidth="1"/>
    <col min="8263" max="8263" width="7.375" style="1234" customWidth="1"/>
    <col min="8264" max="8264" width="4" style="1234" customWidth="1"/>
    <col min="8265" max="8265" width="3.625" style="1234" customWidth="1"/>
    <col min="8266" max="8271" width="12.375" style="1234" customWidth="1"/>
    <col min="8272" max="8448" width="9" style="1234"/>
    <col min="8449" max="8449" width="10.875" style="1234" customWidth="1"/>
    <col min="8450" max="8450" width="3.875" style="1234" customWidth="1"/>
    <col min="8451" max="8517" width="1.125" style="1234" customWidth="1"/>
    <col min="8518" max="8518" width="5.875" style="1234" customWidth="1"/>
    <col min="8519" max="8519" width="7.375" style="1234" customWidth="1"/>
    <col min="8520" max="8520" width="4" style="1234" customWidth="1"/>
    <col min="8521" max="8521" width="3.625" style="1234" customWidth="1"/>
    <col min="8522" max="8527" width="12.375" style="1234" customWidth="1"/>
    <col min="8528" max="8704" width="9" style="1234"/>
    <col min="8705" max="8705" width="10.875" style="1234" customWidth="1"/>
    <col min="8706" max="8706" width="3.875" style="1234" customWidth="1"/>
    <col min="8707" max="8773" width="1.125" style="1234" customWidth="1"/>
    <col min="8774" max="8774" width="5.875" style="1234" customWidth="1"/>
    <col min="8775" max="8775" width="7.375" style="1234" customWidth="1"/>
    <col min="8776" max="8776" width="4" style="1234" customWidth="1"/>
    <col min="8777" max="8777" width="3.625" style="1234" customWidth="1"/>
    <col min="8778" max="8783" width="12.375" style="1234" customWidth="1"/>
    <col min="8784" max="8960" width="9" style="1234"/>
    <col min="8961" max="8961" width="10.875" style="1234" customWidth="1"/>
    <col min="8962" max="8962" width="3.875" style="1234" customWidth="1"/>
    <col min="8963" max="9029" width="1.125" style="1234" customWidth="1"/>
    <col min="9030" max="9030" width="5.875" style="1234" customWidth="1"/>
    <col min="9031" max="9031" width="7.375" style="1234" customWidth="1"/>
    <col min="9032" max="9032" width="4" style="1234" customWidth="1"/>
    <col min="9033" max="9033" width="3.625" style="1234" customWidth="1"/>
    <col min="9034" max="9039" width="12.375" style="1234" customWidth="1"/>
    <col min="9040" max="9216" width="9" style="1234"/>
    <col min="9217" max="9217" width="10.875" style="1234" customWidth="1"/>
    <col min="9218" max="9218" width="3.875" style="1234" customWidth="1"/>
    <col min="9219" max="9285" width="1.125" style="1234" customWidth="1"/>
    <col min="9286" max="9286" width="5.875" style="1234" customWidth="1"/>
    <col min="9287" max="9287" width="7.375" style="1234" customWidth="1"/>
    <col min="9288" max="9288" width="4" style="1234" customWidth="1"/>
    <col min="9289" max="9289" width="3.625" style="1234" customWidth="1"/>
    <col min="9290" max="9295" width="12.375" style="1234" customWidth="1"/>
    <col min="9296" max="9472" width="9" style="1234"/>
    <col min="9473" max="9473" width="10.875" style="1234" customWidth="1"/>
    <col min="9474" max="9474" width="3.875" style="1234" customWidth="1"/>
    <col min="9475" max="9541" width="1.125" style="1234" customWidth="1"/>
    <col min="9542" max="9542" width="5.875" style="1234" customWidth="1"/>
    <col min="9543" max="9543" width="7.375" style="1234" customWidth="1"/>
    <col min="9544" max="9544" width="4" style="1234" customWidth="1"/>
    <col min="9545" max="9545" width="3.625" style="1234" customWidth="1"/>
    <col min="9546" max="9551" width="12.375" style="1234" customWidth="1"/>
    <col min="9552" max="9728" width="9" style="1234"/>
    <col min="9729" max="9729" width="10.875" style="1234" customWidth="1"/>
    <col min="9730" max="9730" width="3.875" style="1234" customWidth="1"/>
    <col min="9731" max="9797" width="1.125" style="1234" customWidth="1"/>
    <col min="9798" max="9798" width="5.875" style="1234" customWidth="1"/>
    <col min="9799" max="9799" width="7.375" style="1234" customWidth="1"/>
    <col min="9800" max="9800" width="4" style="1234" customWidth="1"/>
    <col min="9801" max="9801" width="3.625" style="1234" customWidth="1"/>
    <col min="9802" max="9807" width="12.375" style="1234" customWidth="1"/>
    <col min="9808" max="9984" width="9" style="1234"/>
    <col min="9985" max="9985" width="10.875" style="1234" customWidth="1"/>
    <col min="9986" max="9986" width="3.875" style="1234" customWidth="1"/>
    <col min="9987" max="10053" width="1.125" style="1234" customWidth="1"/>
    <col min="10054" max="10054" width="5.875" style="1234" customWidth="1"/>
    <col min="10055" max="10055" width="7.375" style="1234" customWidth="1"/>
    <col min="10056" max="10056" width="4" style="1234" customWidth="1"/>
    <col min="10057" max="10057" width="3.625" style="1234" customWidth="1"/>
    <col min="10058" max="10063" width="12.375" style="1234" customWidth="1"/>
    <col min="10064" max="10240" width="9" style="1234"/>
    <col min="10241" max="10241" width="10.875" style="1234" customWidth="1"/>
    <col min="10242" max="10242" width="3.875" style="1234" customWidth="1"/>
    <col min="10243" max="10309" width="1.125" style="1234" customWidth="1"/>
    <col min="10310" max="10310" width="5.875" style="1234" customWidth="1"/>
    <col min="10311" max="10311" width="7.375" style="1234" customWidth="1"/>
    <col min="10312" max="10312" width="4" style="1234" customWidth="1"/>
    <col min="10313" max="10313" width="3.625" style="1234" customWidth="1"/>
    <col min="10314" max="10319" width="12.375" style="1234" customWidth="1"/>
    <col min="10320" max="10496" width="9" style="1234"/>
    <col min="10497" max="10497" width="10.875" style="1234" customWidth="1"/>
    <col min="10498" max="10498" width="3.875" style="1234" customWidth="1"/>
    <col min="10499" max="10565" width="1.125" style="1234" customWidth="1"/>
    <col min="10566" max="10566" width="5.875" style="1234" customWidth="1"/>
    <col min="10567" max="10567" width="7.375" style="1234" customWidth="1"/>
    <col min="10568" max="10568" width="4" style="1234" customWidth="1"/>
    <col min="10569" max="10569" width="3.625" style="1234" customWidth="1"/>
    <col min="10570" max="10575" width="12.375" style="1234" customWidth="1"/>
    <col min="10576" max="10752" width="9" style="1234"/>
    <col min="10753" max="10753" width="10.875" style="1234" customWidth="1"/>
    <col min="10754" max="10754" width="3.875" style="1234" customWidth="1"/>
    <col min="10755" max="10821" width="1.125" style="1234" customWidth="1"/>
    <col min="10822" max="10822" width="5.875" style="1234" customWidth="1"/>
    <col min="10823" max="10823" width="7.375" style="1234" customWidth="1"/>
    <col min="10824" max="10824" width="4" style="1234" customWidth="1"/>
    <col min="10825" max="10825" width="3.625" style="1234" customWidth="1"/>
    <col min="10826" max="10831" width="12.375" style="1234" customWidth="1"/>
    <col min="10832" max="11008" width="9" style="1234"/>
    <col min="11009" max="11009" width="10.875" style="1234" customWidth="1"/>
    <col min="11010" max="11010" width="3.875" style="1234" customWidth="1"/>
    <col min="11011" max="11077" width="1.125" style="1234" customWidth="1"/>
    <col min="11078" max="11078" width="5.875" style="1234" customWidth="1"/>
    <col min="11079" max="11079" width="7.375" style="1234" customWidth="1"/>
    <col min="11080" max="11080" width="4" style="1234" customWidth="1"/>
    <col min="11081" max="11081" width="3.625" style="1234" customWidth="1"/>
    <col min="11082" max="11087" width="12.375" style="1234" customWidth="1"/>
    <col min="11088" max="11264" width="9" style="1234"/>
    <col min="11265" max="11265" width="10.875" style="1234" customWidth="1"/>
    <col min="11266" max="11266" width="3.875" style="1234" customWidth="1"/>
    <col min="11267" max="11333" width="1.125" style="1234" customWidth="1"/>
    <col min="11334" max="11334" width="5.875" style="1234" customWidth="1"/>
    <col min="11335" max="11335" width="7.375" style="1234" customWidth="1"/>
    <col min="11336" max="11336" width="4" style="1234" customWidth="1"/>
    <col min="11337" max="11337" width="3.625" style="1234" customWidth="1"/>
    <col min="11338" max="11343" width="12.375" style="1234" customWidth="1"/>
    <col min="11344" max="11520" width="9" style="1234"/>
    <col min="11521" max="11521" width="10.875" style="1234" customWidth="1"/>
    <col min="11522" max="11522" width="3.875" style="1234" customWidth="1"/>
    <col min="11523" max="11589" width="1.125" style="1234" customWidth="1"/>
    <col min="11590" max="11590" width="5.875" style="1234" customWidth="1"/>
    <col min="11591" max="11591" width="7.375" style="1234" customWidth="1"/>
    <col min="11592" max="11592" width="4" style="1234" customWidth="1"/>
    <col min="11593" max="11593" width="3.625" style="1234" customWidth="1"/>
    <col min="11594" max="11599" width="12.375" style="1234" customWidth="1"/>
    <col min="11600" max="11776" width="9" style="1234"/>
    <col min="11777" max="11777" width="10.875" style="1234" customWidth="1"/>
    <col min="11778" max="11778" width="3.875" style="1234" customWidth="1"/>
    <col min="11779" max="11845" width="1.125" style="1234" customWidth="1"/>
    <col min="11846" max="11846" width="5.875" style="1234" customWidth="1"/>
    <col min="11847" max="11847" width="7.375" style="1234" customWidth="1"/>
    <col min="11848" max="11848" width="4" style="1234" customWidth="1"/>
    <col min="11849" max="11849" width="3.625" style="1234" customWidth="1"/>
    <col min="11850" max="11855" width="12.375" style="1234" customWidth="1"/>
    <col min="11856" max="12032" width="9" style="1234"/>
    <col min="12033" max="12033" width="10.875" style="1234" customWidth="1"/>
    <col min="12034" max="12034" width="3.875" style="1234" customWidth="1"/>
    <col min="12035" max="12101" width="1.125" style="1234" customWidth="1"/>
    <col min="12102" max="12102" width="5.875" style="1234" customWidth="1"/>
    <col min="12103" max="12103" width="7.375" style="1234" customWidth="1"/>
    <col min="12104" max="12104" width="4" style="1234" customWidth="1"/>
    <col min="12105" max="12105" width="3.625" style="1234" customWidth="1"/>
    <col min="12106" max="12111" width="12.375" style="1234" customWidth="1"/>
    <col min="12112" max="12288" width="9" style="1234"/>
    <col min="12289" max="12289" width="10.875" style="1234" customWidth="1"/>
    <col min="12290" max="12290" width="3.875" style="1234" customWidth="1"/>
    <col min="12291" max="12357" width="1.125" style="1234" customWidth="1"/>
    <col min="12358" max="12358" width="5.875" style="1234" customWidth="1"/>
    <col min="12359" max="12359" width="7.375" style="1234" customWidth="1"/>
    <col min="12360" max="12360" width="4" style="1234" customWidth="1"/>
    <col min="12361" max="12361" width="3.625" style="1234" customWidth="1"/>
    <col min="12362" max="12367" width="12.375" style="1234" customWidth="1"/>
    <col min="12368" max="12544" width="9" style="1234"/>
    <col min="12545" max="12545" width="10.875" style="1234" customWidth="1"/>
    <col min="12546" max="12546" width="3.875" style="1234" customWidth="1"/>
    <col min="12547" max="12613" width="1.125" style="1234" customWidth="1"/>
    <col min="12614" max="12614" width="5.875" style="1234" customWidth="1"/>
    <col min="12615" max="12615" width="7.375" style="1234" customWidth="1"/>
    <col min="12616" max="12616" width="4" style="1234" customWidth="1"/>
    <col min="12617" max="12617" width="3.625" style="1234" customWidth="1"/>
    <col min="12618" max="12623" width="12.375" style="1234" customWidth="1"/>
    <col min="12624" max="12800" width="9" style="1234"/>
    <col min="12801" max="12801" width="10.875" style="1234" customWidth="1"/>
    <col min="12802" max="12802" width="3.875" style="1234" customWidth="1"/>
    <col min="12803" max="12869" width="1.125" style="1234" customWidth="1"/>
    <col min="12870" max="12870" width="5.875" style="1234" customWidth="1"/>
    <col min="12871" max="12871" width="7.375" style="1234" customWidth="1"/>
    <col min="12872" max="12872" width="4" style="1234" customWidth="1"/>
    <col min="12873" max="12873" width="3.625" style="1234" customWidth="1"/>
    <col min="12874" max="12879" width="12.375" style="1234" customWidth="1"/>
    <col min="12880" max="13056" width="9" style="1234"/>
    <col min="13057" max="13057" width="10.875" style="1234" customWidth="1"/>
    <col min="13058" max="13058" width="3.875" style="1234" customWidth="1"/>
    <col min="13059" max="13125" width="1.125" style="1234" customWidth="1"/>
    <col min="13126" max="13126" width="5.875" style="1234" customWidth="1"/>
    <col min="13127" max="13127" width="7.375" style="1234" customWidth="1"/>
    <col min="13128" max="13128" width="4" style="1234" customWidth="1"/>
    <col min="13129" max="13129" width="3.625" style="1234" customWidth="1"/>
    <col min="13130" max="13135" width="12.375" style="1234" customWidth="1"/>
    <col min="13136" max="13312" width="9" style="1234"/>
    <col min="13313" max="13313" width="10.875" style="1234" customWidth="1"/>
    <col min="13314" max="13314" width="3.875" style="1234" customWidth="1"/>
    <col min="13315" max="13381" width="1.125" style="1234" customWidth="1"/>
    <col min="13382" max="13382" width="5.875" style="1234" customWidth="1"/>
    <col min="13383" max="13383" width="7.375" style="1234" customWidth="1"/>
    <col min="13384" max="13384" width="4" style="1234" customWidth="1"/>
    <col min="13385" max="13385" width="3.625" style="1234" customWidth="1"/>
    <col min="13386" max="13391" width="12.375" style="1234" customWidth="1"/>
    <col min="13392" max="13568" width="9" style="1234"/>
    <col min="13569" max="13569" width="10.875" style="1234" customWidth="1"/>
    <col min="13570" max="13570" width="3.875" style="1234" customWidth="1"/>
    <col min="13571" max="13637" width="1.125" style="1234" customWidth="1"/>
    <col min="13638" max="13638" width="5.875" style="1234" customWidth="1"/>
    <col min="13639" max="13639" width="7.375" style="1234" customWidth="1"/>
    <col min="13640" max="13640" width="4" style="1234" customWidth="1"/>
    <col min="13641" max="13641" width="3.625" style="1234" customWidth="1"/>
    <col min="13642" max="13647" width="12.375" style="1234" customWidth="1"/>
    <col min="13648" max="13824" width="9" style="1234"/>
    <col min="13825" max="13825" width="10.875" style="1234" customWidth="1"/>
    <col min="13826" max="13826" width="3.875" style="1234" customWidth="1"/>
    <col min="13827" max="13893" width="1.125" style="1234" customWidth="1"/>
    <col min="13894" max="13894" width="5.875" style="1234" customWidth="1"/>
    <col min="13895" max="13895" width="7.375" style="1234" customWidth="1"/>
    <col min="13896" max="13896" width="4" style="1234" customWidth="1"/>
    <col min="13897" max="13897" width="3.625" style="1234" customWidth="1"/>
    <col min="13898" max="13903" width="12.375" style="1234" customWidth="1"/>
    <col min="13904" max="14080" width="9" style="1234"/>
    <col min="14081" max="14081" width="10.875" style="1234" customWidth="1"/>
    <col min="14082" max="14082" width="3.875" style="1234" customWidth="1"/>
    <col min="14083" max="14149" width="1.125" style="1234" customWidth="1"/>
    <col min="14150" max="14150" width="5.875" style="1234" customWidth="1"/>
    <col min="14151" max="14151" width="7.375" style="1234" customWidth="1"/>
    <col min="14152" max="14152" width="4" style="1234" customWidth="1"/>
    <col min="14153" max="14153" width="3.625" style="1234" customWidth="1"/>
    <col min="14154" max="14159" width="12.375" style="1234" customWidth="1"/>
    <col min="14160" max="14336" width="9" style="1234"/>
    <col min="14337" max="14337" width="10.875" style="1234" customWidth="1"/>
    <col min="14338" max="14338" width="3.875" style="1234" customWidth="1"/>
    <col min="14339" max="14405" width="1.125" style="1234" customWidth="1"/>
    <col min="14406" max="14406" width="5.875" style="1234" customWidth="1"/>
    <col min="14407" max="14407" width="7.375" style="1234" customWidth="1"/>
    <col min="14408" max="14408" width="4" style="1234" customWidth="1"/>
    <col min="14409" max="14409" width="3.625" style="1234" customWidth="1"/>
    <col min="14410" max="14415" width="12.375" style="1234" customWidth="1"/>
    <col min="14416" max="14592" width="9" style="1234"/>
    <col min="14593" max="14593" width="10.875" style="1234" customWidth="1"/>
    <col min="14594" max="14594" width="3.875" style="1234" customWidth="1"/>
    <col min="14595" max="14661" width="1.125" style="1234" customWidth="1"/>
    <col min="14662" max="14662" width="5.875" style="1234" customWidth="1"/>
    <col min="14663" max="14663" width="7.375" style="1234" customWidth="1"/>
    <col min="14664" max="14664" width="4" style="1234" customWidth="1"/>
    <col min="14665" max="14665" width="3.625" style="1234" customWidth="1"/>
    <col min="14666" max="14671" width="12.375" style="1234" customWidth="1"/>
    <col min="14672" max="14848" width="9" style="1234"/>
    <col min="14849" max="14849" width="10.875" style="1234" customWidth="1"/>
    <col min="14850" max="14850" width="3.875" style="1234" customWidth="1"/>
    <col min="14851" max="14917" width="1.125" style="1234" customWidth="1"/>
    <col min="14918" max="14918" width="5.875" style="1234" customWidth="1"/>
    <col min="14919" max="14919" width="7.375" style="1234" customWidth="1"/>
    <col min="14920" max="14920" width="4" style="1234" customWidth="1"/>
    <col min="14921" max="14921" width="3.625" style="1234" customWidth="1"/>
    <col min="14922" max="14927" width="12.375" style="1234" customWidth="1"/>
    <col min="14928" max="15104" width="9" style="1234"/>
    <col min="15105" max="15105" width="10.875" style="1234" customWidth="1"/>
    <col min="15106" max="15106" width="3.875" style="1234" customWidth="1"/>
    <col min="15107" max="15173" width="1.125" style="1234" customWidth="1"/>
    <col min="15174" max="15174" width="5.875" style="1234" customWidth="1"/>
    <col min="15175" max="15175" width="7.375" style="1234" customWidth="1"/>
    <col min="15176" max="15176" width="4" style="1234" customWidth="1"/>
    <col min="15177" max="15177" width="3.625" style="1234" customWidth="1"/>
    <col min="15178" max="15183" width="12.375" style="1234" customWidth="1"/>
    <col min="15184" max="15360" width="9" style="1234"/>
    <col min="15361" max="15361" width="10.875" style="1234" customWidth="1"/>
    <col min="15362" max="15362" width="3.875" style="1234" customWidth="1"/>
    <col min="15363" max="15429" width="1.125" style="1234" customWidth="1"/>
    <col min="15430" max="15430" width="5.875" style="1234" customWidth="1"/>
    <col min="15431" max="15431" width="7.375" style="1234" customWidth="1"/>
    <col min="15432" max="15432" width="4" style="1234" customWidth="1"/>
    <col min="15433" max="15433" width="3.625" style="1234" customWidth="1"/>
    <col min="15434" max="15439" width="12.375" style="1234" customWidth="1"/>
    <col min="15440" max="15616" width="9" style="1234"/>
    <col min="15617" max="15617" width="10.875" style="1234" customWidth="1"/>
    <col min="15618" max="15618" width="3.875" style="1234" customWidth="1"/>
    <col min="15619" max="15685" width="1.125" style="1234" customWidth="1"/>
    <col min="15686" max="15686" width="5.875" style="1234" customWidth="1"/>
    <col min="15687" max="15687" width="7.375" style="1234" customWidth="1"/>
    <col min="15688" max="15688" width="4" style="1234" customWidth="1"/>
    <col min="15689" max="15689" width="3.625" style="1234" customWidth="1"/>
    <col min="15690" max="15695" width="12.375" style="1234" customWidth="1"/>
    <col min="15696" max="15872" width="9" style="1234"/>
    <col min="15873" max="15873" width="10.875" style="1234" customWidth="1"/>
    <col min="15874" max="15874" width="3.875" style="1234" customWidth="1"/>
    <col min="15875" max="15941" width="1.125" style="1234" customWidth="1"/>
    <col min="15942" max="15942" width="5.875" style="1234" customWidth="1"/>
    <col min="15943" max="15943" width="7.375" style="1234" customWidth="1"/>
    <col min="15944" max="15944" width="4" style="1234" customWidth="1"/>
    <col min="15945" max="15945" width="3.625" style="1234" customWidth="1"/>
    <col min="15946" max="15951" width="12.375" style="1234" customWidth="1"/>
    <col min="15952" max="16128" width="9" style="1234"/>
    <col min="16129" max="16129" width="10.875" style="1234" customWidth="1"/>
    <col min="16130" max="16130" width="3.875" style="1234" customWidth="1"/>
    <col min="16131" max="16197" width="1.125" style="1234" customWidth="1"/>
    <col min="16198" max="16198" width="5.875" style="1234" customWidth="1"/>
    <col min="16199" max="16199" width="7.375" style="1234" customWidth="1"/>
    <col min="16200" max="16200" width="4" style="1234" customWidth="1"/>
    <col min="16201" max="16201" width="3.625" style="1234" customWidth="1"/>
    <col min="16202" max="16207" width="12.375" style="1234" customWidth="1"/>
    <col min="16208" max="16384" width="9" style="1234"/>
  </cols>
  <sheetData>
    <row r="1" spans="1:139" ht="17.25">
      <c r="A1" s="1236"/>
      <c r="B1" s="1236"/>
      <c r="C1" s="1236"/>
      <c r="D1" s="1236"/>
      <c r="E1" s="1236"/>
      <c r="F1" s="1236"/>
      <c r="G1" s="1236"/>
      <c r="H1" s="1236"/>
      <c r="I1" s="1236"/>
      <c r="J1" s="1236"/>
      <c r="K1" s="1236"/>
      <c r="L1" s="1236"/>
      <c r="M1" s="1236"/>
      <c r="N1" s="124"/>
      <c r="O1" s="124"/>
      <c r="P1" s="124"/>
      <c r="Q1" s="124"/>
      <c r="R1" s="124"/>
      <c r="S1" s="1265" t="s">
        <v>853</v>
      </c>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36"/>
      <c r="BJ1" s="1236"/>
      <c r="BK1" s="1236"/>
      <c r="BL1" s="1236"/>
      <c r="BM1" s="1236"/>
      <c r="BN1" s="1236"/>
      <c r="BO1" s="1236"/>
      <c r="BP1" s="1236"/>
      <c r="BQ1" s="124"/>
    </row>
    <row r="2" spans="1:139" ht="8.25" customHeight="1">
      <c r="A2" s="1236"/>
      <c r="B2" s="1236"/>
      <c r="C2" s="1236"/>
      <c r="D2" s="1236"/>
      <c r="E2" s="1236"/>
      <c r="F2" s="1236"/>
      <c r="G2" s="1236"/>
      <c r="H2" s="1236"/>
      <c r="I2" s="1236"/>
      <c r="J2" s="124"/>
      <c r="K2" s="124"/>
      <c r="L2" s="124"/>
      <c r="M2" s="124"/>
      <c r="N2" s="124"/>
      <c r="O2" s="124"/>
      <c r="P2" s="124"/>
      <c r="Q2" s="124"/>
      <c r="R2" s="124"/>
      <c r="S2" s="1265"/>
      <c r="T2" s="124"/>
      <c r="U2" s="124"/>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4"/>
    </row>
    <row r="3" spans="1:139" ht="18.75">
      <c r="A3" s="1236" t="s">
        <v>854</v>
      </c>
      <c r="B3" s="1236"/>
      <c r="C3" s="1236"/>
      <c r="G3" s="1236"/>
      <c r="H3" s="1236"/>
      <c r="I3" s="1236"/>
      <c r="J3" s="124"/>
      <c r="K3" s="1266"/>
      <c r="L3" s="124"/>
      <c r="M3" s="124"/>
      <c r="N3" s="124"/>
      <c r="O3" s="124"/>
      <c r="P3" s="124"/>
      <c r="Q3" s="124"/>
      <c r="R3" s="124"/>
      <c r="S3" s="124"/>
      <c r="T3" s="124"/>
      <c r="U3" s="124"/>
      <c r="V3" s="1236"/>
      <c r="W3" s="1236"/>
      <c r="X3" s="1236"/>
      <c r="Y3" s="1236"/>
      <c r="Z3" s="1236"/>
      <c r="AA3" s="1236"/>
      <c r="AB3" s="1236"/>
      <c r="AC3" s="1236"/>
      <c r="AD3" s="1267" t="s">
        <v>855</v>
      </c>
      <c r="AE3" s="124"/>
      <c r="AF3" s="124"/>
      <c r="AG3" s="124"/>
      <c r="AH3" s="124"/>
      <c r="AI3" s="124"/>
      <c r="AJ3" s="124"/>
      <c r="AK3" s="124"/>
      <c r="AL3" s="1266"/>
      <c r="AM3" s="124"/>
      <c r="AN3" s="124"/>
      <c r="AO3" s="124"/>
      <c r="AP3" s="124"/>
      <c r="AQ3" s="124"/>
      <c r="AR3" s="124"/>
      <c r="AS3" s="1236"/>
      <c r="AT3" s="1236"/>
      <c r="AU3" s="1236"/>
      <c r="AV3" s="1236"/>
      <c r="AW3" s="1236"/>
      <c r="AX3" s="1236"/>
      <c r="AY3" s="1236"/>
      <c r="AZ3" s="1236"/>
      <c r="BA3" s="1236"/>
      <c r="BB3" s="1236"/>
      <c r="BC3" s="1236"/>
      <c r="BD3" s="1236"/>
      <c r="BE3" s="1236"/>
      <c r="BF3" s="1236"/>
      <c r="BG3" s="1236"/>
      <c r="BH3" s="1236"/>
      <c r="BI3" s="1236"/>
      <c r="BJ3" s="1236"/>
      <c r="BK3" s="1236"/>
      <c r="BL3" s="1236"/>
      <c r="BM3" s="1236"/>
      <c r="BN3" s="1236"/>
      <c r="BO3" s="1236"/>
      <c r="BP3" s="1268" t="s">
        <v>856</v>
      </c>
      <c r="BQ3" s="1269"/>
    </row>
    <row r="4" spans="1:139" ht="15.75" customHeight="1">
      <c r="A4" s="1270"/>
      <c r="B4" s="1271"/>
      <c r="C4" s="1272" t="s">
        <v>857</v>
      </c>
      <c r="D4" s="1273"/>
      <c r="E4" s="1273"/>
      <c r="F4" s="1273"/>
      <c r="G4" s="1273"/>
      <c r="H4" s="1273"/>
      <c r="I4" s="1273"/>
      <c r="J4" s="1273"/>
      <c r="K4" s="1273"/>
      <c r="L4" s="1273"/>
      <c r="M4" s="1273"/>
      <c r="N4" s="1273"/>
      <c r="O4" s="1273"/>
      <c r="P4" s="1273"/>
      <c r="Q4" s="1273"/>
      <c r="R4" s="1273"/>
      <c r="S4" s="1273"/>
      <c r="T4" s="1273"/>
      <c r="U4" s="1273"/>
      <c r="V4" s="1273"/>
      <c r="W4" s="1273"/>
      <c r="X4" s="1273"/>
      <c r="Y4" s="1273"/>
      <c r="Z4" s="1273"/>
      <c r="AA4" s="1273"/>
      <c r="AB4" s="1273"/>
      <c r="AC4" s="1273"/>
      <c r="AD4" s="1273"/>
      <c r="AE4" s="1273"/>
      <c r="AF4" s="1273"/>
      <c r="AG4" s="1273"/>
      <c r="AH4" s="1273"/>
      <c r="AI4" s="1274"/>
      <c r="AJ4" s="1272" t="s">
        <v>858</v>
      </c>
      <c r="AK4" s="1273"/>
      <c r="AL4" s="1273"/>
      <c r="AM4" s="1273"/>
      <c r="AN4" s="1273"/>
      <c r="AO4" s="1273"/>
      <c r="AP4" s="1273"/>
      <c r="AQ4" s="1273"/>
      <c r="AR4" s="1273"/>
      <c r="AS4" s="1273"/>
      <c r="AT4" s="1273"/>
      <c r="AU4" s="1273"/>
      <c r="AV4" s="1273"/>
      <c r="AW4" s="1273"/>
      <c r="AX4" s="1273"/>
      <c r="AY4" s="1273"/>
      <c r="AZ4" s="1273"/>
      <c r="BA4" s="1273"/>
      <c r="BB4" s="1273"/>
      <c r="BC4" s="1273"/>
      <c r="BD4" s="1273"/>
      <c r="BE4" s="1273"/>
      <c r="BF4" s="1273"/>
      <c r="BG4" s="1273"/>
      <c r="BH4" s="1273"/>
      <c r="BI4" s="1273"/>
      <c r="BJ4" s="1273"/>
      <c r="BK4" s="1273"/>
      <c r="BL4" s="1273"/>
      <c r="BM4" s="1273"/>
      <c r="BN4" s="1273"/>
      <c r="BO4" s="1273"/>
      <c r="BP4" s="1273"/>
      <c r="BQ4" s="1275"/>
    </row>
    <row r="5" spans="1:139" ht="12" customHeight="1">
      <c r="A5" s="1276"/>
      <c r="B5" s="1277"/>
      <c r="C5" s="1272" t="s">
        <v>859</v>
      </c>
      <c r="D5" s="1273"/>
      <c r="E5" s="1273"/>
      <c r="F5" s="1273"/>
      <c r="G5" s="1273"/>
      <c r="H5" s="1273"/>
      <c r="I5" s="1273"/>
      <c r="J5" s="1273"/>
      <c r="K5" s="1273"/>
      <c r="L5" s="1273"/>
      <c r="M5" s="1273"/>
      <c r="N5" s="1273"/>
      <c r="O5" s="1273"/>
      <c r="P5" s="1273"/>
      <c r="Q5" s="1273"/>
      <c r="R5" s="1274"/>
      <c r="S5" s="1272" t="s">
        <v>860</v>
      </c>
      <c r="T5" s="1273"/>
      <c r="U5" s="1273"/>
      <c r="V5" s="1273"/>
      <c r="W5" s="1273"/>
      <c r="X5" s="1273"/>
      <c r="Y5" s="1273"/>
      <c r="Z5" s="1273"/>
      <c r="AA5" s="1273"/>
      <c r="AB5" s="1273"/>
      <c r="AC5" s="1273"/>
      <c r="AD5" s="1273"/>
      <c r="AE5" s="1273"/>
      <c r="AF5" s="1273"/>
      <c r="AG5" s="1273"/>
      <c r="AH5" s="1273"/>
      <c r="AI5" s="1274"/>
      <c r="AJ5" s="1272" t="s">
        <v>859</v>
      </c>
      <c r="AK5" s="1273"/>
      <c r="AL5" s="1273"/>
      <c r="AM5" s="1273"/>
      <c r="AN5" s="1273"/>
      <c r="AO5" s="1273"/>
      <c r="AP5" s="1273"/>
      <c r="AQ5" s="1273"/>
      <c r="AR5" s="1273"/>
      <c r="AS5" s="1273"/>
      <c r="AT5" s="1273"/>
      <c r="AU5" s="1273"/>
      <c r="AV5" s="1273"/>
      <c r="AW5" s="1273"/>
      <c r="AX5" s="1273"/>
      <c r="AY5" s="1273"/>
      <c r="AZ5" s="1272" t="s">
        <v>860</v>
      </c>
      <c r="BA5" s="1273"/>
      <c r="BB5" s="1273"/>
      <c r="BC5" s="1273"/>
      <c r="BD5" s="1273"/>
      <c r="BE5" s="1273"/>
      <c r="BF5" s="1273"/>
      <c r="BG5" s="1273"/>
      <c r="BH5" s="1273"/>
      <c r="BI5" s="1273"/>
      <c r="BJ5" s="1273"/>
      <c r="BK5" s="1273"/>
      <c r="BL5" s="1273"/>
      <c r="BM5" s="1273"/>
      <c r="BN5" s="1273"/>
      <c r="BO5" s="1273"/>
      <c r="BP5" s="1273"/>
      <c r="BQ5" s="1275"/>
      <c r="BT5" s="1278"/>
      <c r="BU5" s="1279"/>
      <c r="BV5" s="1278"/>
      <c r="BW5" s="1279"/>
    </row>
    <row r="6" spans="1:139" ht="12.75" customHeight="1">
      <c r="A6" s="1280" t="s">
        <v>861</v>
      </c>
      <c r="B6" s="1280"/>
      <c r="C6" s="1281">
        <v>1</v>
      </c>
      <c r="D6" s="1282"/>
      <c r="E6" s="1282"/>
      <c r="F6" s="1282"/>
      <c r="G6" s="1282"/>
      <c r="H6" s="1282"/>
      <c r="I6" s="1282"/>
      <c r="J6" s="1282"/>
      <c r="K6" s="1282"/>
      <c r="L6" s="1282"/>
      <c r="M6" s="1282"/>
      <c r="N6" s="1282"/>
      <c r="O6" s="1282"/>
      <c r="P6" s="1282"/>
      <c r="Q6" s="1282"/>
      <c r="R6" s="1282"/>
      <c r="S6" s="1282">
        <v>3307</v>
      </c>
      <c r="T6" s="1282"/>
      <c r="U6" s="1282"/>
      <c r="V6" s="1282"/>
      <c r="W6" s="1282"/>
      <c r="X6" s="1282"/>
      <c r="Y6" s="1282"/>
      <c r="Z6" s="1282"/>
      <c r="AA6" s="1282"/>
      <c r="AB6" s="1282"/>
      <c r="AC6" s="1282"/>
      <c r="AD6" s="1282"/>
      <c r="AE6" s="1282"/>
      <c r="AF6" s="1282"/>
      <c r="AG6" s="1282"/>
      <c r="AH6" s="1282"/>
      <c r="AI6" s="1283"/>
      <c r="AJ6" s="1281">
        <v>0</v>
      </c>
      <c r="AK6" s="1282"/>
      <c r="AL6" s="1282"/>
      <c r="AM6" s="1282"/>
      <c r="AN6" s="1282"/>
      <c r="AO6" s="1282"/>
      <c r="AP6" s="1282"/>
      <c r="AQ6" s="1282"/>
      <c r="AR6" s="1282"/>
      <c r="AS6" s="1282"/>
      <c r="AT6" s="1282"/>
      <c r="AU6" s="1282"/>
      <c r="AV6" s="1282"/>
      <c r="AW6" s="1282"/>
      <c r="AX6" s="1282"/>
      <c r="AY6" s="1282"/>
      <c r="AZ6" s="1282">
        <v>0</v>
      </c>
      <c r="BA6" s="1282"/>
      <c r="BB6" s="1282"/>
      <c r="BC6" s="1282"/>
      <c r="BD6" s="1282"/>
      <c r="BE6" s="1282"/>
      <c r="BF6" s="1282"/>
      <c r="BG6" s="1282"/>
      <c r="BH6" s="1282"/>
      <c r="BI6" s="1282"/>
      <c r="BJ6" s="1282"/>
      <c r="BK6" s="1282"/>
      <c r="BL6" s="1282"/>
      <c r="BM6" s="1282"/>
      <c r="BN6" s="1282"/>
      <c r="BO6" s="1282"/>
      <c r="BP6" s="1282"/>
      <c r="BQ6" s="1284"/>
      <c r="BS6" s="1278"/>
      <c r="BT6" s="1279"/>
      <c r="BU6" s="1285"/>
      <c r="BV6" s="1278"/>
      <c r="BW6" s="1279"/>
    </row>
    <row r="7" spans="1:139" ht="12.75" customHeight="1">
      <c r="A7" s="1280" t="s">
        <v>862</v>
      </c>
      <c r="B7" s="1280"/>
      <c r="C7" s="1281">
        <v>0</v>
      </c>
      <c r="D7" s="1282"/>
      <c r="E7" s="1282"/>
      <c r="F7" s="1282"/>
      <c r="G7" s="1282"/>
      <c r="H7" s="1282"/>
      <c r="I7" s="1282"/>
      <c r="J7" s="1282"/>
      <c r="K7" s="1282"/>
      <c r="L7" s="1282"/>
      <c r="M7" s="1282"/>
      <c r="N7" s="1282"/>
      <c r="O7" s="1282"/>
      <c r="P7" s="1282"/>
      <c r="Q7" s="1282"/>
      <c r="R7" s="1282"/>
      <c r="S7" s="1282">
        <v>0</v>
      </c>
      <c r="T7" s="1282"/>
      <c r="U7" s="1282"/>
      <c r="V7" s="1282"/>
      <c r="W7" s="1282"/>
      <c r="X7" s="1282"/>
      <c r="Y7" s="1282"/>
      <c r="Z7" s="1282"/>
      <c r="AA7" s="1282"/>
      <c r="AB7" s="1282"/>
      <c r="AC7" s="1282"/>
      <c r="AD7" s="1282"/>
      <c r="AE7" s="1282"/>
      <c r="AF7" s="1282"/>
      <c r="AG7" s="1282"/>
      <c r="AH7" s="1282"/>
      <c r="AI7" s="1283"/>
      <c r="AJ7" s="1281">
        <v>140</v>
      </c>
      <c r="AK7" s="1282"/>
      <c r="AL7" s="1282"/>
      <c r="AM7" s="1282"/>
      <c r="AN7" s="1282"/>
      <c r="AO7" s="1282"/>
      <c r="AP7" s="1282"/>
      <c r="AQ7" s="1282"/>
      <c r="AR7" s="1282"/>
      <c r="AS7" s="1282"/>
      <c r="AT7" s="1282"/>
      <c r="AU7" s="1282"/>
      <c r="AV7" s="1282"/>
      <c r="AW7" s="1282"/>
      <c r="AX7" s="1282"/>
      <c r="AY7" s="1282"/>
      <c r="AZ7" s="1282">
        <v>1928</v>
      </c>
      <c r="BA7" s="1282"/>
      <c r="BB7" s="1282"/>
      <c r="BC7" s="1282"/>
      <c r="BD7" s="1282"/>
      <c r="BE7" s="1282"/>
      <c r="BF7" s="1282"/>
      <c r="BG7" s="1282"/>
      <c r="BH7" s="1282"/>
      <c r="BI7" s="1282"/>
      <c r="BJ7" s="1282"/>
      <c r="BK7" s="1282"/>
      <c r="BL7" s="1282"/>
      <c r="BM7" s="1282"/>
      <c r="BN7" s="1282"/>
      <c r="BO7" s="1282"/>
      <c r="BP7" s="1282"/>
      <c r="BQ7" s="1284"/>
      <c r="BS7" s="1278"/>
      <c r="BT7" s="1279"/>
      <c r="BU7" s="1286"/>
      <c r="BV7" s="1278"/>
      <c r="BW7" s="1279"/>
    </row>
    <row r="8" spans="1:139" ht="12.75" customHeight="1">
      <c r="A8" s="1280" t="s">
        <v>863</v>
      </c>
      <c r="B8" s="1280"/>
      <c r="C8" s="1281">
        <v>0</v>
      </c>
      <c r="D8" s="1282"/>
      <c r="E8" s="1282"/>
      <c r="F8" s="1282"/>
      <c r="G8" s="1282"/>
      <c r="H8" s="1282"/>
      <c r="I8" s="1282"/>
      <c r="J8" s="1282"/>
      <c r="K8" s="1282"/>
      <c r="L8" s="1282"/>
      <c r="M8" s="1282"/>
      <c r="N8" s="1282"/>
      <c r="O8" s="1282"/>
      <c r="P8" s="1282"/>
      <c r="Q8" s="1282"/>
      <c r="R8" s="1282"/>
      <c r="S8" s="1282">
        <v>0</v>
      </c>
      <c r="T8" s="1282"/>
      <c r="U8" s="1282"/>
      <c r="V8" s="1282"/>
      <c r="W8" s="1282"/>
      <c r="X8" s="1282"/>
      <c r="Y8" s="1282"/>
      <c r="Z8" s="1282"/>
      <c r="AA8" s="1282"/>
      <c r="AB8" s="1282"/>
      <c r="AC8" s="1282"/>
      <c r="AD8" s="1282"/>
      <c r="AE8" s="1282"/>
      <c r="AF8" s="1282"/>
      <c r="AG8" s="1282"/>
      <c r="AH8" s="1282"/>
      <c r="AI8" s="1283"/>
      <c r="AJ8" s="1281">
        <v>165</v>
      </c>
      <c r="AK8" s="1282"/>
      <c r="AL8" s="1282"/>
      <c r="AM8" s="1282"/>
      <c r="AN8" s="1282"/>
      <c r="AO8" s="1282"/>
      <c r="AP8" s="1282"/>
      <c r="AQ8" s="1282"/>
      <c r="AR8" s="1282"/>
      <c r="AS8" s="1282"/>
      <c r="AT8" s="1282"/>
      <c r="AU8" s="1282"/>
      <c r="AV8" s="1282"/>
      <c r="AW8" s="1282"/>
      <c r="AX8" s="1282"/>
      <c r="AY8" s="1282"/>
      <c r="AZ8" s="1282">
        <v>387</v>
      </c>
      <c r="BA8" s="1282"/>
      <c r="BB8" s="1282"/>
      <c r="BC8" s="1282"/>
      <c r="BD8" s="1282"/>
      <c r="BE8" s="1282"/>
      <c r="BF8" s="1282"/>
      <c r="BG8" s="1282"/>
      <c r="BH8" s="1282"/>
      <c r="BI8" s="1282"/>
      <c r="BJ8" s="1282"/>
      <c r="BK8" s="1282"/>
      <c r="BL8" s="1282"/>
      <c r="BM8" s="1282"/>
      <c r="BN8" s="1282"/>
      <c r="BO8" s="1282"/>
      <c r="BP8" s="1282"/>
      <c r="BQ8" s="1284"/>
      <c r="BS8" s="1278"/>
      <c r="BT8" s="1279"/>
      <c r="BU8" s="1286"/>
      <c r="BV8" s="1278"/>
      <c r="BW8" s="1279"/>
    </row>
    <row r="9" spans="1:139" ht="12.75" customHeight="1">
      <c r="A9" s="1280" t="s">
        <v>864</v>
      </c>
      <c r="B9" s="1280"/>
      <c r="C9" s="1281">
        <v>0</v>
      </c>
      <c r="D9" s="1282"/>
      <c r="E9" s="1282"/>
      <c r="F9" s="1282"/>
      <c r="G9" s="1282"/>
      <c r="H9" s="1282"/>
      <c r="I9" s="1282"/>
      <c r="J9" s="1282"/>
      <c r="K9" s="1282"/>
      <c r="L9" s="1282"/>
      <c r="M9" s="1282"/>
      <c r="N9" s="1282"/>
      <c r="O9" s="1282"/>
      <c r="P9" s="1282"/>
      <c r="Q9" s="1282"/>
      <c r="R9" s="1282"/>
      <c r="S9" s="1282">
        <v>0</v>
      </c>
      <c r="T9" s="1282"/>
      <c r="U9" s="1282"/>
      <c r="V9" s="1282"/>
      <c r="W9" s="1282"/>
      <c r="X9" s="1282"/>
      <c r="Y9" s="1282"/>
      <c r="Z9" s="1282"/>
      <c r="AA9" s="1282"/>
      <c r="AB9" s="1282"/>
      <c r="AC9" s="1282"/>
      <c r="AD9" s="1282"/>
      <c r="AE9" s="1282"/>
      <c r="AF9" s="1282"/>
      <c r="AG9" s="1282"/>
      <c r="AH9" s="1282"/>
      <c r="AI9" s="1283"/>
      <c r="AJ9" s="1281">
        <v>208</v>
      </c>
      <c r="AK9" s="1282"/>
      <c r="AL9" s="1282"/>
      <c r="AM9" s="1282"/>
      <c r="AN9" s="1282"/>
      <c r="AO9" s="1282"/>
      <c r="AP9" s="1282"/>
      <c r="AQ9" s="1282"/>
      <c r="AR9" s="1282"/>
      <c r="AS9" s="1282"/>
      <c r="AT9" s="1282"/>
      <c r="AU9" s="1282"/>
      <c r="AV9" s="1282"/>
      <c r="AW9" s="1282"/>
      <c r="AX9" s="1282"/>
      <c r="AY9" s="1282"/>
      <c r="AZ9" s="1282">
        <v>1297</v>
      </c>
      <c r="BA9" s="1282"/>
      <c r="BB9" s="1282"/>
      <c r="BC9" s="1282"/>
      <c r="BD9" s="1282"/>
      <c r="BE9" s="1282"/>
      <c r="BF9" s="1282"/>
      <c r="BG9" s="1282"/>
      <c r="BH9" s="1282"/>
      <c r="BI9" s="1282"/>
      <c r="BJ9" s="1282"/>
      <c r="BK9" s="1282"/>
      <c r="BL9" s="1282"/>
      <c r="BM9" s="1282"/>
      <c r="BN9" s="1282"/>
      <c r="BO9" s="1282"/>
      <c r="BP9" s="1282"/>
      <c r="BQ9" s="1287"/>
      <c r="BS9" s="1278"/>
      <c r="BT9" s="1279"/>
      <c r="BU9" s="1279"/>
      <c r="BV9" s="1278"/>
      <c r="BW9" s="1279"/>
      <c r="BX9" s="1288"/>
      <c r="BY9" s="1288"/>
      <c r="BZ9" s="1288"/>
      <c r="CA9" s="1288"/>
      <c r="CB9" s="1288"/>
      <c r="CC9" s="1288"/>
      <c r="CD9" s="1288"/>
      <c r="CE9" s="1288"/>
      <c r="CF9" s="1288"/>
      <c r="CG9" s="1288"/>
      <c r="CH9" s="1288"/>
      <c r="CI9" s="1288"/>
      <c r="CJ9" s="1288"/>
      <c r="CK9" s="1289">
        <v>37</v>
      </c>
      <c r="CL9" s="1289"/>
      <c r="CM9" s="1289"/>
      <c r="CN9" s="1289"/>
      <c r="CO9" s="1289"/>
      <c r="CP9" s="1289"/>
      <c r="CQ9" s="1289"/>
      <c r="CR9" s="1289"/>
      <c r="CS9" s="1289"/>
      <c r="CT9" s="1289"/>
      <c r="CU9" s="1289"/>
      <c r="CV9" s="1289"/>
      <c r="CW9" s="1289"/>
      <c r="CX9" s="1289"/>
      <c r="CY9" s="1289"/>
      <c r="CZ9" s="1289"/>
      <c r="DA9" s="1290"/>
      <c r="DB9" s="1291">
        <v>812</v>
      </c>
      <c r="DC9" s="1289"/>
      <c r="DD9" s="1289"/>
      <c r="DE9" s="1289"/>
      <c r="DF9" s="1289"/>
      <c r="DG9" s="1289"/>
      <c r="DH9" s="1289"/>
      <c r="DI9" s="1289"/>
      <c r="DJ9" s="1289"/>
      <c r="DK9" s="1289"/>
      <c r="DL9" s="1289"/>
      <c r="DM9" s="1289"/>
      <c r="DN9" s="1289"/>
      <c r="DO9" s="1289"/>
      <c r="DP9" s="1289"/>
      <c r="DQ9" s="1289"/>
      <c r="DR9" s="1289">
        <v>36</v>
      </c>
      <c r="DS9" s="1289"/>
      <c r="DT9" s="1289"/>
      <c r="DU9" s="1289"/>
      <c r="DV9" s="1289"/>
      <c r="DW9" s="1289"/>
      <c r="DX9" s="1289"/>
      <c r="DY9" s="1289"/>
      <c r="DZ9" s="1289"/>
      <c r="EA9" s="1289"/>
      <c r="EB9" s="1289"/>
      <c r="EC9" s="1289"/>
      <c r="ED9" s="1289"/>
      <c r="EE9" s="1289"/>
      <c r="EF9" s="1289"/>
      <c r="EG9" s="1289"/>
      <c r="EH9" s="1289"/>
      <c r="EI9" s="1284"/>
    </row>
    <row r="10" spans="1:139" ht="12.75" customHeight="1">
      <c r="A10" s="1280" t="s">
        <v>865</v>
      </c>
      <c r="B10" s="1280"/>
      <c r="C10" s="1281">
        <v>0</v>
      </c>
      <c r="D10" s="1282"/>
      <c r="E10" s="1282"/>
      <c r="F10" s="1282"/>
      <c r="G10" s="1282"/>
      <c r="H10" s="1282"/>
      <c r="I10" s="1282"/>
      <c r="J10" s="1282"/>
      <c r="K10" s="1282"/>
      <c r="L10" s="1282"/>
      <c r="M10" s="1282"/>
      <c r="N10" s="1282"/>
      <c r="O10" s="1282"/>
      <c r="P10" s="1282"/>
      <c r="Q10" s="1282"/>
      <c r="R10" s="1282"/>
      <c r="S10" s="1282">
        <v>0</v>
      </c>
      <c r="T10" s="1282"/>
      <c r="U10" s="1282"/>
      <c r="V10" s="1282"/>
      <c r="W10" s="1282"/>
      <c r="X10" s="1282"/>
      <c r="Y10" s="1282"/>
      <c r="Z10" s="1282"/>
      <c r="AA10" s="1282"/>
      <c r="AB10" s="1282"/>
      <c r="AC10" s="1282"/>
      <c r="AD10" s="1282"/>
      <c r="AE10" s="1282"/>
      <c r="AF10" s="1282"/>
      <c r="AG10" s="1282"/>
      <c r="AH10" s="1282"/>
      <c r="AI10" s="1283"/>
      <c r="AJ10" s="1281">
        <v>2084</v>
      </c>
      <c r="AK10" s="1282"/>
      <c r="AL10" s="1282"/>
      <c r="AM10" s="1282"/>
      <c r="AN10" s="1282"/>
      <c r="AO10" s="1282"/>
      <c r="AP10" s="1282"/>
      <c r="AQ10" s="1282"/>
      <c r="AR10" s="1282"/>
      <c r="AS10" s="1282"/>
      <c r="AT10" s="1282"/>
      <c r="AU10" s="1282"/>
      <c r="AV10" s="1282"/>
      <c r="AW10" s="1282"/>
      <c r="AX10" s="1282"/>
      <c r="AY10" s="1282"/>
      <c r="AZ10" s="1282">
        <v>437</v>
      </c>
      <c r="BA10" s="1282"/>
      <c r="BB10" s="1282"/>
      <c r="BC10" s="1282"/>
      <c r="BD10" s="1282"/>
      <c r="BE10" s="1282"/>
      <c r="BF10" s="1282"/>
      <c r="BG10" s="1282"/>
      <c r="BH10" s="1282"/>
      <c r="BI10" s="1282"/>
      <c r="BJ10" s="1282"/>
      <c r="BK10" s="1282"/>
      <c r="BL10" s="1282"/>
      <c r="BM10" s="1282"/>
      <c r="BN10" s="1282"/>
      <c r="BO10" s="1282"/>
      <c r="BP10" s="1282"/>
      <c r="BQ10" s="1287"/>
      <c r="BS10" s="1278"/>
      <c r="BT10" s="1279"/>
      <c r="BU10" s="1279"/>
      <c r="BV10" s="1278"/>
      <c r="BW10" s="1279"/>
      <c r="BX10" s="1288"/>
      <c r="BY10" s="1288"/>
      <c r="BZ10" s="1288"/>
      <c r="CA10" s="1288"/>
      <c r="CB10" s="1288"/>
      <c r="CC10" s="1288"/>
      <c r="CD10" s="1288"/>
      <c r="CE10" s="1288"/>
      <c r="CF10" s="1288"/>
      <c r="CG10" s="1288"/>
      <c r="CH10" s="1288"/>
      <c r="CI10" s="1288"/>
      <c r="CJ10" s="1288"/>
      <c r="CK10" s="1289">
        <v>37</v>
      </c>
      <c r="CL10" s="1289"/>
      <c r="CM10" s="1289"/>
      <c r="CN10" s="1289"/>
      <c r="CO10" s="1289"/>
      <c r="CP10" s="1289"/>
      <c r="CQ10" s="1289"/>
      <c r="CR10" s="1289"/>
      <c r="CS10" s="1289"/>
      <c r="CT10" s="1289"/>
      <c r="CU10" s="1289"/>
      <c r="CV10" s="1289"/>
      <c r="CW10" s="1289"/>
      <c r="CX10" s="1289"/>
      <c r="CY10" s="1289"/>
      <c r="CZ10" s="1289"/>
      <c r="DA10" s="1290"/>
      <c r="DB10" s="1291">
        <v>812</v>
      </c>
      <c r="DC10" s="1289"/>
      <c r="DD10" s="1289"/>
      <c r="DE10" s="1289"/>
      <c r="DF10" s="1289"/>
      <c r="DG10" s="1289"/>
      <c r="DH10" s="1289"/>
      <c r="DI10" s="1289"/>
      <c r="DJ10" s="1289"/>
      <c r="DK10" s="1289"/>
      <c r="DL10" s="1289"/>
      <c r="DM10" s="1289"/>
      <c r="DN10" s="1289"/>
      <c r="DO10" s="1289"/>
      <c r="DP10" s="1289"/>
      <c r="DQ10" s="1289"/>
      <c r="DR10" s="1289">
        <v>36</v>
      </c>
      <c r="DS10" s="1289"/>
      <c r="DT10" s="1289"/>
      <c r="DU10" s="1289"/>
      <c r="DV10" s="1289"/>
      <c r="DW10" s="1289"/>
      <c r="DX10" s="1289"/>
      <c r="DY10" s="1289"/>
      <c r="DZ10" s="1289"/>
      <c r="EA10" s="1289"/>
      <c r="EB10" s="1289"/>
      <c r="EC10" s="1289"/>
      <c r="ED10" s="1289"/>
      <c r="EE10" s="1289"/>
      <c r="EF10" s="1289"/>
      <c r="EG10" s="1289"/>
      <c r="EH10" s="1289"/>
      <c r="EI10" s="1284"/>
    </row>
    <row r="11" spans="1:139" ht="12.75" customHeight="1">
      <c r="A11" s="1280" t="s">
        <v>866</v>
      </c>
      <c r="B11" s="1280"/>
      <c r="C11" s="1281">
        <v>0</v>
      </c>
      <c r="D11" s="1282"/>
      <c r="E11" s="1282"/>
      <c r="F11" s="1282"/>
      <c r="G11" s="1282"/>
      <c r="H11" s="1282"/>
      <c r="I11" s="1282"/>
      <c r="J11" s="1282"/>
      <c r="K11" s="1282"/>
      <c r="L11" s="1282"/>
      <c r="M11" s="1282"/>
      <c r="N11" s="1282"/>
      <c r="O11" s="1282"/>
      <c r="P11" s="1282"/>
      <c r="Q11" s="1282"/>
      <c r="R11" s="1282"/>
      <c r="S11" s="1282">
        <v>0</v>
      </c>
      <c r="T11" s="1282"/>
      <c r="U11" s="1282"/>
      <c r="V11" s="1282"/>
      <c r="W11" s="1282"/>
      <c r="X11" s="1282"/>
      <c r="Y11" s="1282"/>
      <c r="Z11" s="1282"/>
      <c r="AA11" s="1282"/>
      <c r="AB11" s="1282"/>
      <c r="AC11" s="1282"/>
      <c r="AD11" s="1282"/>
      <c r="AE11" s="1282"/>
      <c r="AF11" s="1282"/>
      <c r="AG11" s="1282"/>
      <c r="AH11" s="1282"/>
      <c r="AI11" s="1283"/>
      <c r="AJ11" s="1281">
        <v>4844</v>
      </c>
      <c r="AK11" s="1282"/>
      <c r="AL11" s="1282"/>
      <c r="AM11" s="1282"/>
      <c r="AN11" s="1282"/>
      <c r="AO11" s="1282"/>
      <c r="AP11" s="1282"/>
      <c r="AQ11" s="1282"/>
      <c r="AR11" s="1282"/>
      <c r="AS11" s="1282"/>
      <c r="AT11" s="1282"/>
      <c r="AU11" s="1282"/>
      <c r="AV11" s="1282"/>
      <c r="AW11" s="1282"/>
      <c r="AX11" s="1282"/>
      <c r="AY11" s="1282"/>
      <c r="AZ11" s="1282">
        <v>225</v>
      </c>
      <c r="BA11" s="1282"/>
      <c r="BB11" s="1282"/>
      <c r="BC11" s="1282"/>
      <c r="BD11" s="1282"/>
      <c r="BE11" s="1282"/>
      <c r="BF11" s="1282"/>
      <c r="BG11" s="1282"/>
      <c r="BH11" s="1282"/>
      <c r="BI11" s="1282"/>
      <c r="BJ11" s="1282"/>
      <c r="BK11" s="1282"/>
      <c r="BL11" s="1282"/>
      <c r="BM11" s="1282"/>
      <c r="BN11" s="1282"/>
      <c r="BO11" s="1282"/>
      <c r="BP11" s="1282"/>
      <c r="BQ11" s="1287"/>
      <c r="BS11" s="1278"/>
      <c r="BT11" s="1279"/>
      <c r="BU11" s="1279"/>
      <c r="BV11" s="1278"/>
      <c r="BW11" s="1279"/>
      <c r="BX11" s="1288"/>
      <c r="BY11" s="1288"/>
      <c r="BZ11" s="1288"/>
      <c r="CA11" s="1288"/>
      <c r="CB11" s="1288"/>
      <c r="CC11" s="1288"/>
      <c r="CD11" s="1288"/>
      <c r="CE11" s="1288"/>
      <c r="CF11" s="1288"/>
      <c r="CG11" s="1288"/>
      <c r="CH11" s="1288"/>
      <c r="CI11" s="1288"/>
      <c r="CJ11" s="1288"/>
      <c r="CK11" s="1289">
        <v>37</v>
      </c>
      <c r="CL11" s="1289"/>
      <c r="CM11" s="1289"/>
      <c r="CN11" s="1289"/>
      <c r="CO11" s="1289"/>
      <c r="CP11" s="1289"/>
      <c r="CQ11" s="1289"/>
      <c r="CR11" s="1289"/>
      <c r="CS11" s="1289"/>
      <c r="CT11" s="1289"/>
      <c r="CU11" s="1289"/>
      <c r="CV11" s="1289"/>
      <c r="CW11" s="1289"/>
      <c r="CX11" s="1289"/>
      <c r="CY11" s="1289"/>
      <c r="CZ11" s="1289"/>
      <c r="DA11" s="1290"/>
      <c r="DB11" s="1291">
        <v>812</v>
      </c>
      <c r="DC11" s="1289"/>
      <c r="DD11" s="1289"/>
      <c r="DE11" s="1289"/>
      <c r="DF11" s="1289"/>
      <c r="DG11" s="1289"/>
      <c r="DH11" s="1289"/>
      <c r="DI11" s="1289"/>
      <c r="DJ11" s="1289"/>
      <c r="DK11" s="1289"/>
      <c r="DL11" s="1289"/>
      <c r="DM11" s="1289"/>
      <c r="DN11" s="1289"/>
      <c r="DO11" s="1289"/>
      <c r="DP11" s="1289"/>
      <c r="DQ11" s="1289"/>
      <c r="DR11" s="1289">
        <v>36</v>
      </c>
      <c r="DS11" s="1289"/>
      <c r="DT11" s="1289"/>
      <c r="DU11" s="1289"/>
      <c r="DV11" s="1289"/>
      <c r="DW11" s="1289"/>
      <c r="DX11" s="1289"/>
      <c r="DY11" s="1289"/>
      <c r="DZ11" s="1289"/>
      <c r="EA11" s="1289"/>
      <c r="EB11" s="1289"/>
      <c r="EC11" s="1289"/>
      <c r="ED11" s="1289"/>
      <c r="EE11" s="1289"/>
      <c r="EF11" s="1289"/>
      <c r="EG11" s="1289"/>
      <c r="EH11" s="1289"/>
      <c r="EI11" s="1284"/>
    </row>
    <row r="12" spans="1:139" ht="12.75" customHeight="1">
      <c r="A12" s="1280" t="s">
        <v>867</v>
      </c>
      <c r="B12" s="1292"/>
      <c r="C12" s="1281">
        <v>0</v>
      </c>
      <c r="D12" s="1282"/>
      <c r="E12" s="1282"/>
      <c r="F12" s="1282"/>
      <c r="G12" s="1282"/>
      <c r="H12" s="1282"/>
      <c r="I12" s="1282"/>
      <c r="J12" s="1282"/>
      <c r="K12" s="1282"/>
      <c r="L12" s="1282"/>
      <c r="M12" s="1282"/>
      <c r="N12" s="1282"/>
      <c r="O12" s="1282"/>
      <c r="P12" s="1282"/>
      <c r="Q12" s="1282"/>
      <c r="R12" s="1282"/>
      <c r="S12" s="1282">
        <v>0</v>
      </c>
      <c r="T12" s="1282"/>
      <c r="U12" s="1282"/>
      <c r="V12" s="1282"/>
      <c r="W12" s="1282"/>
      <c r="X12" s="1282"/>
      <c r="Y12" s="1282"/>
      <c r="Z12" s="1282"/>
      <c r="AA12" s="1282"/>
      <c r="AB12" s="1282"/>
      <c r="AC12" s="1282"/>
      <c r="AD12" s="1282"/>
      <c r="AE12" s="1282"/>
      <c r="AF12" s="1282"/>
      <c r="AG12" s="1282"/>
      <c r="AH12" s="1282"/>
      <c r="AI12" s="1283"/>
      <c r="AJ12" s="1281">
        <v>0</v>
      </c>
      <c r="AK12" s="1282"/>
      <c r="AL12" s="1282"/>
      <c r="AM12" s="1282"/>
      <c r="AN12" s="1282"/>
      <c r="AO12" s="1282"/>
      <c r="AP12" s="1282"/>
      <c r="AQ12" s="1282"/>
      <c r="AR12" s="1282"/>
      <c r="AS12" s="1282"/>
      <c r="AT12" s="1282"/>
      <c r="AU12" s="1282"/>
      <c r="AV12" s="1282"/>
      <c r="AW12" s="1282"/>
      <c r="AX12" s="1282"/>
      <c r="AY12" s="1282"/>
      <c r="AZ12" s="1282">
        <v>0</v>
      </c>
      <c r="BA12" s="1282"/>
      <c r="BB12" s="1282"/>
      <c r="BC12" s="1282"/>
      <c r="BD12" s="1282"/>
      <c r="BE12" s="1282"/>
      <c r="BF12" s="1282"/>
      <c r="BG12" s="1282"/>
      <c r="BH12" s="1282"/>
      <c r="BI12" s="1282"/>
      <c r="BJ12" s="1282"/>
      <c r="BK12" s="1282"/>
      <c r="BL12" s="1282"/>
      <c r="BM12" s="1282"/>
      <c r="BN12" s="1282"/>
      <c r="BO12" s="1282"/>
      <c r="BP12" s="1282"/>
      <c r="BQ12" s="1284"/>
      <c r="BS12" s="1285"/>
      <c r="BT12" s="1285"/>
      <c r="BV12" s="1278"/>
      <c r="BW12" s="1279"/>
      <c r="BY12" s="1293"/>
    </row>
    <row r="13" spans="1:139" ht="12.75" customHeight="1">
      <c r="A13" s="1294" t="s">
        <v>868</v>
      </c>
      <c r="B13" s="1295"/>
      <c r="C13" s="1281">
        <v>0</v>
      </c>
      <c r="D13" s="1282"/>
      <c r="E13" s="1282"/>
      <c r="F13" s="1282"/>
      <c r="G13" s="1282"/>
      <c r="H13" s="1282"/>
      <c r="I13" s="1282"/>
      <c r="J13" s="1282"/>
      <c r="K13" s="1282"/>
      <c r="L13" s="1282"/>
      <c r="M13" s="1282"/>
      <c r="N13" s="1282"/>
      <c r="O13" s="1282"/>
      <c r="P13" s="1282"/>
      <c r="Q13" s="1282"/>
      <c r="R13" s="1282"/>
      <c r="S13" s="1282">
        <v>0</v>
      </c>
      <c r="T13" s="1282"/>
      <c r="U13" s="1282"/>
      <c r="V13" s="1282"/>
      <c r="W13" s="1282"/>
      <c r="X13" s="1282"/>
      <c r="Y13" s="1282"/>
      <c r="Z13" s="1282"/>
      <c r="AA13" s="1282"/>
      <c r="AB13" s="1282"/>
      <c r="AC13" s="1282"/>
      <c r="AD13" s="1282"/>
      <c r="AE13" s="1282"/>
      <c r="AF13" s="1282"/>
      <c r="AG13" s="1282"/>
      <c r="AH13" s="1282"/>
      <c r="AI13" s="1283"/>
      <c r="AJ13" s="1281">
        <v>0</v>
      </c>
      <c r="AK13" s="1282"/>
      <c r="AL13" s="1282"/>
      <c r="AM13" s="1282"/>
      <c r="AN13" s="1282"/>
      <c r="AO13" s="1282"/>
      <c r="AP13" s="1282"/>
      <c r="AQ13" s="1282"/>
      <c r="AR13" s="1282"/>
      <c r="AS13" s="1282"/>
      <c r="AT13" s="1282"/>
      <c r="AU13" s="1282"/>
      <c r="AV13" s="1282"/>
      <c r="AW13" s="1282"/>
      <c r="AX13" s="1282"/>
      <c r="AY13" s="1282"/>
      <c r="AZ13" s="1282">
        <v>0</v>
      </c>
      <c r="BA13" s="1282"/>
      <c r="BB13" s="1282"/>
      <c r="BC13" s="1282"/>
      <c r="BD13" s="1282"/>
      <c r="BE13" s="1282"/>
      <c r="BF13" s="1282"/>
      <c r="BG13" s="1282"/>
      <c r="BH13" s="1282"/>
      <c r="BI13" s="1282"/>
      <c r="BJ13" s="1282"/>
      <c r="BK13" s="1282"/>
      <c r="BL13" s="1282"/>
      <c r="BM13" s="1282"/>
      <c r="BN13" s="1282"/>
      <c r="BO13" s="1282"/>
      <c r="BP13" s="1282"/>
      <c r="BQ13" s="1284"/>
      <c r="BS13" s="1268"/>
      <c r="BT13" s="1268"/>
      <c r="BU13" s="1268"/>
      <c r="BV13" s="1268"/>
      <c r="BW13" s="1279"/>
    </row>
    <row r="14" spans="1:139" ht="12.75" customHeight="1">
      <c r="A14" s="1280" t="s">
        <v>869</v>
      </c>
      <c r="B14" s="1292"/>
      <c r="C14" s="1281">
        <v>6</v>
      </c>
      <c r="D14" s="1282"/>
      <c r="E14" s="1282"/>
      <c r="F14" s="1282"/>
      <c r="G14" s="1282"/>
      <c r="H14" s="1282"/>
      <c r="I14" s="1282"/>
      <c r="J14" s="1282"/>
      <c r="K14" s="1282"/>
      <c r="L14" s="1282"/>
      <c r="M14" s="1282"/>
      <c r="N14" s="1282"/>
      <c r="O14" s="1282"/>
      <c r="P14" s="1282"/>
      <c r="Q14" s="1282"/>
      <c r="R14" s="1282"/>
      <c r="S14" s="1282">
        <v>395</v>
      </c>
      <c r="T14" s="1282"/>
      <c r="U14" s="1282"/>
      <c r="V14" s="1282"/>
      <c r="W14" s="1282"/>
      <c r="X14" s="1282"/>
      <c r="Y14" s="1282"/>
      <c r="Z14" s="1282"/>
      <c r="AA14" s="1282"/>
      <c r="AB14" s="1282"/>
      <c r="AC14" s="1282"/>
      <c r="AD14" s="1282"/>
      <c r="AE14" s="1282"/>
      <c r="AF14" s="1282"/>
      <c r="AG14" s="1282"/>
      <c r="AH14" s="1282"/>
      <c r="AI14" s="1283"/>
      <c r="AJ14" s="1281">
        <v>0.1</v>
      </c>
      <c r="AK14" s="1282"/>
      <c r="AL14" s="1282"/>
      <c r="AM14" s="1282"/>
      <c r="AN14" s="1282"/>
      <c r="AO14" s="1282"/>
      <c r="AP14" s="1282"/>
      <c r="AQ14" s="1282"/>
      <c r="AR14" s="1282"/>
      <c r="AS14" s="1282"/>
      <c r="AT14" s="1282"/>
      <c r="AU14" s="1282"/>
      <c r="AV14" s="1282"/>
      <c r="AW14" s="1282"/>
      <c r="AX14" s="1282"/>
      <c r="AY14" s="1282"/>
      <c r="AZ14" s="1282">
        <v>597</v>
      </c>
      <c r="BA14" s="1282"/>
      <c r="BB14" s="1282"/>
      <c r="BC14" s="1282"/>
      <c r="BD14" s="1282"/>
      <c r="BE14" s="1282"/>
      <c r="BF14" s="1282"/>
      <c r="BG14" s="1282"/>
      <c r="BH14" s="1282"/>
      <c r="BI14" s="1282"/>
      <c r="BJ14" s="1282"/>
      <c r="BK14" s="1282"/>
      <c r="BL14" s="1282"/>
      <c r="BM14" s="1282"/>
      <c r="BN14" s="1282"/>
      <c r="BO14" s="1282"/>
      <c r="BP14" s="1282"/>
      <c r="BQ14" s="1288"/>
      <c r="BS14" s="1296"/>
      <c r="BT14" s="1297"/>
      <c r="BU14" s="1279"/>
      <c r="BV14" s="1278"/>
      <c r="BW14" s="1279"/>
    </row>
    <row r="15" spans="1:139" ht="12.75" customHeight="1">
      <c r="A15" s="1280" t="s">
        <v>870</v>
      </c>
      <c r="B15" s="1292"/>
      <c r="C15" s="1281">
        <v>62</v>
      </c>
      <c r="D15" s="1282"/>
      <c r="E15" s="1282"/>
      <c r="F15" s="1282"/>
      <c r="G15" s="1282"/>
      <c r="H15" s="1282"/>
      <c r="I15" s="1282"/>
      <c r="J15" s="1282"/>
      <c r="K15" s="1282"/>
      <c r="L15" s="1282"/>
      <c r="M15" s="1282"/>
      <c r="N15" s="1282"/>
      <c r="O15" s="1282"/>
      <c r="P15" s="1282"/>
      <c r="Q15" s="1282"/>
      <c r="R15" s="1282"/>
      <c r="S15" s="1282">
        <v>97</v>
      </c>
      <c r="T15" s="1282"/>
      <c r="U15" s="1282"/>
      <c r="V15" s="1282"/>
      <c r="W15" s="1282"/>
      <c r="X15" s="1282"/>
      <c r="Y15" s="1282"/>
      <c r="Z15" s="1282"/>
      <c r="AA15" s="1282"/>
      <c r="AB15" s="1282"/>
      <c r="AC15" s="1282"/>
      <c r="AD15" s="1282"/>
      <c r="AE15" s="1282"/>
      <c r="AF15" s="1282"/>
      <c r="AG15" s="1282"/>
      <c r="AH15" s="1282"/>
      <c r="AI15" s="1283"/>
      <c r="AJ15" s="1281">
        <v>17</v>
      </c>
      <c r="AK15" s="1282"/>
      <c r="AL15" s="1282"/>
      <c r="AM15" s="1282"/>
      <c r="AN15" s="1282"/>
      <c r="AO15" s="1282"/>
      <c r="AP15" s="1282"/>
      <c r="AQ15" s="1282"/>
      <c r="AR15" s="1282"/>
      <c r="AS15" s="1282"/>
      <c r="AT15" s="1282"/>
      <c r="AU15" s="1282"/>
      <c r="AV15" s="1282"/>
      <c r="AW15" s="1282"/>
      <c r="AX15" s="1282"/>
      <c r="AY15" s="1282"/>
      <c r="AZ15" s="1282">
        <v>78</v>
      </c>
      <c r="BA15" s="1282"/>
      <c r="BB15" s="1282"/>
      <c r="BC15" s="1282"/>
      <c r="BD15" s="1282"/>
      <c r="BE15" s="1282"/>
      <c r="BF15" s="1282"/>
      <c r="BG15" s="1282"/>
      <c r="BH15" s="1282"/>
      <c r="BI15" s="1282"/>
      <c r="BJ15" s="1282"/>
      <c r="BK15" s="1282"/>
      <c r="BL15" s="1282"/>
      <c r="BM15" s="1282"/>
      <c r="BN15" s="1282"/>
      <c r="BO15" s="1282"/>
      <c r="BP15" s="1282"/>
      <c r="BQ15" s="1284"/>
      <c r="BS15" s="1296"/>
      <c r="BT15" s="1297"/>
      <c r="BU15" s="1279"/>
      <c r="BV15" s="1278"/>
      <c r="BW15" s="1279"/>
    </row>
    <row r="16" spans="1:139" ht="12.75" customHeight="1">
      <c r="A16" s="1280" t="s">
        <v>871</v>
      </c>
      <c r="B16" s="1298"/>
      <c r="C16" s="1281">
        <v>162</v>
      </c>
      <c r="D16" s="1282"/>
      <c r="E16" s="1282"/>
      <c r="F16" s="1282"/>
      <c r="G16" s="1282"/>
      <c r="H16" s="1282"/>
      <c r="I16" s="1282"/>
      <c r="J16" s="1282"/>
      <c r="K16" s="1282"/>
      <c r="L16" s="1282"/>
      <c r="M16" s="1282"/>
      <c r="N16" s="1282"/>
      <c r="O16" s="1282"/>
      <c r="P16" s="1282"/>
      <c r="Q16" s="1282"/>
      <c r="R16" s="1282"/>
      <c r="S16" s="1282">
        <v>123</v>
      </c>
      <c r="T16" s="1282"/>
      <c r="U16" s="1282"/>
      <c r="V16" s="1282"/>
      <c r="W16" s="1282"/>
      <c r="X16" s="1282"/>
      <c r="Y16" s="1282"/>
      <c r="Z16" s="1282"/>
      <c r="AA16" s="1282"/>
      <c r="AB16" s="1282"/>
      <c r="AC16" s="1282"/>
      <c r="AD16" s="1282"/>
      <c r="AE16" s="1282"/>
      <c r="AF16" s="1282"/>
      <c r="AG16" s="1282"/>
      <c r="AH16" s="1282"/>
      <c r="AI16" s="1283"/>
      <c r="AJ16" s="1281">
        <v>314</v>
      </c>
      <c r="AK16" s="1282"/>
      <c r="AL16" s="1282"/>
      <c r="AM16" s="1282"/>
      <c r="AN16" s="1282"/>
      <c r="AO16" s="1282"/>
      <c r="AP16" s="1282"/>
      <c r="AQ16" s="1282"/>
      <c r="AR16" s="1282"/>
      <c r="AS16" s="1282"/>
      <c r="AT16" s="1282"/>
      <c r="AU16" s="1282"/>
      <c r="AV16" s="1282"/>
      <c r="AW16" s="1282"/>
      <c r="AX16" s="1282"/>
      <c r="AY16" s="1282"/>
      <c r="AZ16" s="1282">
        <v>132</v>
      </c>
      <c r="BA16" s="1282"/>
      <c r="BB16" s="1282"/>
      <c r="BC16" s="1282"/>
      <c r="BD16" s="1282"/>
      <c r="BE16" s="1282"/>
      <c r="BF16" s="1282"/>
      <c r="BG16" s="1282"/>
      <c r="BH16" s="1282"/>
      <c r="BI16" s="1282"/>
      <c r="BJ16" s="1282"/>
      <c r="BK16" s="1282"/>
      <c r="BL16" s="1282"/>
      <c r="BM16" s="1282"/>
      <c r="BN16" s="1282"/>
      <c r="BO16" s="1282"/>
      <c r="BP16" s="1282"/>
      <c r="BQ16" s="1284"/>
      <c r="BS16" s="1296"/>
      <c r="BT16" s="1297"/>
      <c r="BU16" s="1297"/>
      <c r="BV16" s="1297"/>
      <c r="BW16" s="1279"/>
    </row>
    <row r="17" spans="1:75" ht="12" customHeight="1">
      <c r="A17" s="1294" t="s">
        <v>872</v>
      </c>
      <c r="B17" s="1295"/>
      <c r="C17" s="1281">
        <v>0.1</v>
      </c>
      <c r="D17" s="1282"/>
      <c r="E17" s="1282"/>
      <c r="F17" s="1282"/>
      <c r="G17" s="1282"/>
      <c r="H17" s="1282"/>
      <c r="I17" s="1282"/>
      <c r="J17" s="1282"/>
      <c r="K17" s="1282"/>
      <c r="L17" s="1282"/>
      <c r="M17" s="1282"/>
      <c r="N17" s="1282"/>
      <c r="O17" s="1282"/>
      <c r="P17" s="1282"/>
      <c r="Q17" s="1282"/>
      <c r="R17" s="1282"/>
      <c r="S17" s="1282">
        <v>1006</v>
      </c>
      <c r="T17" s="1282"/>
      <c r="U17" s="1282"/>
      <c r="V17" s="1282"/>
      <c r="W17" s="1282"/>
      <c r="X17" s="1282"/>
      <c r="Y17" s="1282"/>
      <c r="Z17" s="1282"/>
      <c r="AA17" s="1282"/>
      <c r="AB17" s="1282"/>
      <c r="AC17" s="1282"/>
      <c r="AD17" s="1282"/>
      <c r="AE17" s="1282"/>
      <c r="AF17" s="1282"/>
      <c r="AG17" s="1282"/>
      <c r="AH17" s="1282"/>
      <c r="AI17" s="1283"/>
      <c r="AJ17" s="1281">
        <v>0</v>
      </c>
      <c r="AK17" s="1282"/>
      <c r="AL17" s="1282"/>
      <c r="AM17" s="1282"/>
      <c r="AN17" s="1282"/>
      <c r="AO17" s="1282"/>
      <c r="AP17" s="1282"/>
      <c r="AQ17" s="1282"/>
      <c r="AR17" s="1282"/>
      <c r="AS17" s="1282"/>
      <c r="AT17" s="1282"/>
      <c r="AU17" s="1282"/>
      <c r="AV17" s="1282"/>
      <c r="AW17" s="1282"/>
      <c r="AX17" s="1282"/>
      <c r="AY17" s="1282"/>
      <c r="AZ17" s="1282">
        <v>0</v>
      </c>
      <c r="BA17" s="1282"/>
      <c r="BB17" s="1282"/>
      <c r="BC17" s="1282"/>
      <c r="BD17" s="1282"/>
      <c r="BE17" s="1282"/>
      <c r="BF17" s="1282"/>
      <c r="BG17" s="1282"/>
      <c r="BH17" s="1282"/>
      <c r="BI17" s="1282"/>
      <c r="BJ17" s="1282"/>
      <c r="BK17" s="1282"/>
      <c r="BL17" s="1282"/>
      <c r="BM17" s="1282"/>
      <c r="BN17" s="1282"/>
      <c r="BO17" s="1282"/>
      <c r="BP17" s="1282"/>
      <c r="BQ17" s="1284"/>
      <c r="BS17" s="1296"/>
      <c r="BT17" s="1297"/>
      <c r="BU17" s="1279"/>
      <c r="BV17" s="1278"/>
      <c r="BW17" s="1279"/>
    </row>
    <row r="18" spans="1:75" ht="12" customHeight="1">
      <c r="A18" s="1294" t="s">
        <v>873</v>
      </c>
      <c r="B18" s="1295"/>
      <c r="C18" s="1299">
        <v>4</v>
      </c>
      <c r="D18" s="1300"/>
      <c r="E18" s="1300"/>
      <c r="F18" s="1300"/>
      <c r="G18" s="1300"/>
      <c r="H18" s="1300"/>
      <c r="I18" s="1300"/>
      <c r="J18" s="1300"/>
      <c r="K18" s="1300"/>
      <c r="L18" s="1300"/>
      <c r="M18" s="1300"/>
      <c r="N18" s="1300"/>
      <c r="O18" s="1300"/>
      <c r="P18" s="1300"/>
      <c r="Q18" s="1300"/>
      <c r="R18" s="1300"/>
      <c r="S18" s="1282">
        <v>794</v>
      </c>
      <c r="T18" s="1282"/>
      <c r="U18" s="1282"/>
      <c r="V18" s="1282"/>
      <c r="W18" s="1282"/>
      <c r="X18" s="1282"/>
      <c r="Y18" s="1282"/>
      <c r="Z18" s="1282"/>
      <c r="AA18" s="1282"/>
      <c r="AB18" s="1282"/>
      <c r="AC18" s="1282"/>
      <c r="AD18" s="1282"/>
      <c r="AE18" s="1282"/>
      <c r="AF18" s="1282"/>
      <c r="AG18" s="1282"/>
      <c r="AH18" s="1282"/>
      <c r="AI18" s="1283"/>
      <c r="AJ18" s="1281">
        <v>0</v>
      </c>
      <c r="AK18" s="1282"/>
      <c r="AL18" s="1282"/>
      <c r="AM18" s="1282"/>
      <c r="AN18" s="1282"/>
      <c r="AO18" s="1282"/>
      <c r="AP18" s="1282"/>
      <c r="AQ18" s="1282"/>
      <c r="AR18" s="1282"/>
      <c r="AS18" s="1282"/>
      <c r="AT18" s="1282"/>
      <c r="AU18" s="1282"/>
      <c r="AV18" s="1282"/>
      <c r="AW18" s="1282"/>
      <c r="AX18" s="1282"/>
      <c r="AY18" s="1282"/>
      <c r="AZ18" s="1282">
        <v>0</v>
      </c>
      <c r="BA18" s="1282"/>
      <c r="BB18" s="1282"/>
      <c r="BC18" s="1282"/>
      <c r="BD18" s="1282"/>
      <c r="BE18" s="1282"/>
      <c r="BF18" s="1282"/>
      <c r="BG18" s="1282"/>
      <c r="BH18" s="1282"/>
      <c r="BI18" s="1282"/>
      <c r="BJ18" s="1282"/>
      <c r="BK18" s="1282"/>
      <c r="BL18" s="1282"/>
      <c r="BM18" s="1282"/>
      <c r="BN18" s="1282"/>
      <c r="BO18" s="1282"/>
      <c r="BP18" s="1282"/>
      <c r="BQ18" s="1284"/>
      <c r="BS18" s="1296"/>
      <c r="BT18" s="1297"/>
      <c r="BU18" s="1279"/>
      <c r="BV18" s="1278"/>
      <c r="BW18" s="1279"/>
    </row>
    <row r="19" spans="1:75" ht="12" customHeight="1">
      <c r="A19" s="1294" t="s">
        <v>874</v>
      </c>
      <c r="B19" s="1295"/>
      <c r="C19" s="1281">
        <v>4</v>
      </c>
      <c r="D19" s="1282"/>
      <c r="E19" s="1282"/>
      <c r="F19" s="1282"/>
      <c r="G19" s="1282"/>
      <c r="H19" s="1282"/>
      <c r="I19" s="1282"/>
      <c r="J19" s="1282"/>
      <c r="K19" s="1282"/>
      <c r="L19" s="1282"/>
      <c r="M19" s="1282"/>
      <c r="N19" s="1282"/>
      <c r="O19" s="1282"/>
      <c r="P19" s="1282"/>
      <c r="Q19" s="1282"/>
      <c r="R19" s="1282"/>
      <c r="S19" s="1282">
        <v>1072</v>
      </c>
      <c r="T19" s="1282"/>
      <c r="U19" s="1282"/>
      <c r="V19" s="1282"/>
      <c r="W19" s="1282"/>
      <c r="X19" s="1282"/>
      <c r="Y19" s="1282"/>
      <c r="Z19" s="1282"/>
      <c r="AA19" s="1282"/>
      <c r="AB19" s="1282"/>
      <c r="AC19" s="1282"/>
      <c r="AD19" s="1282"/>
      <c r="AE19" s="1282"/>
      <c r="AF19" s="1282"/>
      <c r="AG19" s="1282"/>
      <c r="AH19" s="1282"/>
      <c r="AI19" s="1283"/>
      <c r="AJ19" s="1281">
        <v>1</v>
      </c>
      <c r="AK19" s="1282"/>
      <c r="AL19" s="1282"/>
      <c r="AM19" s="1282"/>
      <c r="AN19" s="1282"/>
      <c r="AO19" s="1282"/>
      <c r="AP19" s="1282"/>
      <c r="AQ19" s="1282"/>
      <c r="AR19" s="1282"/>
      <c r="AS19" s="1282"/>
      <c r="AT19" s="1282"/>
      <c r="AU19" s="1282"/>
      <c r="AV19" s="1282"/>
      <c r="AW19" s="1282"/>
      <c r="AX19" s="1282"/>
      <c r="AY19" s="1282"/>
      <c r="AZ19" s="1282">
        <v>2045</v>
      </c>
      <c r="BA19" s="1282"/>
      <c r="BB19" s="1282"/>
      <c r="BC19" s="1282"/>
      <c r="BD19" s="1282"/>
      <c r="BE19" s="1282"/>
      <c r="BF19" s="1282"/>
      <c r="BG19" s="1282"/>
      <c r="BH19" s="1282"/>
      <c r="BI19" s="1282"/>
      <c r="BJ19" s="1282"/>
      <c r="BK19" s="1282"/>
      <c r="BL19" s="1282"/>
      <c r="BM19" s="1282"/>
      <c r="BN19" s="1282"/>
      <c r="BO19" s="1282"/>
      <c r="BP19" s="1282"/>
      <c r="BQ19" s="1284"/>
      <c r="BS19" s="1296"/>
      <c r="BT19" s="1297"/>
      <c r="BU19" s="1279"/>
      <c r="BV19" s="1278"/>
      <c r="BW19" s="1279"/>
    </row>
    <row r="20" spans="1:75" ht="12" customHeight="1">
      <c r="A20" s="1301" t="s">
        <v>875</v>
      </c>
      <c r="B20" s="1302"/>
      <c r="C20" s="1281">
        <v>1</v>
      </c>
      <c r="D20" s="1282"/>
      <c r="E20" s="1282"/>
      <c r="F20" s="1282"/>
      <c r="G20" s="1282"/>
      <c r="H20" s="1282"/>
      <c r="I20" s="1282"/>
      <c r="J20" s="1282"/>
      <c r="K20" s="1282"/>
      <c r="L20" s="1282"/>
      <c r="M20" s="1282"/>
      <c r="N20" s="1282"/>
      <c r="O20" s="1282"/>
      <c r="P20" s="1282"/>
      <c r="Q20" s="1282"/>
      <c r="R20" s="1282"/>
      <c r="S20" s="1282">
        <v>510</v>
      </c>
      <c r="T20" s="1282"/>
      <c r="U20" s="1282"/>
      <c r="V20" s="1282"/>
      <c r="W20" s="1282"/>
      <c r="X20" s="1282"/>
      <c r="Y20" s="1282"/>
      <c r="Z20" s="1282"/>
      <c r="AA20" s="1282"/>
      <c r="AB20" s="1282"/>
      <c r="AC20" s="1282"/>
      <c r="AD20" s="1282"/>
      <c r="AE20" s="1282"/>
      <c r="AF20" s="1282"/>
      <c r="AG20" s="1282"/>
      <c r="AH20" s="1282"/>
      <c r="AI20" s="1283"/>
      <c r="AJ20" s="1303">
        <v>0</v>
      </c>
      <c r="AK20" s="1304"/>
      <c r="AL20" s="1304"/>
      <c r="AM20" s="1304"/>
      <c r="AN20" s="1304"/>
      <c r="AO20" s="1304"/>
      <c r="AP20" s="1304"/>
      <c r="AQ20" s="1304"/>
      <c r="AR20" s="1304"/>
      <c r="AS20" s="1304"/>
      <c r="AT20" s="1304"/>
      <c r="AU20" s="1304"/>
      <c r="AV20" s="1304"/>
      <c r="AW20" s="1304"/>
      <c r="AX20" s="1304"/>
      <c r="AY20" s="1304"/>
      <c r="AZ20" s="1304">
        <v>0</v>
      </c>
      <c r="BA20" s="1304"/>
      <c r="BB20" s="1304"/>
      <c r="BC20" s="1304"/>
      <c r="BD20" s="1304"/>
      <c r="BE20" s="1304"/>
      <c r="BF20" s="1304"/>
      <c r="BG20" s="1304"/>
      <c r="BH20" s="1304"/>
      <c r="BI20" s="1304"/>
      <c r="BJ20" s="1304"/>
      <c r="BK20" s="1304"/>
      <c r="BL20" s="1304"/>
      <c r="BM20" s="1304"/>
      <c r="BN20" s="1304"/>
      <c r="BO20" s="1304"/>
      <c r="BP20" s="1304"/>
      <c r="BQ20" s="1284"/>
      <c r="BS20" s="1285"/>
      <c r="BT20" s="1285"/>
      <c r="BU20" s="1285"/>
      <c r="BV20" s="1285"/>
    </row>
    <row r="21" spans="1:75" ht="12.75" customHeight="1">
      <c r="A21" s="1305" t="s">
        <v>876</v>
      </c>
      <c r="B21" s="1306"/>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8"/>
      <c r="AB21" s="1308"/>
      <c r="AC21" s="1308"/>
      <c r="AD21" s="1308"/>
      <c r="AE21" s="1308"/>
      <c r="AF21" s="1308"/>
      <c r="AG21" s="1308"/>
      <c r="AH21" s="1308"/>
      <c r="AI21" s="1308"/>
      <c r="AJ21" s="1309"/>
      <c r="AK21" s="1309"/>
      <c r="AL21" s="1309"/>
      <c r="AM21" s="1309"/>
      <c r="AN21" s="1309"/>
      <c r="AO21" s="1309"/>
      <c r="AP21" s="1309"/>
      <c r="AQ21" s="1309"/>
      <c r="AR21" s="1309"/>
      <c r="AS21" s="1309"/>
      <c r="AT21" s="1309"/>
      <c r="AU21" s="1309"/>
      <c r="AV21" s="1309"/>
      <c r="AW21" s="1309"/>
      <c r="AX21" s="1309"/>
      <c r="AY21" s="1309"/>
      <c r="AZ21" s="1309"/>
      <c r="BA21" s="1309"/>
      <c r="BB21" s="1309"/>
      <c r="BC21" s="1309"/>
      <c r="BD21" s="1309"/>
      <c r="BE21" s="1309"/>
      <c r="BF21" s="1309"/>
      <c r="BG21" s="1309"/>
      <c r="BH21" s="1309"/>
      <c r="BI21" s="1309"/>
      <c r="BJ21" s="1309"/>
      <c r="BK21" s="1309"/>
      <c r="BL21" s="1309"/>
      <c r="BM21" s="1309"/>
      <c r="BN21" s="1309"/>
      <c r="BO21" s="1309"/>
      <c r="BP21" s="1309"/>
      <c r="BQ21" s="1284"/>
      <c r="BW21" s="1310"/>
    </row>
    <row r="22" spans="1:75" ht="9.75" customHeight="1">
      <c r="A22" s="1311"/>
      <c r="B22" s="1306"/>
      <c r="C22" s="1309"/>
      <c r="D22" s="1309"/>
      <c r="E22" s="1309"/>
      <c r="F22" s="1309"/>
      <c r="G22" s="1309"/>
      <c r="H22" s="1309"/>
      <c r="I22" s="1309"/>
      <c r="J22" s="1309"/>
      <c r="K22" s="1309"/>
      <c r="L22" s="1309"/>
      <c r="M22" s="1309"/>
      <c r="N22" s="1309"/>
      <c r="O22" s="1309"/>
      <c r="P22" s="1309"/>
      <c r="Q22" s="1309"/>
      <c r="R22" s="1309"/>
      <c r="S22" s="1309"/>
      <c r="T22" s="1309"/>
      <c r="U22" s="1309"/>
      <c r="V22" s="1309"/>
      <c r="W22" s="1309"/>
      <c r="X22" s="1309"/>
      <c r="Y22" s="1309"/>
      <c r="Z22" s="1309"/>
      <c r="AA22" s="1312"/>
      <c r="AB22" s="1312"/>
      <c r="AC22" s="1312"/>
      <c r="AD22" s="1312"/>
      <c r="AE22" s="1312"/>
      <c r="AF22" s="1312"/>
      <c r="AG22" s="1312"/>
      <c r="AH22" s="1312"/>
      <c r="AI22" s="1312"/>
      <c r="AJ22" s="1309"/>
      <c r="AK22" s="1309"/>
      <c r="AL22" s="1309"/>
      <c r="AM22" s="1309"/>
      <c r="AN22" s="1309"/>
      <c r="AO22" s="1309"/>
      <c r="AP22" s="1309"/>
      <c r="AQ22" s="1309"/>
      <c r="AR22" s="1309"/>
      <c r="AS22" s="1309"/>
      <c r="AT22" s="1309"/>
      <c r="AU22" s="1309"/>
      <c r="AV22" s="1309"/>
      <c r="AW22" s="1309"/>
      <c r="AX22" s="1309"/>
      <c r="AY22" s="1309"/>
      <c r="AZ22" s="1309"/>
      <c r="BA22" s="1309"/>
      <c r="BB22" s="1309"/>
      <c r="BC22" s="1309"/>
      <c r="BD22" s="1309"/>
      <c r="BE22" s="1309"/>
      <c r="BF22" s="1309"/>
      <c r="BG22" s="1309"/>
      <c r="BH22" s="1309"/>
      <c r="BI22" s="1309"/>
      <c r="BJ22" s="1309"/>
      <c r="BK22" s="1309"/>
      <c r="BL22" s="1309"/>
      <c r="BM22" s="1309"/>
      <c r="BN22" s="1309"/>
      <c r="BO22" s="1309"/>
      <c r="BP22" s="1309"/>
      <c r="BQ22" s="1309"/>
      <c r="BW22" s="1310"/>
    </row>
    <row r="23" spans="1:75" ht="17.25" customHeight="1">
      <c r="A23" s="1313"/>
      <c r="BB23" s="1314"/>
      <c r="BC23" s="1314"/>
      <c r="BD23" s="1314"/>
      <c r="BE23" s="1314"/>
      <c r="BF23" s="1314"/>
      <c r="BG23" s="1314"/>
      <c r="BH23" s="1314"/>
      <c r="BI23" s="1314"/>
      <c r="BJ23" s="1314"/>
      <c r="BK23" s="1314"/>
      <c r="BL23" s="1314"/>
      <c r="BM23" s="1314"/>
      <c r="BN23" s="1314"/>
      <c r="BQ23" s="1309"/>
      <c r="BW23" s="1310"/>
    </row>
    <row r="24" spans="1:75" ht="17.25">
      <c r="P24" s="1266"/>
      <c r="S24" s="1044" t="s">
        <v>877</v>
      </c>
      <c r="BW24" s="1310"/>
    </row>
    <row r="25" spans="1:75" ht="22.5" customHeight="1">
      <c r="A25" s="1315" t="s">
        <v>878</v>
      </c>
      <c r="AB25" s="1316" t="s">
        <v>855</v>
      </c>
      <c r="AC25" s="1266"/>
      <c r="AD25" s="1266"/>
      <c r="AE25" s="1266"/>
      <c r="AF25" s="1266"/>
      <c r="AG25" s="1266"/>
      <c r="AH25" s="1266"/>
      <c r="AI25" s="1266"/>
      <c r="AJ25" s="1266"/>
      <c r="AK25" s="1266"/>
      <c r="AL25" s="1266"/>
      <c r="AM25" s="1266"/>
      <c r="AN25" s="1266"/>
      <c r="AO25" s="1266"/>
      <c r="AP25" s="1266"/>
      <c r="BC25" s="1236"/>
      <c r="BP25" s="1317" t="s">
        <v>879</v>
      </c>
      <c r="BQ25" s="1318"/>
      <c r="BW25" s="1310"/>
    </row>
    <row r="26" spans="1:75" ht="12" customHeight="1">
      <c r="A26" s="1319" t="s">
        <v>283</v>
      </c>
      <c r="B26" s="934"/>
      <c r="C26" s="934"/>
      <c r="D26" s="934"/>
      <c r="E26" s="935"/>
      <c r="F26" s="1320" t="s">
        <v>880</v>
      </c>
      <c r="G26" s="1321"/>
      <c r="H26" s="1321"/>
      <c r="I26" s="1321"/>
      <c r="J26" s="1321"/>
      <c r="K26" s="1321"/>
      <c r="L26" s="1321"/>
      <c r="M26" s="1321"/>
      <c r="N26" s="1321"/>
      <c r="O26" s="1321"/>
      <c r="P26" s="1321"/>
      <c r="Q26" s="1321"/>
      <c r="R26" s="1321"/>
      <c r="S26" s="1322" t="s">
        <v>881</v>
      </c>
      <c r="T26" s="1321"/>
      <c r="U26" s="1321"/>
      <c r="V26" s="1321"/>
      <c r="W26" s="1321"/>
      <c r="X26" s="1321"/>
      <c r="Y26" s="1321"/>
      <c r="Z26" s="1321"/>
      <c r="AA26" s="1321"/>
      <c r="AB26" s="1321"/>
      <c r="AC26" s="1321"/>
      <c r="AD26" s="1321"/>
      <c r="AE26" s="1323"/>
      <c r="AF26" s="1322" t="s">
        <v>882</v>
      </c>
      <c r="AG26" s="1324"/>
      <c r="AH26" s="1324"/>
      <c r="AI26" s="1324"/>
      <c r="AJ26" s="1324"/>
      <c r="AK26" s="1324"/>
      <c r="AL26" s="1324"/>
      <c r="AM26" s="1324"/>
      <c r="AN26" s="1324"/>
      <c r="AO26" s="1324"/>
      <c r="AP26" s="1324"/>
      <c r="AQ26" s="1324"/>
      <c r="AR26" s="1325"/>
      <c r="AS26" s="1326" t="s">
        <v>881</v>
      </c>
      <c r="AT26" s="1321"/>
      <c r="AU26" s="1321"/>
      <c r="AV26" s="1321"/>
      <c r="AW26" s="1321"/>
      <c r="AX26" s="1321"/>
      <c r="AY26" s="1321"/>
      <c r="AZ26" s="1321"/>
      <c r="BA26" s="1321"/>
      <c r="BB26" s="1321"/>
      <c r="BC26" s="1321"/>
      <c r="BD26" s="1321"/>
      <c r="BE26" s="1323"/>
      <c r="BF26" s="1326" t="s">
        <v>883</v>
      </c>
      <c r="BG26" s="1327"/>
      <c r="BH26" s="1327"/>
      <c r="BI26" s="1327"/>
      <c r="BJ26" s="1327"/>
      <c r="BK26" s="1327"/>
      <c r="BL26" s="1327"/>
      <c r="BM26" s="1327"/>
      <c r="BN26" s="1327"/>
      <c r="BO26" s="1327"/>
      <c r="BP26" s="1327"/>
      <c r="BQ26" s="1327"/>
      <c r="BR26" s="1243"/>
    </row>
    <row r="27" spans="1:75" ht="14.25" customHeight="1">
      <c r="A27" s="1328"/>
      <c r="B27" s="937"/>
      <c r="C27" s="937"/>
      <c r="D27" s="937"/>
      <c r="E27" s="938"/>
      <c r="F27" s="1329"/>
      <c r="G27" s="1329"/>
      <c r="H27" s="1329"/>
      <c r="I27" s="1329"/>
      <c r="J27" s="1329"/>
      <c r="K27" s="1329"/>
      <c r="L27" s="1329"/>
      <c r="M27" s="1329"/>
      <c r="N27" s="1329"/>
      <c r="O27" s="1329"/>
      <c r="P27" s="1329"/>
      <c r="Q27" s="1329"/>
      <c r="R27" s="1329"/>
      <c r="S27" s="1330"/>
      <c r="T27" s="1329"/>
      <c r="U27" s="1329"/>
      <c r="V27" s="1329"/>
      <c r="W27" s="1329"/>
      <c r="X27" s="1329"/>
      <c r="Y27" s="1329"/>
      <c r="Z27" s="1329"/>
      <c r="AA27" s="1329"/>
      <c r="AB27" s="1329"/>
      <c r="AC27" s="1329"/>
      <c r="AD27" s="1329"/>
      <c r="AE27" s="1331"/>
      <c r="AF27" s="1332"/>
      <c r="AG27" s="1333"/>
      <c r="AH27" s="1333"/>
      <c r="AI27" s="1333"/>
      <c r="AJ27" s="1333"/>
      <c r="AK27" s="1333"/>
      <c r="AL27" s="1333"/>
      <c r="AM27" s="1333"/>
      <c r="AN27" s="1333"/>
      <c r="AO27" s="1333"/>
      <c r="AP27" s="1333"/>
      <c r="AQ27" s="1333"/>
      <c r="AR27" s="1334"/>
      <c r="AS27" s="1330"/>
      <c r="AT27" s="1329"/>
      <c r="AU27" s="1329"/>
      <c r="AV27" s="1329"/>
      <c r="AW27" s="1329"/>
      <c r="AX27" s="1329"/>
      <c r="AY27" s="1329"/>
      <c r="AZ27" s="1329"/>
      <c r="BA27" s="1329"/>
      <c r="BB27" s="1329"/>
      <c r="BC27" s="1329"/>
      <c r="BD27" s="1329"/>
      <c r="BE27" s="1331"/>
      <c r="BF27" s="1335"/>
      <c r="BG27" s="1336"/>
      <c r="BH27" s="1336"/>
      <c r="BI27" s="1336"/>
      <c r="BJ27" s="1336"/>
      <c r="BK27" s="1336"/>
      <c r="BL27" s="1336"/>
      <c r="BM27" s="1336"/>
      <c r="BN27" s="1336"/>
      <c r="BO27" s="1336"/>
      <c r="BP27" s="1336"/>
      <c r="BQ27" s="1336"/>
      <c r="BR27" s="1243"/>
    </row>
    <row r="28" spans="1:75" ht="12" customHeight="1">
      <c r="A28" s="1337" t="s">
        <v>884</v>
      </c>
      <c r="B28" s="1338"/>
      <c r="C28" s="1338"/>
      <c r="D28" s="1338"/>
      <c r="E28" s="1339"/>
      <c r="F28" s="1340">
        <v>192521</v>
      </c>
      <c r="G28" s="1341"/>
      <c r="H28" s="1341"/>
      <c r="I28" s="1341"/>
      <c r="J28" s="1341"/>
      <c r="K28" s="1341"/>
      <c r="L28" s="1341"/>
      <c r="M28" s="1341"/>
      <c r="N28" s="1341"/>
      <c r="O28" s="1341"/>
      <c r="P28" s="1341"/>
      <c r="Q28" s="1341"/>
      <c r="R28" s="1341"/>
      <c r="S28" s="1342">
        <v>101.8</v>
      </c>
      <c r="T28" s="1342"/>
      <c r="U28" s="1342"/>
      <c r="V28" s="1342"/>
      <c r="W28" s="1342"/>
      <c r="X28" s="1342"/>
      <c r="Y28" s="1342"/>
      <c r="Z28" s="1342"/>
      <c r="AA28" s="1342"/>
      <c r="AB28" s="1342"/>
      <c r="AC28" s="1342"/>
      <c r="AD28" s="1342"/>
      <c r="AE28" s="1342"/>
      <c r="AF28" s="1341">
        <v>91503</v>
      </c>
      <c r="AG28" s="1341"/>
      <c r="AH28" s="1341"/>
      <c r="AI28" s="1341"/>
      <c r="AJ28" s="1341"/>
      <c r="AK28" s="1341"/>
      <c r="AL28" s="1341"/>
      <c r="AM28" s="1341"/>
      <c r="AN28" s="1341"/>
      <c r="AO28" s="1341"/>
      <c r="AP28" s="1341"/>
      <c r="AQ28" s="1341"/>
      <c r="AR28" s="1341"/>
      <c r="AS28" s="1342">
        <v>106.2</v>
      </c>
      <c r="AT28" s="1342"/>
      <c r="AU28" s="1342"/>
      <c r="AV28" s="1342"/>
      <c r="AW28" s="1342"/>
      <c r="AX28" s="1342"/>
      <c r="AY28" s="1342"/>
      <c r="AZ28" s="1342"/>
      <c r="BA28" s="1342"/>
      <c r="BB28" s="1342"/>
      <c r="BC28" s="1342"/>
      <c r="BD28" s="1342"/>
      <c r="BE28" s="1342"/>
      <c r="BF28" s="1343">
        <v>101018</v>
      </c>
      <c r="BG28" s="1343"/>
      <c r="BH28" s="1343"/>
      <c r="BI28" s="1343"/>
      <c r="BJ28" s="1343"/>
      <c r="BK28" s="1343"/>
      <c r="BL28" s="1343"/>
      <c r="BM28" s="1343"/>
      <c r="BN28" s="1343"/>
      <c r="BO28" s="1343"/>
      <c r="BP28" s="1343"/>
      <c r="BQ28" s="1343"/>
      <c r="BR28" s="1243"/>
    </row>
    <row r="29" spans="1:75" ht="18.75" customHeight="1">
      <c r="A29" s="1344"/>
      <c r="B29" s="1345"/>
      <c r="C29" s="1346"/>
      <c r="D29" s="1346"/>
      <c r="E29" s="1347"/>
      <c r="F29" s="1348"/>
      <c r="G29" s="1348"/>
      <c r="H29" s="1348"/>
      <c r="I29" s="1348"/>
      <c r="J29" s="1348"/>
      <c r="K29" s="1349"/>
      <c r="L29" s="1348"/>
      <c r="M29" s="1350"/>
      <c r="N29" s="1351"/>
      <c r="O29" s="1351"/>
      <c r="P29" s="1351"/>
      <c r="Q29" s="1351"/>
      <c r="R29" s="1351"/>
      <c r="S29" s="1351"/>
      <c r="T29" s="1351"/>
      <c r="U29" s="1351"/>
      <c r="V29" s="1351"/>
      <c r="W29" s="1351"/>
      <c r="X29" s="1351"/>
      <c r="Y29" s="1352"/>
      <c r="Z29" s="1348"/>
      <c r="AA29" s="1348"/>
      <c r="AB29" s="1348"/>
      <c r="AC29" s="1348"/>
      <c r="AD29" s="1348"/>
      <c r="AE29" s="1348"/>
      <c r="AF29" s="1348"/>
      <c r="AG29" s="1348"/>
      <c r="AH29" s="1348"/>
      <c r="AI29" s="1348"/>
      <c r="AJ29" s="1349"/>
      <c r="AK29" s="1350"/>
      <c r="AL29" s="1348"/>
      <c r="AM29" s="1348"/>
      <c r="AN29" s="1348"/>
      <c r="AO29" s="1348"/>
      <c r="AP29" s="1348"/>
      <c r="AQ29" s="1348"/>
      <c r="AR29" s="1348"/>
      <c r="AS29" s="1351"/>
      <c r="AT29" s="1351"/>
      <c r="AU29" s="1351"/>
      <c r="AV29" s="1351"/>
      <c r="AW29" s="1352"/>
      <c r="AX29" s="1348"/>
      <c r="AY29" s="1348"/>
      <c r="AZ29" s="1348"/>
      <c r="BA29" s="1348"/>
      <c r="BB29" s="1348"/>
      <c r="BC29" s="1348"/>
      <c r="BD29" s="1348"/>
      <c r="BE29" s="1266"/>
      <c r="BF29" s="1266"/>
      <c r="BG29" s="1266"/>
      <c r="BH29" s="1266"/>
      <c r="BI29" s="1266"/>
      <c r="BJ29" s="1266"/>
      <c r="BK29" s="1266"/>
      <c r="BL29" s="1266"/>
      <c r="BM29" s="1266"/>
      <c r="BN29" s="1266"/>
      <c r="BO29" s="1266"/>
      <c r="BP29" s="1266"/>
      <c r="BQ29" s="637"/>
    </row>
    <row r="30" spans="1:75" ht="16.5" customHeight="1">
      <c r="A30" s="1353" t="s">
        <v>885</v>
      </c>
      <c r="B30" s="1354"/>
      <c r="C30" s="1354"/>
      <c r="D30" s="1354"/>
      <c r="E30" s="1355"/>
      <c r="F30" s="1356">
        <v>166780</v>
      </c>
      <c r="G30" s="1357"/>
      <c r="H30" s="1357"/>
      <c r="I30" s="1357"/>
      <c r="J30" s="1357"/>
      <c r="K30" s="1357"/>
      <c r="L30" s="1357"/>
      <c r="M30" s="1357"/>
      <c r="N30" s="1357"/>
      <c r="O30" s="1357"/>
      <c r="P30" s="1357"/>
      <c r="Q30" s="1357"/>
      <c r="R30" s="1357"/>
      <c r="S30" s="1358">
        <v>107.4</v>
      </c>
      <c r="T30" s="1358"/>
      <c r="U30" s="1358"/>
      <c r="V30" s="1358"/>
      <c r="W30" s="1358"/>
      <c r="X30" s="1358"/>
      <c r="Y30" s="1358"/>
      <c r="Z30" s="1358"/>
      <c r="AA30" s="1358"/>
      <c r="AB30" s="1358"/>
      <c r="AC30" s="1358"/>
      <c r="AD30" s="1358"/>
      <c r="AE30" s="1358"/>
      <c r="AF30" s="1357">
        <v>87170</v>
      </c>
      <c r="AG30" s="1357"/>
      <c r="AH30" s="1357"/>
      <c r="AI30" s="1357"/>
      <c r="AJ30" s="1357"/>
      <c r="AK30" s="1357"/>
      <c r="AL30" s="1357"/>
      <c r="AM30" s="1357"/>
      <c r="AN30" s="1357"/>
      <c r="AO30" s="1357"/>
      <c r="AP30" s="1357"/>
      <c r="AQ30" s="1357"/>
      <c r="AR30" s="1357"/>
      <c r="AS30" s="1358">
        <v>104.6</v>
      </c>
      <c r="AT30" s="1358"/>
      <c r="AU30" s="1358"/>
      <c r="AV30" s="1358"/>
      <c r="AW30" s="1358"/>
      <c r="AX30" s="1358"/>
      <c r="AY30" s="1358"/>
      <c r="AZ30" s="1358"/>
      <c r="BA30" s="1358"/>
      <c r="BB30" s="1358"/>
      <c r="BC30" s="1358"/>
      <c r="BD30" s="1358"/>
      <c r="BE30" s="1358"/>
      <c r="BF30" s="1357">
        <v>79610</v>
      </c>
      <c r="BG30" s="1357"/>
      <c r="BH30" s="1357"/>
      <c r="BI30" s="1357"/>
      <c r="BJ30" s="1357"/>
      <c r="BK30" s="1357"/>
      <c r="BL30" s="1357"/>
      <c r="BM30" s="1357"/>
      <c r="BN30" s="1357"/>
      <c r="BO30" s="1357"/>
      <c r="BP30" s="1357"/>
      <c r="BQ30" s="1357"/>
      <c r="BR30" s="1266"/>
    </row>
    <row r="31" spans="1:75" ht="16.5" customHeight="1">
      <c r="A31" s="1353" t="s">
        <v>886</v>
      </c>
      <c r="B31" s="1354"/>
      <c r="C31" s="1354"/>
      <c r="D31" s="1354"/>
      <c r="E31" s="1355"/>
      <c r="F31" s="1356">
        <v>745</v>
      </c>
      <c r="G31" s="1357"/>
      <c r="H31" s="1357"/>
      <c r="I31" s="1357"/>
      <c r="J31" s="1357"/>
      <c r="K31" s="1357"/>
      <c r="L31" s="1357"/>
      <c r="M31" s="1357"/>
      <c r="N31" s="1357"/>
      <c r="O31" s="1357"/>
      <c r="P31" s="1357"/>
      <c r="Q31" s="1357"/>
      <c r="R31" s="1357"/>
      <c r="S31" s="1358">
        <v>86.6</v>
      </c>
      <c r="T31" s="1358"/>
      <c r="U31" s="1358"/>
      <c r="V31" s="1358"/>
      <c r="W31" s="1358"/>
      <c r="X31" s="1358"/>
      <c r="Y31" s="1358"/>
      <c r="Z31" s="1358"/>
      <c r="AA31" s="1358"/>
      <c r="AB31" s="1358"/>
      <c r="AC31" s="1358"/>
      <c r="AD31" s="1358"/>
      <c r="AE31" s="1358"/>
      <c r="AF31" s="1357">
        <v>2673</v>
      </c>
      <c r="AG31" s="1357"/>
      <c r="AH31" s="1357"/>
      <c r="AI31" s="1357"/>
      <c r="AJ31" s="1357"/>
      <c r="AK31" s="1357"/>
      <c r="AL31" s="1357"/>
      <c r="AM31" s="1357"/>
      <c r="AN31" s="1357"/>
      <c r="AO31" s="1357"/>
      <c r="AP31" s="1357"/>
      <c r="AQ31" s="1357"/>
      <c r="AR31" s="1357"/>
      <c r="AS31" s="1358">
        <v>177.2</v>
      </c>
      <c r="AT31" s="1358"/>
      <c r="AU31" s="1358"/>
      <c r="AV31" s="1358"/>
      <c r="AW31" s="1358"/>
      <c r="AX31" s="1358"/>
      <c r="AY31" s="1358"/>
      <c r="AZ31" s="1358"/>
      <c r="BA31" s="1358"/>
      <c r="BB31" s="1358"/>
      <c r="BC31" s="1358"/>
      <c r="BD31" s="1358"/>
      <c r="BE31" s="1358"/>
      <c r="BF31" s="1357">
        <v>-1928</v>
      </c>
      <c r="BG31" s="1357"/>
      <c r="BH31" s="1357"/>
      <c r="BI31" s="1357"/>
      <c r="BJ31" s="1357"/>
      <c r="BK31" s="1357"/>
      <c r="BL31" s="1357"/>
      <c r="BM31" s="1357"/>
      <c r="BN31" s="1357"/>
      <c r="BO31" s="1357"/>
      <c r="BP31" s="1357"/>
      <c r="BQ31" s="1357"/>
      <c r="BR31" s="1359"/>
    </row>
    <row r="32" spans="1:75" ht="16.5" customHeight="1">
      <c r="A32" s="1353" t="s">
        <v>887</v>
      </c>
      <c r="B32" s="1354"/>
      <c r="C32" s="1354"/>
      <c r="D32" s="1354"/>
      <c r="E32" s="1355"/>
      <c r="F32" s="1356">
        <v>24996</v>
      </c>
      <c r="G32" s="1357"/>
      <c r="H32" s="1357"/>
      <c r="I32" s="1357"/>
      <c r="J32" s="1357"/>
      <c r="K32" s="1357"/>
      <c r="L32" s="1357"/>
      <c r="M32" s="1357"/>
      <c r="N32" s="1357"/>
      <c r="O32" s="1357"/>
      <c r="P32" s="1357"/>
      <c r="Q32" s="1357"/>
      <c r="R32" s="1357"/>
      <c r="S32" s="1358">
        <v>76</v>
      </c>
      <c r="T32" s="1358"/>
      <c r="U32" s="1358"/>
      <c r="V32" s="1358"/>
      <c r="W32" s="1358"/>
      <c r="X32" s="1358"/>
      <c r="Y32" s="1358"/>
      <c r="Z32" s="1358"/>
      <c r="AA32" s="1358"/>
      <c r="AB32" s="1358"/>
      <c r="AC32" s="1358"/>
      <c r="AD32" s="1358"/>
      <c r="AE32" s="1358"/>
      <c r="AF32" s="1357">
        <v>1659</v>
      </c>
      <c r="AG32" s="1357"/>
      <c r="AH32" s="1357"/>
      <c r="AI32" s="1357"/>
      <c r="AJ32" s="1357"/>
      <c r="AK32" s="1357"/>
      <c r="AL32" s="1357"/>
      <c r="AM32" s="1357"/>
      <c r="AN32" s="1357"/>
      <c r="AO32" s="1357"/>
      <c r="AP32" s="1357"/>
      <c r="AQ32" s="1357"/>
      <c r="AR32" s="1357"/>
      <c r="AS32" s="1358">
        <v>126.2</v>
      </c>
      <c r="AT32" s="1358"/>
      <c r="AU32" s="1358"/>
      <c r="AV32" s="1358"/>
      <c r="AW32" s="1358"/>
      <c r="AX32" s="1358"/>
      <c r="AY32" s="1358"/>
      <c r="AZ32" s="1358"/>
      <c r="BA32" s="1358"/>
      <c r="BB32" s="1358"/>
      <c r="BC32" s="1358"/>
      <c r="BD32" s="1358"/>
      <c r="BE32" s="1358"/>
      <c r="BF32" s="1357">
        <v>23336</v>
      </c>
      <c r="BG32" s="1357"/>
      <c r="BH32" s="1357"/>
      <c r="BI32" s="1357"/>
      <c r="BJ32" s="1357"/>
      <c r="BK32" s="1357"/>
      <c r="BL32" s="1357"/>
      <c r="BM32" s="1357"/>
      <c r="BN32" s="1357"/>
      <c r="BO32" s="1357"/>
      <c r="BP32" s="1357"/>
      <c r="BQ32" s="1357"/>
    </row>
    <row r="33" spans="1:75" ht="16.5" customHeight="1">
      <c r="A33" s="1360" t="s">
        <v>888</v>
      </c>
      <c r="B33" s="1361"/>
      <c r="C33" s="1361"/>
      <c r="D33" s="1361"/>
      <c r="E33" s="1362"/>
      <c r="F33" s="1363" t="s">
        <v>39</v>
      </c>
      <c r="G33" s="1364"/>
      <c r="H33" s="1364"/>
      <c r="I33" s="1364"/>
      <c r="J33" s="1364"/>
      <c r="K33" s="1364"/>
      <c r="L33" s="1364"/>
      <c r="M33" s="1364"/>
      <c r="N33" s="1364"/>
      <c r="O33" s="1364"/>
      <c r="P33" s="1364"/>
      <c r="Q33" s="1364"/>
      <c r="R33" s="1364"/>
      <c r="S33" s="1364" t="s">
        <v>39</v>
      </c>
      <c r="T33" s="1364"/>
      <c r="U33" s="1364"/>
      <c r="V33" s="1364"/>
      <c r="W33" s="1364"/>
      <c r="X33" s="1364"/>
      <c r="Y33" s="1364"/>
      <c r="Z33" s="1364"/>
      <c r="AA33" s="1364"/>
      <c r="AB33" s="1364"/>
      <c r="AC33" s="1364"/>
      <c r="AD33" s="1364"/>
      <c r="AE33" s="1364"/>
      <c r="AF33" s="1364" t="s">
        <v>39</v>
      </c>
      <c r="AG33" s="1364"/>
      <c r="AH33" s="1364"/>
      <c r="AI33" s="1364"/>
      <c r="AJ33" s="1364"/>
      <c r="AK33" s="1364"/>
      <c r="AL33" s="1364"/>
      <c r="AM33" s="1364"/>
      <c r="AN33" s="1364"/>
      <c r="AO33" s="1364"/>
      <c r="AP33" s="1364"/>
      <c r="AQ33" s="1364"/>
      <c r="AR33" s="1364"/>
      <c r="AS33" s="1365" t="s">
        <v>39</v>
      </c>
      <c r="AT33" s="1365"/>
      <c r="AU33" s="1365"/>
      <c r="AV33" s="1365"/>
      <c r="AW33" s="1365"/>
      <c r="AX33" s="1365"/>
      <c r="AY33" s="1365"/>
      <c r="AZ33" s="1365"/>
      <c r="BA33" s="1365"/>
      <c r="BB33" s="1365"/>
      <c r="BC33" s="1365"/>
      <c r="BD33" s="1365"/>
      <c r="BE33" s="1365"/>
      <c r="BF33" s="1364" t="s">
        <v>39</v>
      </c>
      <c r="BG33" s="1364"/>
      <c r="BH33" s="1364"/>
      <c r="BI33" s="1364"/>
      <c r="BJ33" s="1364"/>
      <c r="BK33" s="1364"/>
      <c r="BL33" s="1364"/>
      <c r="BM33" s="1364"/>
      <c r="BN33" s="1364"/>
      <c r="BO33" s="1364"/>
      <c r="BP33" s="1364"/>
      <c r="BQ33" s="1364"/>
    </row>
    <row r="34" spans="1:75" ht="14.25" customHeight="1">
      <c r="A34" s="1305" t="s">
        <v>876</v>
      </c>
      <c r="B34" s="1366"/>
      <c r="C34" s="1243"/>
      <c r="D34" s="1243"/>
      <c r="E34" s="1366"/>
      <c r="F34" s="1243"/>
      <c r="G34" s="1243"/>
      <c r="H34" s="1243"/>
      <c r="I34" s="1243"/>
      <c r="J34" s="1243"/>
      <c r="K34" s="1243"/>
      <c r="L34" s="1243"/>
      <c r="M34" s="1310"/>
      <c r="N34" s="1266"/>
      <c r="O34" s="1266"/>
      <c r="P34" s="1266"/>
      <c r="Q34" s="1266"/>
      <c r="R34" s="1266"/>
      <c r="S34" s="1266"/>
      <c r="T34" s="1266"/>
      <c r="U34" s="1266"/>
      <c r="V34" s="1266"/>
      <c r="W34" s="1266"/>
      <c r="X34" s="1266"/>
      <c r="Y34" s="1266"/>
      <c r="Z34" s="1266"/>
      <c r="AA34" s="1266"/>
      <c r="AB34" s="1266"/>
      <c r="AC34" s="1266"/>
      <c r="AD34" s="1266"/>
      <c r="AE34" s="1266"/>
      <c r="AF34" s="1266"/>
      <c r="AJ34" s="1367"/>
      <c r="AM34" s="1368"/>
      <c r="AN34" s="1266"/>
      <c r="AO34" s="1266"/>
      <c r="AP34" s="1368"/>
      <c r="AQ34" s="124"/>
      <c r="AR34" s="124"/>
      <c r="AS34" s="1266"/>
      <c r="AT34" s="1266"/>
      <c r="AU34" s="1266"/>
      <c r="AV34" s="1266"/>
      <c r="AW34" s="1266"/>
      <c r="AX34" s="1266"/>
      <c r="AY34" s="1266"/>
      <c r="AZ34" s="1266"/>
      <c r="BA34" s="1266"/>
      <c r="BB34" s="1266"/>
      <c r="BC34" s="1266"/>
      <c r="BD34" s="1266"/>
      <c r="BE34" s="1266"/>
      <c r="BF34" s="1266"/>
      <c r="BG34" s="1266"/>
      <c r="BH34" s="1266"/>
      <c r="BI34" s="1266"/>
      <c r="BJ34" s="1266"/>
      <c r="BK34" s="1266"/>
      <c r="BL34" s="1266"/>
      <c r="BM34" s="1266"/>
      <c r="BN34" s="1266"/>
      <c r="BO34" s="1266"/>
      <c r="BP34" s="1266"/>
      <c r="BQ34" s="1369"/>
    </row>
    <row r="35" spans="1:75" ht="14.25" customHeight="1">
      <c r="B35" s="1366"/>
      <c r="C35" s="1243"/>
      <c r="D35" s="1243"/>
      <c r="E35" s="1366"/>
      <c r="F35" s="1243"/>
      <c r="G35" s="1243"/>
      <c r="H35" s="1243"/>
      <c r="I35" s="1243"/>
      <c r="J35" s="1243"/>
      <c r="K35" s="1243"/>
      <c r="L35" s="1243"/>
      <c r="M35" s="1310"/>
      <c r="N35" s="1266"/>
      <c r="O35" s="1266"/>
      <c r="P35" s="1266"/>
      <c r="Q35" s="1266"/>
      <c r="R35" s="1266"/>
      <c r="S35" s="1266"/>
      <c r="T35" s="1266"/>
      <c r="U35" s="1266"/>
      <c r="V35" s="1266"/>
      <c r="W35" s="1266"/>
      <c r="X35" s="1266"/>
      <c r="Y35" s="1266"/>
      <c r="Z35" s="1266"/>
      <c r="AA35" s="1266"/>
      <c r="AB35" s="1266"/>
      <c r="AC35" s="1266"/>
      <c r="AD35" s="1266"/>
      <c r="AE35" s="1266"/>
      <c r="AF35" s="1266"/>
      <c r="AJ35" s="1367"/>
      <c r="AM35" s="1368"/>
      <c r="AN35" s="1266"/>
      <c r="AO35" s="1266"/>
      <c r="AP35" s="1368"/>
      <c r="AQ35" s="124"/>
      <c r="AR35" s="124"/>
      <c r="AS35" s="1266"/>
      <c r="AT35" s="1266"/>
      <c r="AU35" s="1266"/>
      <c r="AV35" s="1266"/>
      <c r="AW35" s="1266"/>
      <c r="AX35" s="1266"/>
      <c r="AY35" s="1266"/>
      <c r="AZ35" s="1266"/>
      <c r="BA35" s="1266"/>
      <c r="BB35" s="1266"/>
      <c r="BC35" s="1266"/>
      <c r="BD35" s="1266"/>
      <c r="BE35" s="1266"/>
      <c r="BF35" s="1266"/>
      <c r="BG35" s="1266"/>
      <c r="BH35" s="1266"/>
      <c r="BI35" s="1266"/>
      <c r="BJ35" s="1266"/>
      <c r="BK35" s="1266"/>
      <c r="BL35" s="1266"/>
      <c r="BM35" s="1266"/>
      <c r="BN35" s="1266"/>
      <c r="BO35" s="1266"/>
      <c r="BP35" s="1266"/>
      <c r="BQ35" s="1369"/>
    </row>
    <row r="36" spans="1:75" ht="14.25" customHeight="1">
      <c r="B36" s="1366"/>
      <c r="C36" s="1243"/>
      <c r="D36" s="1243"/>
      <c r="E36" s="1366"/>
      <c r="F36" s="1243"/>
      <c r="G36" s="1243"/>
      <c r="H36" s="1243"/>
      <c r="I36" s="1243"/>
      <c r="J36" s="1243"/>
      <c r="K36" s="1243"/>
      <c r="L36" s="1243"/>
      <c r="M36" s="1310"/>
      <c r="N36" s="1266"/>
      <c r="O36" s="1266"/>
      <c r="P36" s="1266"/>
      <c r="Q36" s="1266"/>
      <c r="R36" s="1266"/>
      <c r="S36" s="1266"/>
      <c r="T36" s="1266"/>
      <c r="U36" s="1266"/>
      <c r="V36" s="1266"/>
      <c r="W36" s="1266"/>
      <c r="X36" s="1266"/>
      <c r="Y36" s="1266"/>
      <c r="Z36" s="1266"/>
      <c r="AA36" s="1266"/>
      <c r="AB36" s="1266"/>
      <c r="AC36" s="1266"/>
      <c r="AD36" s="1266"/>
      <c r="AE36" s="1266"/>
      <c r="AF36" s="1266"/>
      <c r="AJ36" s="1367"/>
      <c r="AM36" s="1368"/>
      <c r="AN36" s="1266"/>
      <c r="AO36" s="1266"/>
      <c r="AP36" s="1368"/>
      <c r="AQ36" s="124"/>
      <c r="AR36" s="124"/>
      <c r="AS36" s="1266"/>
      <c r="AT36" s="1266"/>
      <c r="AU36" s="1266"/>
      <c r="AV36" s="1266"/>
      <c r="AW36" s="1266"/>
      <c r="AX36" s="1266"/>
      <c r="AY36" s="1266"/>
      <c r="AZ36" s="1266"/>
      <c r="BA36" s="1266"/>
      <c r="BB36" s="1266"/>
      <c r="BC36" s="1266"/>
      <c r="BD36" s="1266"/>
      <c r="BE36" s="1266"/>
      <c r="BF36" s="1266"/>
      <c r="BG36" s="1266"/>
      <c r="BH36" s="1266"/>
      <c r="BI36" s="1266"/>
      <c r="BJ36" s="1266"/>
      <c r="BK36" s="1266"/>
      <c r="BL36" s="1266"/>
      <c r="BM36" s="1266"/>
      <c r="BN36" s="1266"/>
      <c r="BO36" s="1266"/>
      <c r="BP36" s="1266"/>
      <c r="BQ36" s="1369"/>
    </row>
    <row r="37" spans="1:75" ht="12.75" customHeight="1">
      <c r="A37" s="1258"/>
      <c r="B37" s="1236"/>
      <c r="E37" s="1266"/>
      <c r="F37" s="1266"/>
      <c r="G37" s="1266"/>
      <c r="H37" s="1266"/>
      <c r="I37" s="1266"/>
      <c r="J37" s="1266"/>
      <c r="K37" s="1266"/>
      <c r="L37" s="1266"/>
      <c r="M37" s="1266"/>
      <c r="N37" s="1266"/>
      <c r="O37" s="1266"/>
      <c r="P37" s="1266"/>
      <c r="Q37" s="1266"/>
      <c r="R37" s="1266"/>
      <c r="S37" s="1266"/>
      <c r="T37" s="1266"/>
      <c r="U37" s="1266"/>
      <c r="V37" s="1266"/>
      <c r="W37" s="1266"/>
      <c r="X37" s="1266"/>
      <c r="Y37" s="1266"/>
      <c r="Z37" s="1266"/>
      <c r="AA37" s="1266"/>
      <c r="AB37" s="1266"/>
      <c r="AC37" s="1266"/>
      <c r="AD37" s="1266"/>
      <c r="AE37" s="1266"/>
      <c r="AF37" s="1266"/>
      <c r="AJ37" s="1236"/>
      <c r="AM37" s="1368"/>
      <c r="AN37" s="1266"/>
      <c r="AO37" s="1266"/>
      <c r="AP37" s="1370"/>
      <c r="AQ37" s="1371"/>
      <c r="AR37" s="124"/>
      <c r="AS37" s="1266"/>
      <c r="AT37" s="1266"/>
      <c r="AU37" s="1266"/>
      <c r="AV37" s="1266"/>
      <c r="AW37" s="1266"/>
      <c r="AX37" s="1266"/>
      <c r="AY37" s="1266"/>
      <c r="AZ37" s="1266"/>
      <c r="BA37" s="1266"/>
      <c r="BB37" s="1266"/>
      <c r="BC37" s="1266"/>
      <c r="BD37" s="1266"/>
      <c r="BE37" s="1266"/>
      <c r="BF37" s="1266"/>
      <c r="BG37" s="1266"/>
      <c r="BH37" s="1266"/>
      <c r="BI37" s="1266"/>
      <c r="BJ37" s="1266"/>
      <c r="BK37" s="1266"/>
      <c r="BL37" s="1266"/>
      <c r="BM37" s="1266"/>
      <c r="BN37" s="1266"/>
      <c r="BO37" s="1266"/>
      <c r="BP37" s="1266"/>
    </row>
    <row r="38" spans="1:75" ht="12" customHeight="1">
      <c r="B38" s="1367"/>
      <c r="D38" s="1266"/>
      <c r="E38" s="1368"/>
      <c r="F38" s="1368"/>
      <c r="G38" s="124"/>
      <c r="H38" s="124"/>
      <c r="I38" s="1266"/>
      <c r="J38" s="1266"/>
      <c r="K38" s="1266"/>
      <c r="L38" s="1266"/>
      <c r="M38" s="1266"/>
      <c r="N38" s="1266"/>
      <c r="O38" s="1266"/>
      <c r="P38" s="1266"/>
      <c r="Q38" s="1266"/>
      <c r="R38" s="1266"/>
      <c r="S38" s="1266"/>
      <c r="T38" s="1266"/>
      <c r="U38" s="1266"/>
      <c r="V38" s="1266"/>
      <c r="W38" s="1266"/>
      <c r="X38" s="1266"/>
      <c r="Y38" s="1266"/>
      <c r="Z38" s="1266"/>
      <c r="AA38" s="1266"/>
      <c r="AB38" s="1266"/>
      <c r="AC38" s="1266"/>
      <c r="AD38" s="1266"/>
      <c r="AE38" s="1266"/>
      <c r="AF38" s="1266"/>
      <c r="AG38" s="1266"/>
      <c r="AH38" s="1266"/>
      <c r="AJ38" s="1236"/>
      <c r="AM38" s="1368"/>
      <c r="AN38" s="1243"/>
      <c r="AP38" s="1370"/>
      <c r="AQ38" s="1371"/>
      <c r="AR38" s="124"/>
      <c r="AS38" s="1266"/>
      <c r="AT38" s="1266"/>
      <c r="AU38" s="1266"/>
      <c r="AV38" s="1266"/>
      <c r="AW38" s="1266"/>
      <c r="AX38" s="1266"/>
      <c r="AY38" s="1266"/>
      <c r="AZ38" s="1266"/>
      <c r="BA38" s="1266"/>
      <c r="BB38" s="1266"/>
      <c r="BC38" s="1266"/>
      <c r="BD38" s="1266"/>
      <c r="BE38" s="1266"/>
      <c r="BF38" s="1266"/>
      <c r="BG38" s="1266"/>
      <c r="BH38" s="1266"/>
      <c r="BI38" s="1266"/>
      <c r="BJ38" s="1266"/>
      <c r="BK38" s="1266"/>
      <c r="BL38" s="1266"/>
      <c r="BM38" s="1266"/>
      <c r="BN38" s="1266"/>
      <c r="BO38" s="1266"/>
    </row>
    <row r="39" spans="1:75" ht="12" customHeight="1">
      <c r="B39" s="1236"/>
      <c r="D39" s="1266"/>
      <c r="E39" s="1372"/>
      <c r="F39" s="1372"/>
      <c r="G39" s="1373"/>
      <c r="H39" s="1373"/>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36"/>
      <c r="AM39" s="1368"/>
    </row>
    <row r="40" spans="1:75" ht="11.25" customHeight="1">
      <c r="B40" s="1236"/>
      <c r="D40" s="1266"/>
      <c r="E40" s="1372"/>
      <c r="F40" s="1368"/>
      <c r="G40" s="124"/>
      <c r="H40" s="124"/>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374"/>
      <c r="AM40" s="1374"/>
      <c r="AP40" s="1266"/>
      <c r="AQ40" s="1266"/>
      <c r="AR40" s="1266"/>
      <c r="AS40" s="1266"/>
      <c r="AT40" s="1266"/>
      <c r="AU40" s="1310"/>
      <c r="AV40" s="1266"/>
      <c r="AW40" s="1266"/>
      <c r="AX40" s="1266"/>
      <c r="AY40" s="1266"/>
      <c r="AZ40" s="1266"/>
      <c r="BA40" s="1266"/>
      <c r="BB40" s="1266"/>
      <c r="BC40" s="1266"/>
      <c r="BD40" s="1266"/>
      <c r="BE40" s="1266"/>
      <c r="BF40" s="1266"/>
      <c r="BG40" s="1266"/>
      <c r="BH40" s="1266"/>
      <c r="BI40" s="1266"/>
      <c r="BJ40" s="1266"/>
      <c r="BK40" s="1266"/>
      <c r="BL40" s="1266"/>
      <c r="BM40" s="1266"/>
      <c r="BN40" s="1266"/>
      <c r="BO40" s="1266"/>
    </row>
    <row r="41" spans="1:75">
      <c r="B41" s="1236"/>
      <c r="D41" s="1266"/>
      <c r="E41" s="1368"/>
      <c r="F41" s="1368"/>
      <c r="G41" s="124"/>
      <c r="H41" s="124"/>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J41" s="1374"/>
      <c r="AM41" s="1310"/>
      <c r="AP41" s="1266"/>
      <c r="AQ41" s="1266"/>
      <c r="AR41" s="1266"/>
      <c r="AS41" s="1266"/>
      <c r="AT41" s="1266"/>
      <c r="AV41" s="1266"/>
      <c r="AW41" s="1266"/>
      <c r="AX41" s="1266"/>
      <c r="AY41" s="1266"/>
      <c r="AZ41" s="1266"/>
      <c r="BA41" s="1266"/>
      <c r="BB41" s="1266"/>
      <c r="BC41" s="1266"/>
      <c r="BD41" s="1266"/>
      <c r="BE41" s="1266"/>
      <c r="BF41" s="1266"/>
      <c r="BG41" s="1266"/>
      <c r="BH41" s="1266"/>
      <c r="BI41" s="1266"/>
      <c r="BJ41" s="1266"/>
      <c r="BK41" s="1266"/>
      <c r="BL41" s="1266"/>
      <c r="BM41" s="1266"/>
      <c r="BN41" s="1266"/>
      <c r="BO41" s="1266"/>
    </row>
    <row r="42" spans="1:75">
      <c r="B42" s="1236"/>
      <c r="D42" s="1266"/>
      <c r="E42" s="1368"/>
      <c r="F42" s="1368"/>
      <c r="G42" s="124"/>
      <c r="H42" s="124"/>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J42" s="1374"/>
      <c r="AM42" s="1310"/>
      <c r="AP42" s="1266"/>
      <c r="AQ42" s="1266"/>
      <c r="AR42" s="1266"/>
      <c r="AS42" s="1266"/>
      <c r="AT42" s="1266"/>
      <c r="AU42" s="1310"/>
      <c r="AV42" s="1266"/>
      <c r="AW42" s="1266"/>
      <c r="AX42" s="1266"/>
      <c r="AY42" s="1266"/>
      <c r="AZ42" s="1266"/>
      <c r="BA42" s="1266"/>
      <c r="BB42" s="1266"/>
      <c r="BC42" s="1266"/>
      <c r="BD42" s="1266"/>
      <c r="BE42" s="1266"/>
      <c r="BF42" s="1266"/>
      <c r="BG42" s="1266"/>
      <c r="BH42" s="1266"/>
      <c r="BI42" s="1266"/>
      <c r="BJ42" s="1266"/>
      <c r="BK42" s="1266"/>
      <c r="BL42" s="1266"/>
      <c r="BM42" s="1266"/>
      <c r="BN42" s="1266"/>
      <c r="BO42" s="1266"/>
    </row>
    <row r="43" spans="1:75">
      <c r="B43" s="1236"/>
      <c r="D43" s="1266"/>
      <c r="E43" s="1368"/>
      <c r="F43" s="1368"/>
      <c r="G43" s="124"/>
      <c r="H43" s="124"/>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J43" s="1374"/>
      <c r="AM43" s="1310"/>
      <c r="AU43" s="1310"/>
    </row>
    <row r="44" spans="1:75">
      <c r="G44" s="124"/>
      <c r="H44" s="124"/>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J44" s="1236"/>
      <c r="AM44" s="1258"/>
      <c r="AN44" s="1266"/>
      <c r="AO44" s="1266"/>
      <c r="AP44" s="1266"/>
      <c r="AQ44" s="1266"/>
      <c r="AR44" s="1266"/>
      <c r="AS44" s="1266"/>
      <c r="AT44" s="1266"/>
      <c r="AU44" s="1310"/>
      <c r="AV44" s="1266"/>
      <c r="AW44" s="1266"/>
      <c r="AX44" s="1266"/>
      <c r="AY44" s="1266"/>
      <c r="AZ44" s="1266"/>
      <c r="BA44" s="1266"/>
      <c r="BB44" s="1266"/>
      <c r="BC44" s="1266"/>
      <c r="BD44" s="1266"/>
      <c r="BE44" s="1266"/>
      <c r="BF44" s="1266"/>
      <c r="BG44" s="1266"/>
      <c r="BH44" s="1266"/>
      <c r="BI44" s="1266"/>
      <c r="BJ44" s="1266"/>
      <c r="BK44" s="1266"/>
      <c r="BL44" s="1266"/>
      <c r="BM44" s="1266"/>
      <c r="BN44" s="1266"/>
      <c r="BO44" s="1266"/>
      <c r="BP44" s="1266"/>
      <c r="BW44" s="1310"/>
    </row>
    <row r="45" spans="1:75">
      <c r="B45" s="1367"/>
      <c r="E45" s="1368"/>
      <c r="F45" s="1368"/>
      <c r="G45" s="124"/>
      <c r="H45" s="124"/>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J45" s="1367"/>
      <c r="AM45" s="1368"/>
      <c r="AN45" s="1266"/>
      <c r="AO45" s="1266"/>
      <c r="AP45" s="1266"/>
      <c r="AQ45" s="1266"/>
      <c r="AR45" s="1266"/>
      <c r="AS45" s="1266"/>
      <c r="AT45" s="1266"/>
      <c r="AU45" s="1266"/>
      <c r="AV45" s="1266"/>
      <c r="AW45" s="1266"/>
      <c r="AX45" s="1266"/>
      <c r="AY45" s="1266"/>
      <c r="AZ45" s="1266"/>
      <c r="BA45" s="1266"/>
      <c r="BB45" s="1266"/>
      <c r="BC45" s="1266"/>
      <c r="BD45" s="1266"/>
      <c r="BE45" s="1266"/>
      <c r="BF45" s="1266"/>
      <c r="BG45" s="1266"/>
      <c r="BH45" s="1266"/>
      <c r="BI45" s="1266"/>
      <c r="BJ45" s="1266"/>
      <c r="BK45" s="1266"/>
      <c r="BL45" s="1266"/>
      <c r="BM45" s="1266"/>
      <c r="BN45" s="1266"/>
      <c r="BO45" s="1266"/>
      <c r="BP45" s="1266"/>
    </row>
    <row r="46" spans="1:75">
      <c r="B46" s="1367"/>
      <c r="D46" s="1266"/>
      <c r="E46" s="1368"/>
      <c r="F46" s="1368"/>
      <c r="G46" s="124"/>
      <c r="H46" s="124"/>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J46" s="1367"/>
      <c r="AM46" s="1368"/>
      <c r="AN46" s="1266"/>
      <c r="AO46" s="1266"/>
      <c r="AP46" s="1266"/>
      <c r="AQ46" s="1266"/>
      <c r="AR46" s="1266"/>
      <c r="AS46" s="1266"/>
      <c r="AT46" s="1266"/>
      <c r="AU46" s="1266"/>
      <c r="AV46" s="1266"/>
      <c r="AW46" s="1266"/>
      <c r="AX46" s="1266"/>
      <c r="AY46" s="1266"/>
      <c r="AZ46" s="1266"/>
      <c r="BA46" s="1266"/>
      <c r="BB46" s="1266"/>
      <c r="BC46" s="1266"/>
      <c r="BD46" s="1266"/>
      <c r="BE46" s="1266"/>
      <c r="BF46" s="1266"/>
      <c r="BG46" s="1266"/>
      <c r="BH46" s="1266"/>
      <c r="BI46" s="1266"/>
      <c r="BJ46" s="1266"/>
      <c r="BK46" s="1266"/>
      <c r="BL46" s="1266"/>
      <c r="BM46" s="1266"/>
      <c r="BN46" s="1266"/>
      <c r="BO46" s="1266"/>
      <c r="BP46" s="1266"/>
    </row>
    <row r="47" spans="1:75">
      <c r="B47" s="1236"/>
      <c r="D47" s="1266"/>
      <c r="E47" s="1368"/>
      <c r="F47" s="1368"/>
      <c r="G47" s="124"/>
      <c r="H47" s="124"/>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J47" s="1367"/>
      <c r="AM47" s="1368"/>
      <c r="AN47" s="1266"/>
      <c r="AO47" s="1266"/>
      <c r="AP47" s="1266"/>
      <c r="AQ47" s="1266"/>
      <c r="AR47" s="1266"/>
      <c r="AS47" s="1266"/>
      <c r="AT47" s="1266"/>
      <c r="AU47" s="1266"/>
      <c r="AV47" s="1266"/>
      <c r="AW47" s="1266"/>
      <c r="AX47" s="1266"/>
      <c r="AY47" s="1266"/>
      <c r="AZ47" s="1266"/>
      <c r="BA47" s="1266"/>
      <c r="BB47" s="1266"/>
      <c r="BC47" s="1266"/>
      <c r="BD47" s="1266"/>
      <c r="BE47" s="1266"/>
      <c r="BF47" s="1266"/>
      <c r="BG47" s="1266"/>
      <c r="BH47" s="1266"/>
      <c r="BI47" s="1266"/>
      <c r="BJ47" s="1266"/>
      <c r="BK47" s="1266"/>
      <c r="BL47" s="1266"/>
      <c r="BM47" s="1266"/>
      <c r="BN47" s="1266"/>
      <c r="BO47" s="1266"/>
      <c r="BP47" s="1266"/>
    </row>
    <row r="48" spans="1:75">
      <c r="B48" s="1236"/>
      <c r="D48" s="1266"/>
      <c r="E48" s="1368"/>
      <c r="F48" s="1368"/>
      <c r="G48" s="124"/>
      <c r="H48" s="124"/>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J48" s="1367"/>
      <c r="AM48" s="1368"/>
      <c r="AN48" s="1266"/>
      <c r="AO48" s="1266"/>
      <c r="AP48" s="1266"/>
      <c r="AQ48" s="1266"/>
      <c r="AR48" s="1266"/>
      <c r="AS48" s="1266"/>
      <c r="AT48" s="1266"/>
      <c r="AU48" s="1266"/>
      <c r="AV48" s="1266"/>
      <c r="AW48" s="1266"/>
      <c r="AX48" s="1266"/>
      <c r="AY48" s="1266"/>
      <c r="AZ48" s="1266"/>
      <c r="BA48" s="1266"/>
      <c r="BB48" s="1266"/>
      <c r="BC48" s="1266"/>
      <c r="BD48" s="1266"/>
      <c r="BE48" s="1266"/>
      <c r="BF48" s="1266"/>
      <c r="BG48" s="1266"/>
      <c r="BH48" s="1266"/>
      <c r="BI48" s="1266"/>
      <c r="BJ48" s="1266"/>
      <c r="BK48" s="1266"/>
      <c r="BL48" s="1266"/>
      <c r="BM48" s="1266"/>
      <c r="BN48" s="1266"/>
      <c r="BO48" s="1266"/>
      <c r="BP48" s="1266"/>
    </row>
    <row r="49" spans="2:69">
      <c r="B49" s="1236"/>
      <c r="D49" s="1266"/>
      <c r="E49" s="1368"/>
      <c r="F49" s="1368"/>
      <c r="G49" s="124"/>
      <c r="H49" s="124"/>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J49" s="1367"/>
      <c r="AM49" s="1368"/>
      <c r="AN49" s="1266"/>
      <c r="AO49" s="1368"/>
      <c r="AP49" s="1266"/>
      <c r="AQ49" s="1266"/>
      <c r="AR49" s="1266"/>
      <c r="AS49" s="1266"/>
      <c r="AT49" s="1266"/>
      <c r="AU49" s="1266"/>
      <c r="AV49" s="1266"/>
      <c r="AW49" s="1266"/>
      <c r="AX49" s="1266"/>
      <c r="AY49" s="1266"/>
      <c r="AZ49" s="1266"/>
      <c r="BA49" s="1266"/>
      <c r="BB49" s="1266"/>
      <c r="BC49" s="1266"/>
      <c r="BD49" s="1266"/>
      <c r="BE49" s="1266"/>
      <c r="BF49" s="1266"/>
      <c r="BG49" s="1266"/>
      <c r="BH49" s="1266"/>
      <c r="BI49" s="1266"/>
      <c r="BJ49" s="1266"/>
      <c r="BK49" s="1266"/>
      <c r="BL49" s="1266"/>
      <c r="BM49" s="1266"/>
      <c r="BN49" s="1266"/>
      <c r="BO49" s="1266"/>
      <c r="BP49" s="1266"/>
    </row>
    <row r="50" spans="2:69" ht="10.5" customHeight="1">
      <c r="E50" s="1375"/>
      <c r="F50" s="1376"/>
      <c r="G50" s="1376"/>
      <c r="H50" s="1376"/>
      <c r="I50" s="1376"/>
      <c r="J50" s="1376"/>
      <c r="K50" s="1376"/>
      <c r="L50" s="1376"/>
      <c r="M50" s="1376"/>
      <c r="N50" s="1376"/>
      <c r="O50" s="1376"/>
      <c r="P50" s="1376"/>
      <c r="Q50" s="1376"/>
      <c r="R50" s="1376"/>
      <c r="S50" s="1376"/>
      <c r="T50" s="1376"/>
      <c r="U50" s="1377"/>
      <c r="V50" s="1377"/>
      <c r="W50" s="1377"/>
      <c r="X50" s="1377"/>
      <c r="Y50" s="1377"/>
      <c r="Z50" s="1377"/>
      <c r="AA50" s="1377"/>
      <c r="AB50" s="1377"/>
      <c r="AC50" s="1377"/>
      <c r="AD50" s="1377"/>
      <c r="AE50" s="1377"/>
      <c r="AF50" s="1377"/>
      <c r="AG50" s="1377"/>
      <c r="AH50" s="1377"/>
      <c r="AI50" s="1377"/>
      <c r="AJ50" s="1377"/>
      <c r="AK50" s="1266"/>
      <c r="AL50" s="1266"/>
      <c r="AM50" s="1266"/>
      <c r="AN50" s="1266"/>
      <c r="AO50" s="1266"/>
      <c r="AP50" s="1266"/>
      <c r="BC50" s="1236"/>
      <c r="BP50" s="1378"/>
    </row>
    <row r="51" spans="2:69">
      <c r="B51" s="1236"/>
      <c r="D51" s="1266"/>
      <c r="F51" s="1368"/>
      <c r="G51" s="1371"/>
      <c r="H51" s="1371"/>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BQ51" s="1379"/>
    </row>
    <row r="52" spans="2:69">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row>
  </sheetData>
  <mergeCells count="129">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16:B16"/>
    <mergeCell ref="C16:R16"/>
    <mergeCell ref="S16:AI16"/>
    <mergeCell ref="AJ16:AY16"/>
    <mergeCell ref="AZ16:BP16"/>
    <mergeCell ref="A17:B17"/>
    <mergeCell ref="C17:R17"/>
    <mergeCell ref="S17:AI17"/>
    <mergeCell ref="AJ17:AY17"/>
    <mergeCell ref="AZ17:BP17"/>
    <mergeCell ref="A14:B14"/>
    <mergeCell ref="C14:R14"/>
    <mergeCell ref="S14:AI14"/>
    <mergeCell ref="AJ14:AY14"/>
    <mergeCell ref="AZ14:BP14"/>
    <mergeCell ref="A15:B15"/>
    <mergeCell ref="C15:R15"/>
    <mergeCell ref="S15:AI15"/>
    <mergeCell ref="AJ15:AY15"/>
    <mergeCell ref="AZ15:BP15"/>
    <mergeCell ref="A12:B12"/>
    <mergeCell ref="C12:R12"/>
    <mergeCell ref="S12:AI12"/>
    <mergeCell ref="AJ12:AY12"/>
    <mergeCell ref="AZ12:BP12"/>
    <mergeCell ref="A13:B13"/>
    <mergeCell ref="C13:R13"/>
    <mergeCell ref="S13:AI13"/>
    <mergeCell ref="AJ13:AY13"/>
    <mergeCell ref="AZ13:BP13"/>
    <mergeCell ref="DR10:EH10"/>
    <mergeCell ref="A11:B11"/>
    <mergeCell ref="C11:R11"/>
    <mergeCell ref="S11:AI11"/>
    <mergeCell ref="AJ11:AY11"/>
    <mergeCell ref="AZ11:BP11"/>
    <mergeCell ref="CK11:DA11"/>
    <mergeCell ref="DB11:DQ11"/>
    <mergeCell ref="DR11:EH11"/>
    <mergeCell ref="CK9:DA9"/>
    <mergeCell ref="DB9:DQ9"/>
    <mergeCell ref="DR9:EH9"/>
    <mergeCell ref="A10:B10"/>
    <mergeCell ref="C10:R10"/>
    <mergeCell ref="S10:AI10"/>
    <mergeCell ref="AJ10:AY10"/>
    <mergeCell ref="AZ10:BP10"/>
    <mergeCell ref="CK10:DA10"/>
    <mergeCell ref="DB10:DQ10"/>
    <mergeCell ref="A8:B8"/>
    <mergeCell ref="C8:R8"/>
    <mergeCell ref="S8:AI8"/>
    <mergeCell ref="AJ8:AY8"/>
    <mergeCell ref="AZ8:BP8"/>
    <mergeCell ref="A9:B9"/>
    <mergeCell ref="C9:R9"/>
    <mergeCell ref="S9:AI9"/>
    <mergeCell ref="AJ9:AY9"/>
    <mergeCell ref="AZ9:BP9"/>
    <mergeCell ref="A6:B6"/>
    <mergeCell ref="C6:R6"/>
    <mergeCell ref="S6:AI6"/>
    <mergeCell ref="AJ6:AY6"/>
    <mergeCell ref="AZ6:BP6"/>
    <mergeCell ref="A7:B7"/>
    <mergeCell ref="C7:R7"/>
    <mergeCell ref="S7:AI7"/>
    <mergeCell ref="AJ7:AY7"/>
    <mergeCell ref="AZ7:BP7"/>
    <mergeCell ref="A4:B5"/>
    <mergeCell ref="C4:AI4"/>
    <mergeCell ref="AJ4:BP4"/>
    <mergeCell ref="C5:R5"/>
    <mergeCell ref="S5:AI5"/>
    <mergeCell ref="AJ5:AY5"/>
    <mergeCell ref="AZ5:BP5"/>
  </mergeCells>
  <phoneticPr fontId="1"/>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4"/>
  <sheetViews>
    <sheetView view="pageBreakPreview" topLeftCell="A37" zoomScaleNormal="100" zoomScaleSheetLayoutView="100" workbookViewId="0">
      <selection activeCell="R77" sqref="R77"/>
    </sheetView>
  </sheetViews>
  <sheetFormatPr defaultRowHeight="13.5"/>
  <cols>
    <col min="1" max="3" width="2.875" style="972" customWidth="1"/>
    <col min="4" max="4" width="11.375" style="972" customWidth="1"/>
    <col min="5" max="5" width="14.625" style="972" customWidth="1"/>
    <col min="6" max="6" width="10.625" style="972" customWidth="1"/>
    <col min="7" max="7" width="7.625" style="972" customWidth="1"/>
    <col min="8" max="10" width="2.875" style="1042" customWidth="1"/>
    <col min="11" max="11" width="11.375" style="1042" customWidth="1"/>
    <col min="12" max="12" width="14.625" style="1042" customWidth="1"/>
    <col min="13" max="13" width="10.625" style="1042" customWidth="1"/>
    <col min="14" max="14" width="10" style="972" customWidth="1"/>
    <col min="15" max="15" width="9" style="971" bestFit="1" customWidth="1"/>
    <col min="16" max="256" width="9" style="972"/>
    <col min="257" max="259" width="2.875" style="972" customWidth="1"/>
    <col min="260" max="260" width="11.375" style="972" customWidth="1"/>
    <col min="261" max="261" width="14.625" style="972" customWidth="1"/>
    <col min="262" max="262" width="10.625" style="972" customWidth="1"/>
    <col min="263" max="263" width="7.625" style="972" customWidth="1"/>
    <col min="264" max="266" width="2.875" style="972" customWidth="1"/>
    <col min="267" max="267" width="11.375" style="972" customWidth="1"/>
    <col min="268" max="268" width="14.625" style="972" customWidth="1"/>
    <col min="269" max="269" width="10.625" style="972" customWidth="1"/>
    <col min="270" max="270" width="10" style="972" customWidth="1"/>
    <col min="271" max="271" width="9" style="972" bestFit="1" customWidth="1"/>
    <col min="272" max="512" width="9" style="972"/>
    <col min="513" max="515" width="2.875" style="972" customWidth="1"/>
    <col min="516" max="516" width="11.375" style="972" customWidth="1"/>
    <col min="517" max="517" width="14.625" style="972" customWidth="1"/>
    <col min="518" max="518" width="10.625" style="972" customWidth="1"/>
    <col min="519" max="519" width="7.625" style="972" customWidth="1"/>
    <col min="520" max="522" width="2.875" style="972" customWidth="1"/>
    <col min="523" max="523" width="11.375" style="972" customWidth="1"/>
    <col min="524" max="524" width="14.625" style="972" customWidth="1"/>
    <col min="525" max="525" width="10.625" style="972" customWidth="1"/>
    <col min="526" max="526" width="10" style="972" customWidth="1"/>
    <col min="527" max="527" width="9" style="972" bestFit="1" customWidth="1"/>
    <col min="528" max="768" width="9" style="972"/>
    <col min="769" max="771" width="2.875" style="972" customWidth="1"/>
    <col min="772" max="772" width="11.375" style="972" customWidth="1"/>
    <col min="773" max="773" width="14.625" style="972" customWidth="1"/>
    <col min="774" max="774" width="10.625" style="972" customWidth="1"/>
    <col min="775" max="775" width="7.625" style="972" customWidth="1"/>
    <col min="776" max="778" width="2.875" style="972" customWidth="1"/>
    <col min="779" max="779" width="11.375" style="972" customWidth="1"/>
    <col min="780" max="780" width="14.625" style="972" customWidth="1"/>
    <col min="781" max="781" width="10.625" style="972" customWidth="1"/>
    <col min="782" max="782" width="10" style="972" customWidth="1"/>
    <col min="783" max="783" width="9" style="972" bestFit="1" customWidth="1"/>
    <col min="784" max="1024" width="9" style="972"/>
    <col min="1025" max="1027" width="2.875" style="972" customWidth="1"/>
    <col min="1028" max="1028" width="11.375" style="972" customWidth="1"/>
    <col min="1029" max="1029" width="14.625" style="972" customWidth="1"/>
    <col min="1030" max="1030" width="10.625" style="972" customWidth="1"/>
    <col min="1031" max="1031" width="7.625" style="972" customWidth="1"/>
    <col min="1032" max="1034" width="2.875" style="972" customWidth="1"/>
    <col min="1035" max="1035" width="11.375" style="972" customWidth="1"/>
    <col min="1036" max="1036" width="14.625" style="972" customWidth="1"/>
    <col min="1037" max="1037" width="10.625" style="972" customWidth="1"/>
    <col min="1038" max="1038" width="10" style="972" customWidth="1"/>
    <col min="1039" max="1039" width="9" style="972" bestFit="1" customWidth="1"/>
    <col min="1040" max="1280" width="9" style="972"/>
    <col min="1281" max="1283" width="2.875" style="972" customWidth="1"/>
    <col min="1284" max="1284" width="11.375" style="972" customWidth="1"/>
    <col min="1285" max="1285" width="14.625" style="972" customWidth="1"/>
    <col min="1286" max="1286" width="10.625" style="972" customWidth="1"/>
    <col min="1287" max="1287" width="7.625" style="972" customWidth="1"/>
    <col min="1288" max="1290" width="2.875" style="972" customWidth="1"/>
    <col min="1291" max="1291" width="11.375" style="972" customWidth="1"/>
    <col min="1292" max="1292" width="14.625" style="972" customWidth="1"/>
    <col min="1293" max="1293" width="10.625" style="972" customWidth="1"/>
    <col min="1294" max="1294" width="10" style="972" customWidth="1"/>
    <col min="1295" max="1295" width="9" style="972" bestFit="1" customWidth="1"/>
    <col min="1296" max="1536" width="9" style="972"/>
    <col min="1537" max="1539" width="2.875" style="972" customWidth="1"/>
    <col min="1540" max="1540" width="11.375" style="972" customWidth="1"/>
    <col min="1541" max="1541" width="14.625" style="972" customWidth="1"/>
    <col min="1542" max="1542" width="10.625" style="972" customWidth="1"/>
    <col min="1543" max="1543" width="7.625" style="972" customWidth="1"/>
    <col min="1544" max="1546" width="2.875" style="972" customWidth="1"/>
    <col min="1547" max="1547" width="11.375" style="972" customWidth="1"/>
    <col min="1548" max="1548" width="14.625" style="972" customWidth="1"/>
    <col min="1549" max="1549" width="10.625" style="972" customWidth="1"/>
    <col min="1550" max="1550" width="10" style="972" customWidth="1"/>
    <col min="1551" max="1551" width="9" style="972" bestFit="1" customWidth="1"/>
    <col min="1552" max="1792" width="9" style="972"/>
    <col min="1793" max="1795" width="2.875" style="972" customWidth="1"/>
    <col min="1796" max="1796" width="11.375" style="972" customWidth="1"/>
    <col min="1797" max="1797" width="14.625" style="972" customWidth="1"/>
    <col min="1798" max="1798" width="10.625" style="972" customWidth="1"/>
    <col min="1799" max="1799" width="7.625" style="972" customWidth="1"/>
    <col min="1800" max="1802" width="2.875" style="972" customWidth="1"/>
    <col min="1803" max="1803" width="11.375" style="972" customWidth="1"/>
    <col min="1804" max="1804" width="14.625" style="972" customWidth="1"/>
    <col min="1805" max="1805" width="10.625" style="972" customWidth="1"/>
    <col min="1806" max="1806" width="10" style="972" customWidth="1"/>
    <col min="1807" max="1807" width="9" style="972" bestFit="1" customWidth="1"/>
    <col min="1808" max="2048" width="9" style="972"/>
    <col min="2049" max="2051" width="2.875" style="972" customWidth="1"/>
    <col min="2052" max="2052" width="11.375" style="972" customWidth="1"/>
    <col min="2053" max="2053" width="14.625" style="972" customWidth="1"/>
    <col min="2054" max="2054" width="10.625" style="972" customWidth="1"/>
    <col min="2055" max="2055" width="7.625" style="972" customWidth="1"/>
    <col min="2056" max="2058" width="2.875" style="972" customWidth="1"/>
    <col min="2059" max="2059" width="11.375" style="972" customWidth="1"/>
    <col min="2060" max="2060" width="14.625" style="972" customWidth="1"/>
    <col min="2061" max="2061" width="10.625" style="972" customWidth="1"/>
    <col min="2062" max="2062" width="10" style="972" customWidth="1"/>
    <col min="2063" max="2063" width="9" style="972" bestFit="1" customWidth="1"/>
    <col min="2064" max="2304" width="9" style="972"/>
    <col min="2305" max="2307" width="2.875" style="972" customWidth="1"/>
    <col min="2308" max="2308" width="11.375" style="972" customWidth="1"/>
    <col min="2309" max="2309" width="14.625" style="972" customWidth="1"/>
    <col min="2310" max="2310" width="10.625" style="972" customWidth="1"/>
    <col min="2311" max="2311" width="7.625" style="972" customWidth="1"/>
    <col min="2312" max="2314" width="2.875" style="972" customWidth="1"/>
    <col min="2315" max="2315" width="11.375" style="972" customWidth="1"/>
    <col min="2316" max="2316" width="14.625" style="972" customWidth="1"/>
    <col min="2317" max="2317" width="10.625" style="972" customWidth="1"/>
    <col min="2318" max="2318" width="10" style="972" customWidth="1"/>
    <col min="2319" max="2319" width="9" style="972" bestFit="1" customWidth="1"/>
    <col min="2320" max="2560" width="9" style="972"/>
    <col min="2561" max="2563" width="2.875" style="972" customWidth="1"/>
    <col min="2564" max="2564" width="11.375" style="972" customWidth="1"/>
    <col min="2565" max="2565" width="14.625" style="972" customWidth="1"/>
    <col min="2566" max="2566" width="10.625" style="972" customWidth="1"/>
    <col min="2567" max="2567" width="7.625" style="972" customWidth="1"/>
    <col min="2568" max="2570" width="2.875" style="972" customWidth="1"/>
    <col min="2571" max="2571" width="11.375" style="972" customWidth="1"/>
    <col min="2572" max="2572" width="14.625" style="972" customWidth="1"/>
    <col min="2573" max="2573" width="10.625" style="972" customWidth="1"/>
    <col min="2574" max="2574" width="10" style="972" customWidth="1"/>
    <col min="2575" max="2575" width="9" style="972" bestFit="1" customWidth="1"/>
    <col min="2576" max="2816" width="9" style="972"/>
    <col min="2817" max="2819" width="2.875" style="972" customWidth="1"/>
    <col min="2820" max="2820" width="11.375" style="972" customWidth="1"/>
    <col min="2821" max="2821" width="14.625" style="972" customWidth="1"/>
    <col min="2822" max="2822" width="10.625" style="972" customWidth="1"/>
    <col min="2823" max="2823" width="7.625" style="972" customWidth="1"/>
    <col min="2824" max="2826" width="2.875" style="972" customWidth="1"/>
    <col min="2827" max="2827" width="11.375" style="972" customWidth="1"/>
    <col min="2828" max="2828" width="14.625" style="972" customWidth="1"/>
    <col min="2829" max="2829" width="10.625" style="972" customWidth="1"/>
    <col min="2830" max="2830" width="10" style="972" customWidth="1"/>
    <col min="2831" max="2831" width="9" style="972" bestFit="1" customWidth="1"/>
    <col min="2832" max="3072" width="9" style="972"/>
    <col min="3073" max="3075" width="2.875" style="972" customWidth="1"/>
    <col min="3076" max="3076" width="11.375" style="972" customWidth="1"/>
    <col min="3077" max="3077" width="14.625" style="972" customWidth="1"/>
    <col min="3078" max="3078" width="10.625" style="972" customWidth="1"/>
    <col min="3079" max="3079" width="7.625" style="972" customWidth="1"/>
    <col min="3080" max="3082" width="2.875" style="972" customWidth="1"/>
    <col min="3083" max="3083" width="11.375" style="972" customWidth="1"/>
    <col min="3084" max="3084" width="14.625" style="972" customWidth="1"/>
    <col min="3085" max="3085" width="10.625" style="972" customWidth="1"/>
    <col min="3086" max="3086" width="10" style="972" customWidth="1"/>
    <col min="3087" max="3087" width="9" style="972" bestFit="1" customWidth="1"/>
    <col min="3088" max="3328" width="9" style="972"/>
    <col min="3329" max="3331" width="2.875" style="972" customWidth="1"/>
    <col min="3332" max="3332" width="11.375" style="972" customWidth="1"/>
    <col min="3333" max="3333" width="14.625" style="972" customWidth="1"/>
    <col min="3334" max="3334" width="10.625" style="972" customWidth="1"/>
    <col min="3335" max="3335" width="7.625" style="972" customWidth="1"/>
    <col min="3336" max="3338" width="2.875" style="972" customWidth="1"/>
    <col min="3339" max="3339" width="11.375" style="972" customWidth="1"/>
    <col min="3340" max="3340" width="14.625" style="972" customWidth="1"/>
    <col min="3341" max="3341" width="10.625" style="972" customWidth="1"/>
    <col min="3342" max="3342" width="10" style="972" customWidth="1"/>
    <col min="3343" max="3343" width="9" style="972" bestFit="1" customWidth="1"/>
    <col min="3344" max="3584" width="9" style="972"/>
    <col min="3585" max="3587" width="2.875" style="972" customWidth="1"/>
    <col min="3588" max="3588" width="11.375" style="972" customWidth="1"/>
    <col min="3589" max="3589" width="14.625" style="972" customWidth="1"/>
    <col min="3590" max="3590" width="10.625" style="972" customWidth="1"/>
    <col min="3591" max="3591" width="7.625" style="972" customWidth="1"/>
    <col min="3592" max="3594" width="2.875" style="972" customWidth="1"/>
    <col min="3595" max="3595" width="11.375" style="972" customWidth="1"/>
    <col min="3596" max="3596" width="14.625" style="972" customWidth="1"/>
    <col min="3597" max="3597" width="10.625" style="972" customWidth="1"/>
    <col min="3598" max="3598" width="10" style="972" customWidth="1"/>
    <col min="3599" max="3599" width="9" style="972" bestFit="1" customWidth="1"/>
    <col min="3600" max="3840" width="9" style="972"/>
    <col min="3841" max="3843" width="2.875" style="972" customWidth="1"/>
    <col min="3844" max="3844" width="11.375" style="972" customWidth="1"/>
    <col min="3845" max="3845" width="14.625" style="972" customWidth="1"/>
    <col min="3846" max="3846" width="10.625" style="972" customWidth="1"/>
    <col min="3847" max="3847" width="7.625" style="972" customWidth="1"/>
    <col min="3848" max="3850" width="2.875" style="972" customWidth="1"/>
    <col min="3851" max="3851" width="11.375" style="972" customWidth="1"/>
    <col min="3852" max="3852" width="14.625" style="972" customWidth="1"/>
    <col min="3853" max="3853" width="10.625" style="972" customWidth="1"/>
    <col min="3854" max="3854" width="10" style="972" customWidth="1"/>
    <col min="3855" max="3855" width="9" style="972" bestFit="1" customWidth="1"/>
    <col min="3856" max="4096" width="9" style="972"/>
    <col min="4097" max="4099" width="2.875" style="972" customWidth="1"/>
    <col min="4100" max="4100" width="11.375" style="972" customWidth="1"/>
    <col min="4101" max="4101" width="14.625" style="972" customWidth="1"/>
    <col min="4102" max="4102" width="10.625" style="972" customWidth="1"/>
    <col min="4103" max="4103" width="7.625" style="972" customWidth="1"/>
    <col min="4104" max="4106" width="2.875" style="972" customWidth="1"/>
    <col min="4107" max="4107" width="11.375" style="972" customWidth="1"/>
    <col min="4108" max="4108" width="14.625" style="972" customWidth="1"/>
    <col min="4109" max="4109" width="10.625" style="972" customWidth="1"/>
    <col min="4110" max="4110" width="10" style="972" customWidth="1"/>
    <col min="4111" max="4111" width="9" style="972" bestFit="1" customWidth="1"/>
    <col min="4112" max="4352" width="9" style="972"/>
    <col min="4353" max="4355" width="2.875" style="972" customWidth="1"/>
    <col min="4356" max="4356" width="11.375" style="972" customWidth="1"/>
    <col min="4357" max="4357" width="14.625" style="972" customWidth="1"/>
    <col min="4358" max="4358" width="10.625" style="972" customWidth="1"/>
    <col min="4359" max="4359" width="7.625" style="972" customWidth="1"/>
    <col min="4360" max="4362" width="2.875" style="972" customWidth="1"/>
    <col min="4363" max="4363" width="11.375" style="972" customWidth="1"/>
    <col min="4364" max="4364" width="14.625" style="972" customWidth="1"/>
    <col min="4365" max="4365" width="10.625" style="972" customWidth="1"/>
    <col min="4366" max="4366" width="10" style="972" customWidth="1"/>
    <col min="4367" max="4367" width="9" style="972" bestFit="1" customWidth="1"/>
    <col min="4368" max="4608" width="9" style="972"/>
    <col min="4609" max="4611" width="2.875" style="972" customWidth="1"/>
    <col min="4612" max="4612" width="11.375" style="972" customWidth="1"/>
    <col min="4613" max="4613" width="14.625" style="972" customWidth="1"/>
    <col min="4614" max="4614" width="10.625" style="972" customWidth="1"/>
    <col min="4615" max="4615" width="7.625" style="972" customWidth="1"/>
    <col min="4616" max="4618" width="2.875" style="972" customWidth="1"/>
    <col min="4619" max="4619" width="11.375" style="972" customWidth="1"/>
    <col min="4620" max="4620" width="14.625" style="972" customWidth="1"/>
    <col min="4621" max="4621" width="10.625" style="972" customWidth="1"/>
    <col min="4622" max="4622" width="10" style="972" customWidth="1"/>
    <col min="4623" max="4623" width="9" style="972" bestFit="1" customWidth="1"/>
    <col min="4624" max="4864" width="9" style="972"/>
    <col min="4865" max="4867" width="2.875" style="972" customWidth="1"/>
    <col min="4868" max="4868" width="11.375" style="972" customWidth="1"/>
    <col min="4869" max="4869" width="14.625" style="972" customWidth="1"/>
    <col min="4870" max="4870" width="10.625" style="972" customWidth="1"/>
    <col min="4871" max="4871" width="7.625" style="972" customWidth="1"/>
    <col min="4872" max="4874" width="2.875" style="972" customWidth="1"/>
    <col min="4875" max="4875" width="11.375" style="972" customWidth="1"/>
    <col min="4876" max="4876" width="14.625" style="972" customWidth="1"/>
    <col min="4877" max="4877" width="10.625" style="972" customWidth="1"/>
    <col min="4878" max="4878" width="10" style="972" customWidth="1"/>
    <col min="4879" max="4879" width="9" style="972" bestFit="1" customWidth="1"/>
    <col min="4880" max="5120" width="9" style="972"/>
    <col min="5121" max="5123" width="2.875" style="972" customWidth="1"/>
    <col min="5124" max="5124" width="11.375" style="972" customWidth="1"/>
    <col min="5125" max="5125" width="14.625" style="972" customWidth="1"/>
    <col min="5126" max="5126" width="10.625" style="972" customWidth="1"/>
    <col min="5127" max="5127" width="7.625" style="972" customWidth="1"/>
    <col min="5128" max="5130" width="2.875" style="972" customWidth="1"/>
    <col min="5131" max="5131" width="11.375" style="972" customWidth="1"/>
    <col min="5132" max="5132" width="14.625" style="972" customWidth="1"/>
    <col min="5133" max="5133" width="10.625" style="972" customWidth="1"/>
    <col min="5134" max="5134" width="10" style="972" customWidth="1"/>
    <col min="5135" max="5135" width="9" style="972" bestFit="1" customWidth="1"/>
    <col min="5136" max="5376" width="9" style="972"/>
    <col min="5377" max="5379" width="2.875" style="972" customWidth="1"/>
    <col min="5380" max="5380" width="11.375" style="972" customWidth="1"/>
    <col min="5381" max="5381" width="14.625" style="972" customWidth="1"/>
    <col min="5382" max="5382" width="10.625" style="972" customWidth="1"/>
    <col min="5383" max="5383" width="7.625" style="972" customWidth="1"/>
    <col min="5384" max="5386" width="2.875" style="972" customWidth="1"/>
    <col min="5387" max="5387" width="11.375" style="972" customWidth="1"/>
    <col min="5388" max="5388" width="14.625" style="972" customWidth="1"/>
    <col min="5389" max="5389" width="10.625" style="972" customWidth="1"/>
    <col min="5390" max="5390" width="10" style="972" customWidth="1"/>
    <col min="5391" max="5391" width="9" style="972" bestFit="1" customWidth="1"/>
    <col min="5392" max="5632" width="9" style="972"/>
    <col min="5633" max="5635" width="2.875" style="972" customWidth="1"/>
    <col min="5636" max="5636" width="11.375" style="972" customWidth="1"/>
    <col min="5637" max="5637" width="14.625" style="972" customWidth="1"/>
    <col min="5638" max="5638" width="10.625" style="972" customWidth="1"/>
    <col min="5639" max="5639" width="7.625" style="972" customWidth="1"/>
    <col min="5640" max="5642" width="2.875" style="972" customWidth="1"/>
    <col min="5643" max="5643" width="11.375" style="972" customWidth="1"/>
    <col min="5644" max="5644" width="14.625" style="972" customWidth="1"/>
    <col min="5645" max="5645" width="10.625" style="972" customWidth="1"/>
    <col min="5646" max="5646" width="10" style="972" customWidth="1"/>
    <col min="5647" max="5647" width="9" style="972" bestFit="1" customWidth="1"/>
    <col min="5648" max="5888" width="9" style="972"/>
    <col min="5889" max="5891" width="2.875" style="972" customWidth="1"/>
    <col min="5892" max="5892" width="11.375" style="972" customWidth="1"/>
    <col min="5893" max="5893" width="14.625" style="972" customWidth="1"/>
    <col min="5894" max="5894" width="10.625" style="972" customWidth="1"/>
    <col min="5895" max="5895" width="7.625" style="972" customWidth="1"/>
    <col min="5896" max="5898" width="2.875" style="972" customWidth="1"/>
    <col min="5899" max="5899" width="11.375" style="972" customWidth="1"/>
    <col min="5900" max="5900" width="14.625" style="972" customWidth="1"/>
    <col min="5901" max="5901" width="10.625" style="972" customWidth="1"/>
    <col min="5902" max="5902" width="10" style="972" customWidth="1"/>
    <col min="5903" max="5903" width="9" style="972" bestFit="1" customWidth="1"/>
    <col min="5904" max="6144" width="9" style="972"/>
    <col min="6145" max="6147" width="2.875" style="972" customWidth="1"/>
    <col min="6148" max="6148" width="11.375" style="972" customWidth="1"/>
    <col min="6149" max="6149" width="14.625" style="972" customWidth="1"/>
    <col min="6150" max="6150" width="10.625" style="972" customWidth="1"/>
    <col min="6151" max="6151" width="7.625" style="972" customWidth="1"/>
    <col min="6152" max="6154" width="2.875" style="972" customWidth="1"/>
    <col min="6155" max="6155" width="11.375" style="972" customWidth="1"/>
    <col min="6156" max="6156" width="14.625" style="972" customWidth="1"/>
    <col min="6157" max="6157" width="10.625" style="972" customWidth="1"/>
    <col min="6158" max="6158" width="10" style="972" customWidth="1"/>
    <col min="6159" max="6159" width="9" style="972" bestFit="1" customWidth="1"/>
    <col min="6160" max="6400" width="9" style="972"/>
    <col min="6401" max="6403" width="2.875" style="972" customWidth="1"/>
    <col min="6404" max="6404" width="11.375" style="972" customWidth="1"/>
    <col min="6405" max="6405" width="14.625" style="972" customWidth="1"/>
    <col min="6406" max="6406" width="10.625" style="972" customWidth="1"/>
    <col min="6407" max="6407" width="7.625" style="972" customWidth="1"/>
    <col min="6408" max="6410" width="2.875" style="972" customWidth="1"/>
    <col min="6411" max="6411" width="11.375" style="972" customWidth="1"/>
    <col min="6412" max="6412" width="14.625" style="972" customWidth="1"/>
    <col min="6413" max="6413" width="10.625" style="972" customWidth="1"/>
    <col min="6414" max="6414" width="10" style="972" customWidth="1"/>
    <col min="6415" max="6415" width="9" style="972" bestFit="1" customWidth="1"/>
    <col min="6416" max="6656" width="9" style="972"/>
    <col min="6657" max="6659" width="2.875" style="972" customWidth="1"/>
    <col min="6660" max="6660" width="11.375" style="972" customWidth="1"/>
    <col min="6661" max="6661" width="14.625" style="972" customWidth="1"/>
    <col min="6662" max="6662" width="10.625" style="972" customWidth="1"/>
    <col min="6663" max="6663" width="7.625" style="972" customWidth="1"/>
    <col min="6664" max="6666" width="2.875" style="972" customWidth="1"/>
    <col min="6667" max="6667" width="11.375" style="972" customWidth="1"/>
    <col min="6668" max="6668" width="14.625" style="972" customWidth="1"/>
    <col min="6669" max="6669" width="10.625" style="972" customWidth="1"/>
    <col min="6670" max="6670" width="10" style="972" customWidth="1"/>
    <col min="6671" max="6671" width="9" style="972" bestFit="1" customWidth="1"/>
    <col min="6672" max="6912" width="9" style="972"/>
    <col min="6913" max="6915" width="2.875" style="972" customWidth="1"/>
    <col min="6916" max="6916" width="11.375" style="972" customWidth="1"/>
    <col min="6917" max="6917" width="14.625" style="972" customWidth="1"/>
    <col min="6918" max="6918" width="10.625" style="972" customWidth="1"/>
    <col min="6919" max="6919" width="7.625" style="972" customWidth="1"/>
    <col min="6920" max="6922" width="2.875" style="972" customWidth="1"/>
    <col min="6923" max="6923" width="11.375" style="972" customWidth="1"/>
    <col min="6924" max="6924" width="14.625" style="972" customWidth="1"/>
    <col min="6925" max="6925" width="10.625" style="972" customWidth="1"/>
    <col min="6926" max="6926" width="10" style="972" customWidth="1"/>
    <col min="6927" max="6927" width="9" style="972" bestFit="1" customWidth="1"/>
    <col min="6928" max="7168" width="9" style="972"/>
    <col min="7169" max="7171" width="2.875" style="972" customWidth="1"/>
    <col min="7172" max="7172" width="11.375" style="972" customWidth="1"/>
    <col min="7173" max="7173" width="14.625" style="972" customWidth="1"/>
    <col min="7174" max="7174" width="10.625" style="972" customWidth="1"/>
    <col min="7175" max="7175" width="7.625" style="972" customWidth="1"/>
    <col min="7176" max="7178" width="2.875" style="972" customWidth="1"/>
    <col min="7179" max="7179" width="11.375" style="972" customWidth="1"/>
    <col min="7180" max="7180" width="14.625" style="972" customWidth="1"/>
    <col min="7181" max="7181" width="10.625" style="972" customWidth="1"/>
    <col min="7182" max="7182" width="10" style="972" customWidth="1"/>
    <col min="7183" max="7183" width="9" style="972" bestFit="1" customWidth="1"/>
    <col min="7184" max="7424" width="9" style="972"/>
    <col min="7425" max="7427" width="2.875" style="972" customWidth="1"/>
    <col min="7428" max="7428" width="11.375" style="972" customWidth="1"/>
    <col min="7429" max="7429" width="14.625" style="972" customWidth="1"/>
    <col min="7430" max="7430" width="10.625" style="972" customWidth="1"/>
    <col min="7431" max="7431" width="7.625" style="972" customWidth="1"/>
    <col min="7432" max="7434" width="2.875" style="972" customWidth="1"/>
    <col min="7435" max="7435" width="11.375" style="972" customWidth="1"/>
    <col min="7436" max="7436" width="14.625" style="972" customWidth="1"/>
    <col min="7437" max="7437" width="10.625" style="972" customWidth="1"/>
    <col min="7438" max="7438" width="10" style="972" customWidth="1"/>
    <col min="7439" max="7439" width="9" style="972" bestFit="1" customWidth="1"/>
    <col min="7440" max="7680" width="9" style="972"/>
    <col min="7681" max="7683" width="2.875" style="972" customWidth="1"/>
    <col min="7684" max="7684" width="11.375" style="972" customWidth="1"/>
    <col min="7685" max="7685" width="14.625" style="972" customWidth="1"/>
    <col min="7686" max="7686" width="10.625" style="972" customWidth="1"/>
    <col min="7687" max="7687" width="7.625" style="972" customWidth="1"/>
    <col min="7688" max="7690" width="2.875" style="972" customWidth="1"/>
    <col min="7691" max="7691" width="11.375" style="972" customWidth="1"/>
    <col min="7692" max="7692" width="14.625" style="972" customWidth="1"/>
    <col min="7693" max="7693" width="10.625" style="972" customWidth="1"/>
    <col min="7694" max="7694" width="10" style="972" customWidth="1"/>
    <col min="7695" max="7695" width="9" style="972" bestFit="1" customWidth="1"/>
    <col min="7696" max="7936" width="9" style="972"/>
    <col min="7937" max="7939" width="2.875" style="972" customWidth="1"/>
    <col min="7940" max="7940" width="11.375" style="972" customWidth="1"/>
    <col min="7941" max="7941" width="14.625" style="972" customWidth="1"/>
    <col min="7942" max="7942" width="10.625" style="972" customWidth="1"/>
    <col min="7943" max="7943" width="7.625" style="972" customWidth="1"/>
    <col min="7944" max="7946" width="2.875" style="972" customWidth="1"/>
    <col min="7947" max="7947" width="11.375" style="972" customWidth="1"/>
    <col min="7948" max="7948" width="14.625" style="972" customWidth="1"/>
    <col min="7949" max="7949" width="10.625" style="972" customWidth="1"/>
    <col min="7950" max="7950" width="10" style="972" customWidth="1"/>
    <col min="7951" max="7951" width="9" style="972" bestFit="1" customWidth="1"/>
    <col min="7952" max="8192" width="9" style="972"/>
    <col min="8193" max="8195" width="2.875" style="972" customWidth="1"/>
    <col min="8196" max="8196" width="11.375" style="972" customWidth="1"/>
    <col min="8197" max="8197" width="14.625" style="972" customWidth="1"/>
    <col min="8198" max="8198" width="10.625" style="972" customWidth="1"/>
    <col min="8199" max="8199" width="7.625" style="972" customWidth="1"/>
    <col min="8200" max="8202" width="2.875" style="972" customWidth="1"/>
    <col min="8203" max="8203" width="11.375" style="972" customWidth="1"/>
    <col min="8204" max="8204" width="14.625" style="972" customWidth="1"/>
    <col min="8205" max="8205" width="10.625" style="972" customWidth="1"/>
    <col min="8206" max="8206" width="10" style="972" customWidth="1"/>
    <col min="8207" max="8207" width="9" style="972" bestFit="1" customWidth="1"/>
    <col min="8208" max="8448" width="9" style="972"/>
    <col min="8449" max="8451" width="2.875" style="972" customWidth="1"/>
    <col min="8452" max="8452" width="11.375" style="972" customWidth="1"/>
    <col min="8453" max="8453" width="14.625" style="972" customWidth="1"/>
    <col min="8454" max="8454" width="10.625" style="972" customWidth="1"/>
    <col min="8455" max="8455" width="7.625" style="972" customWidth="1"/>
    <col min="8456" max="8458" width="2.875" style="972" customWidth="1"/>
    <col min="8459" max="8459" width="11.375" style="972" customWidth="1"/>
    <col min="8460" max="8460" width="14.625" style="972" customWidth="1"/>
    <col min="8461" max="8461" width="10.625" style="972" customWidth="1"/>
    <col min="8462" max="8462" width="10" style="972" customWidth="1"/>
    <col min="8463" max="8463" width="9" style="972" bestFit="1" customWidth="1"/>
    <col min="8464" max="8704" width="9" style="972"/>
    <col min="8705" max="8707" width="2.875" style="972" customWidth="1"/>
    <col min="8708" max="8708" width="11.375" style="972" customWidth="1"/>
    <col min="8709" max="8709" width="14.625" style="972" customWidth="1"/>
    <col min="8710" max="8710" width="10.625" style="972" customWidth="1"/>
    <col min="8711" max="8711" width="7.625" style="972" customWidth="1"/>
    <col min="8712" max="8714" width="2.875" style="972" customWidth="1"/>
    <col min="8715" max="8715" width="11.375" style="972" customWidth="1"/>
    <col min="8716" max="8716" width="14.625" style="972" customWidth="1"/>
    <col min="8717" max="8717" width="10.625" style="972" customWidth="1"/>
    <col min="8718" max="8718" width="10" style="972" customWidth="1"/>
    <col min="8719" max="8719" width="9" style="972" bestFit="1" customWidth="1"/>
    <col min="8720" max="8960" width="9" style="972"/>
    <col min="8961" max="8963" width="2.875" style="972" customWidth="1"/>
    <col min="8964" max="8964" width="11.375" style="972" customWidth="1"/>
    <col min="8965" max="8965" width="14.625" style="972" customWidth="1"/>
    <col min="8966" max="8966" width="10.625" style="972" customWidth="1"/>
    <col min="8967" max="8967" width="7.625" style="972" customWidth="1"/>
    <col min="8968" max="8970" width="2.875" style="972" customWidth="1"/>
    <col min="8971" max="8971" width="11.375" style="972" customWidth="1"/>
    <col min="8972" max="8972" width="14.625" style="972" customWidth="1"/>
    <col min="8973" max="8973" width="10.625" style="972" customWidth="1"/>
    <col min="8974" max="8974" width="10" style="972" customWidth="1"/>
    <col min="8975" max="8975" width="9" style="972" bestFit="1" customWidth="1"/>
    <col min="8976" max="9216" width="9" style="972"/>
    <col min="9217" max="9219" width="2.875" style="972" customWidth="1"/>
    <col min="9220" max="9220" width="11.375" style="972" customWidth="1"/>
    <col min="9221" max="9221" width="14.625" style="972" customWidth="1"/>
    <col min="9222" max="9222" width="10.625" style="972" customWidth="1"/>
    <col min="9223" max="9223" width="7.625" style="972" customWidth="1"/>
    <col min="9224" max="9226" width="2.875" style="972" customWidth="1"/>
    <col min="9227" max="9227" width="11.375" style="972" customWidth="1"/>
    <col min="9228" max="9228" width="14.625" style="972" customWidth="1"/>
    <col min="9229" max="9229" width="10.625" style="972" customWidth="1"/>
    <col min="9230" max="9230" width="10" style="972" customWidth="1"/>
    <col min="9231" max="9231" width="9" style="972" bestFit="1" customWidth="1"/>
    <col min="9232" max="9472" width="9" style="972"/>
    <col min="9473" max="9475" width="2.875" style="972" customWidth="1"/>
    <col min="9476" max="9476" width="11.375" style="972" customWidth="1"/>
    <col min="9477" max="9477" width="14.625" style="972" customWidth="1"/>
    <col min="9478" max="9478" width="10.625" style="972" customWidth="1"/>
    <col min="9479" max="9479" width="7.625" style="972" customWidth="1"/>
    <col min="9480" max="9482" width="2.875" style="972" customWidth="1"/>
    <col min="9483" max="9483" width="11.375" style="972" customWidth="1"/>
    <col min="9484" max="9484" width="14.625" style="972" customWidth="1"/>
    <col min="9485" max="9485" width="10.625" style="972" customWidth="1"/>
    <col min="9486" max="9486" width="10" style="972" customWidth="1"/>
    <col min="9487" max="9487" width="9" style="972" bestFit="1" customWidth="1"/>
    <col min="9488" max="9728" width="9" style="972"/>
    <col min="9729" max="9731" width="2.875" style="972" customWidth="1"/>
    <col min="9732" max="9732" width="11.375" style="972" customWidth="1"/>
    <col min="9733" max="9733" width="14.625" style="972" customWidth="1"/>
    <col min="9734" max="9734" width="10.625" style="972" customWidth="1"/>
    <col min="9735" max="9735" width="7.625" style="972" customWidth="1"/>
    <col min="9736" max="9738" width="2.875" style="972" customWidth="1"/>
    <col min="9739" max="9739" width="11.375" style="972" customWidth="1"/>
    <col min="9740" max="9740" width="14.625" style="972" customWidth="1"/>
    <col min="9741" max="9741" width="10.625" style="972" customWidth="1"/>
    <col min="9742" max="9742" width="10" style="972" customWidth="1"/>
    <col min="9743" max="9743" width="9" style="972" bestFit="1" customWidth="1"/>
    <col min="9744" max="9984" width="9" style="972"/>
    <col min="9985" max="9987" width="2.875" style="972" customWidth="1"/>
    <col min="9988" max="9988" width="11.375" style="972" customWidth="1"/>
    <col min="9989" max="9989" width="14.625" style="972" customWidth="1"/>
    <col min="9990" max="9990" width="10.625" style="972" customWidth="1"/>
    <col min="9991" max="9991" width="7.625" style="972" customWidth="1"/>
    <col min="9992" max="9994" width="2.875" style="972" customWidth="1"/>
    <col min="9995" max="9995" width="11.375" style="972" customWidth="1"/>
    <col min="9996" max="9996" width="14.625" style="972" customWidth="1"/>
    <col min="9997" max="9997" width="10.625" style="972" customWidth="1"/>
    <col min="9998" max="9998" width="10" style="972" customWidth="1"/>
    <col min="9999" max="9999" width="9" style="972" bestFit="1" customWidth="1"/>
    <col min="10000" max="10240" width="9" style="972"/>
    <col min="10241" max="10243" width="2.875" style="972" customWidth="1"/>
    <col min="10244" max="10244" width="11.375" style="972" customWidth="1"/>
    <col min="10245" max="10245" width="14.625" style="972" customWidth="1"/>
    <col min="10246" max="10246" width="10.625" style="972" customWidth="1"/>
    <col min="10247" max="10247" width="7.625" style="972" customWidth="1"/>
    <col min="10248" max="10250" width="2.875" style="972" customWidth="1"/>
    <col min="10251" max="10251" width="11.375" style="972" customWidth="1"/>
    <col min="10252" max="10252" width="14.625" style="972" customWidth="1"/>
    <col min="10253" max="10253" width="10.625" style="972" customWidth="1"/>
    <col min="10254" max="10254" width="10" style="972" customWidth="1"/>
    <col min="10255" max="10255" width="9" style="972" bestFit="1" customWidth="1"/>
    <col min="10256" max="10496" width="9" style="972"/>
    <col min="10497" max="10499" width="2.875" style="972" customWidth="1"/>
    <col min="10500" max="10500" width="11.375" style="972" customWidth="1"/>
    <col min="10501" max="10501" width="14.625" style="972" customWidth="1"/>
    <col min="10502" max="10502" width="10.625" style="972" customWidth="1"/>
    <col min="10503" max="10503" width="7.625" style="972" customWidth="1"/>
    <col min="10504" max="10506" width="2.875" style="972" customWidth="1"/>
    <col min="10507" max="10507" width="11.375" style="972" customWidth="1"/>
    <col min="10508" max="10508" width="14.625" style="972" customWidth="1"/>
    <col min="10509" max="10509" width="10.625" style="972" customWidth="1"/>
    <col min="10510" max="10510" width="10" style="972" customWidth="1"/>
    <col min="10511" max="10511" width="9" style="972" bestFit="1" customWidth="1"/>
    <col min="10512" max="10752" width="9" style="972"/>
    <col min="10753" max="10755" width="2.875" style="972" customWidth="1"/>
    <col min="10756" max="10756" width="11.375" style="972" customWidth="1"/>
    <col min="10757" max="10757" width="14.625" style="972" customWidth="1"/>
    <col min="10758" max="10758" width="10.625" style="972" customWidth="1"/>
    <col min="10759" max="10759" width="7.625" style="972" customWidth="1"/>
    <col min="10760" max="10762" width="2.875" style="972" customWidth="1"/>
    <col min="10763" max="10763" width="11.375" style="972" customWidth="1"/>
    <col min="10764" max="10764" width="14.625" style="972" customWidth="1"/>
    <col min="10765" max="10765" width="10.625" style="972" customWidth="1"/>
    <col min="10766" max="10766" width="10" style="972" customWidth="1"/>
    <col min="10767" max="10767" width="9" style="972" bestFit="1" customWidth="1"/>
    <col min="10768" max="11008" width="9" style="972"/>
    <col min="11009" max="11011" width="2.875" style="972" customWidth="1"/>
    <col min="11012" max="11012" width="11.375" style="972" customWidth="1"/>
    <col min="11013" max="11013" width="14.625" style="972" customWidth="1"/>
    <col min="11014" max="11014" width="10.625" style="972" customWidth="1"/>
    <col min="11015" max="11015" width="7.625" style="972" customWidth="1"/>
    <col min="11016" max="11018" width="2.875" style="972" customWidth="1"/>
    <col min="11019" max="11019" width="11.375" style="972" customWidth="1"/>
    <col min="11020" max="11020" width="14.625" style="972" customWidth="1"/>
    <col min="11021" max="11021" width="10.625" style="972" customWidth="1"/>
    <col min="11022" max="11022" width="10" style="972" customWidth="1"/>
    <col min="11023" max="11023" width="9" style="972" bestFit="1" customWidth="1"/>
    <col min="11024" max="11264" width="9" style="972"/>
    <col min="11265" max="11267" width="2.875" style="972" customWidth="1"/>
    <col min="11268" max="11268" width="11.375" style="972" customWidth="1"/>
    <col min="11269" max="11269" width="14.625" style="972" customWidth="1"/>
    <col min="11270" max="11270" width="10.625" style="972" customWidth="1"/>
    <col min="11271" max="11271" width="7.625" style="972" customWidth="1"/>
    <col min="11272" max="11274" width="2.875" style="972" customWidth="1"/>
    <col min="11275" max="11275" width="11.375" style="972" customWidth="1"/>
    <col min="11276" max="11276" width="14.625" style="972" customWidth="1"/>
    <col min="11277" max="11277" width="10.625" style="972" customWidth="1"/>
    <col min="11278" max="11278" width="10" style="972" customWidth="1"/>
    <col min="11279" max="11279" width="9" style="972" bestFit="1" customWidth="1"/>
    <col min="11280" max="11520" width="9" style="972"/>
    <col min="11521" max="11523" width="2.875" style="972" customWidth="1"/>
    <col min="11524" max="11524" width="11.375" style="972" customWidth="1"/>
    <col min="11525" max="11525" width="14.625" style="972" customWidth="1"/>
    <col min="11526" max="11526" width="10.625" style="972" customWidth="1"/>
    <col min="11527" max="11527" width="7.625" style="972" customWidth="1"/>
    <col min="11528" max="11530" width="2.875" style="972" customWidth="1"/>
    <col min="11531" max="11531" width="11.375" style="972" customWidth="1"/>
    <col min="11532" max="11532" width="14.625" style="972" customWidth="1"/>
    <col min="11533" max="11533" width="10.625" style="972" customWidth="1"/>
    <col min="11534" max="11534" width="10" style="972" customWidth="1"/>
    <col min="11535" max="11535" width="9" style="972" bestFit="1" customWidth="1"/>
    <col min="11536" max="11776" width="9" style="972"/>
    <col min="11777" max="11779" width="2.875" style="972" customWidth="1"/>
    <col min="11780" max="11780" width="11.375" style="972" customWidth="1"/>
    <col min="11781" max="11781" width="14.625" style="972" customWidth="1"/>
    <col min="11782" max="11782" width="10.625" style="972" customWidth="1"/>
    <col min="11783" max="11783" width="7.625" style="972" customWidth="1"/>
    <col min="11784" max="11786" width="2.875" style="972" customWidth="1"/>
    <col min="11787" max="11787" width="11.375" style="972" customWidth="1"/>
    <col min="11788" max="11788" width="14.625" style="972" customWidth="1"/>
    <col min="11789" max="11789" width="10.625" style="972" customWidth="1"/>
    <col min="11790" max="11790" width="10" style="972" customWidth="1"/>
    <col min="11791" max="11791" width="9" style="972" bestFit="1" customWidth="1"/>
    <col min="11792" max="12032" width="9" style="972"/>
    <col min="12033" max="12035" width="2.875" style="972" customWidth="1"/>
    <col min="12036" max="12036" width="11.375" style="972" customWidth="1"/>
    <col min="12037" max="12037" width="14.625" style="972" customWidth="1"/>
    <col min="12038" max="12038" width="10.625" style="972" customWidth="1"/>
    <col min="12039" max="12039" width="7.625" style="972" customWidth="1"/>
    <col min="12040" max="12042" width="2.875" style="972" customWidth="1"/>
    <col min="12043" max="12043" width="11.375" style="972" customWidth="1"/>
    <col min="12044" max="12044" width="14.625" style="972" customWidth="1"/>
    <col min="12045" max="12045" width="10.625" style="972" customWidth="1"/>
    <col min="12046" max="12046" width="10" style="972" customWidth="1"/>
    <col min="12047" max="12047" width="9" style="972" bestFit="1" customWidth="1"/>
    <col min="12048" max="12288" width="9" style="972"/>
    <col min="12289" max="12291" width="2.875" style="972" customWidth="1"/>
    <col min="12292" max="12292" width="11.375" style="972" customWidth="1"/>
    <col min="12293" max="12293" width="14.625" style="972" customWidth="1"/>
    <col min="12294" max="12294" width="10.625" style="972" customWidth="1"/>
    <col min="12295" max="12295" width="7.625" style="972" customWidth="1"/>
    <col min="12296" max="12298" width="2.875" style="972" customWidth="1"/>
    <col min="12299" max="12299" width="11.375" style="972" customWidth="1"/>
    <col min="12300" max="12300" width="14.625" style="972" customWidth="1"/>
    <col min="12301" max="12301" width="10.625" style="972" customWidth="1"/>
    <col min="12302" max="12302" width="10" style="972" customWidth="1"/>
    <col min="12303" max="12303" width="9" style="972" bestFit="1" customWidth="1"/>
    <col min="12304" max="12544" width="9" style="972"/>
    <col min="12545" max="12547" width="2.875" style="972" customWidth="1"/>
    <col min="12548" max="12548" width="11.375" style="972" customWidth="1"/>
    <col min="12549" max="12549" width="14.625" style="972" customWidth="1"/>
    <col min="12550" max="12550" width="10.625" style="972" customWidth="1"/>
    <col min="12551" max="12551" width="7.625" style="972" customWidth="1"/>
    <col min="12552" max="12554" width="2.875" style="972" customWidth="1"/>
    <col min="12555" max="12555" width="11.375" style="972" customWidth="1"/>
    <col min="12556" max="12556" width="14.625" style="972" customWidth="1"/>
    <col min="12557" max="12557" width="10.625" style="972" customWidth="1"/>
    <col min="12558" max="12558" width="10" style="972" customWidth="1"/>
    <col min="12559" max="12559" width="9" style="972" bestFit="1" customWidth="1"/>
    <col min="12560" max="12800" width="9" style="972"/>
    <col min="12801" max="12803" width="2.875" style="972" customWidth="1"/>
    <col min="12804" max="12804" width="11.375" style="972" customWidth="1"/>
    <col min="12805" max="12805" width="14.625" style="972" customWidth="1"/>
    <col min="12806" max="12806" width="10.625" style="972" customWidth="1"/>
    <col min="12807" max="12807" width="7.625" style="972" customWidth="1"/>
    <col min="12808" max="12810" width="2.875" style="972" customWidth="1"/>
    <col min="12811" max="12811" width="11.375" style="972" customWidth="1"/>
    <col min="12812" max="12812" width="14.625" style="972" customWidth="1"/>
    <col min="12813" max="12813" width="10.625" style="972" customWidth="1"/>
    <col min="12814" max="12814" width="10" style="972" customWidth="1"/>
    <col min="12815" max="12815" width="9" style="972" bestFit="1" customWidth="1"/>
    <col min="12816" max="13056" width="9" style="972"/>
    <col min="13057" max="13059" width="2.875" style="972" customWidth="1"/>
    <col min="13060" max="13060" width="11.375" style="972" customWidth="1"/>
    <col min="13061" max="13061" width="14.625" style="972" customWidth="1"/>
    <col min="13062" max="13062" width="10.625" style="972" customWidth="1"/>
    <col min="13063" max="13063" width="7.625" style="972" customWidth="1"/>
    <col min="13064" max="13066" width="2.875" style="972" customWidth="1"/>
    <col min="13067" max="13067" width="11.375" style="972" customWidth="1"/>
    <col min="13068" max="13068" width="14.625" style="972" customWidth="1"/>
    <col min="13069" max="13069" width="10.625" style="972" customWidth="1"/>
    <col min="13070" max="13070" width="10" style="972" customWidth="1"/>
    <col min="13071" max="13071" width="9" style="972" bestFit="1" customWidth="1"/>
    <col min="13072" max="13312" width="9" style="972"/>
    <col min="13313" max="13315" width="2.875" style="972" customWidth="1"/>
    <col min="13316" max="13316" width="11.375" style="972" customWidth="1"/>
    <col min="13317" max="13317" width="14.625" style="972" customWidth="1"/>
    <col min="13318" max="13318" width="10.625" style="972" customWidth="1"/>
    <col min="13319" max="13319" width="7.625" style="972" customWidth="1"/>
    <col min="13320" max="13322" width="2.875" style="972" customWidth="1"/>
    <col min="13323" max="13323" width="11.375" style="972" customWidth="1"/>
    <col min="13324" max="13324" width="14.625" style="972" customWidth="1"/>
    <col min="13325" max="13325" width="10.625" style="972" customWidth="1"/>
    <col min="13326" max="13326" width="10" style="972" customWidth="1"/>
    <col min="13327" max="13327" width="9" style="972" bestFit="1" customWidth="1"/>
    <col min="13328" max="13568" width="9" style="972"/>
    <col min="13569" max="13571" width="2.875" style="972" customWidth="1"/>
    <col min="13572" max="13572" width="11.375" style="972" customWidth="1"/>
    <col min="13573" max="13573" width="14.625" style="972" customWidth="1"/>
    <col min="13574" max="13574" width="10.625" style="972" customWidth="1"/>
    <col min="13575" max="13575" width="7.625" style="972" customWidth="1"/>
    <col min="13576" max="13578" width="2.875" style="972" customWidth="1"/>
    <col min="13579" max="13579" width="11.375" style="972" customWidth="1"/>
    <col min="13580" max="13580" width="14.625" style="972" customWidth="1"/>
    <col min="13581" max="13581" width="10.625" style="972" customWidth="1"/>
    <col min="13582" max="13582" width="10" style="972" customWidth="1"/>
    <col min="13583" max="13583" width="9" style="972" bestFit="1" customWidth="1"/>
    <col min="13584" max="13824" width="9" style="972"/>
    <col min="13825" max="13827" width="2.875" style="972" customWidth="1"/>
    <col min="13828" max="13828" width="11.375" style="972" customWidth="1"/>
    <col min="13829" max="13829" width="14.625" style="972" customWidth="1"/>
    <col min="13830" max="13830" width="10.625" style="972" customWidth="1"/>
    <col min="13831" max="13831" width="7.625" style="972" customWidth="1"/>
    <col min="13832" max="13834" width="2.875" style="972" customWidth="1"/>
    <col min="13835" max="13835" width="11.375" style="972" customWidth="1"/>
    <col min="13836" max="13836" width="14.625" style="972" customWidth="1"/>
    <col min="13837" max="13837" width="10.625" style="972" customWidth="1"/>
    <col min="13838" max="13838" width="10" style="972" customWidth="1"/>
    <col min="13839" max="13839" width="9" style="972" bestFit="1" customWidth="1"/>
    <col min="13840" max="14080" width="9" style="972"/>
    <col min="14081" max="14083" width="2.875" style="972" customWidth="1"/>
    <col min="14084" max="14084" width="11.375" style="972" customWidth="1"/>
    <col min="14085" max="14085" width="14.625" style="972" customWidth="1"/>
    <col min="14086" max="14086" width="10.625" style="972" customWidth="1"/>
    <col min="14087" max="14087" width="7.625" style="972" customWidth="1"/>
    <col min="14088" max="14090" width="2.875" style="972" customWidth="1"/>
    <col min="14091" max="14091" width="11.375" style="972" customWidth="1"/>
    <col min="14092" max="14092" width="14.625" style="972" customWidth="1"/>
    <col min="14093" max="14093" width="10.625" style="972" customWidth="1"/>
    <col min="14094" max="14094" width="10" style="972" customWidth="1"/>
    <col min="14095" max="14095" width="9" style="972" bestFit="1" customWidth="1"/>
    <col min="14096" max="14336" width="9" style="972"/>
    <col min="14337" max="14339" width="2.875" style="972" customWidth="1"/>
    <col min="14340" max="14340" width="11.375" style="972" customWidth="1"/>
    <col min="14341" max="14341" width="14.625" style="972" customWidth="1"/>
    <col min="14342" max="14342" width="10.625" style="972" customWidth="1"/>
    <col min="14343" max="14343" width="7.625" style="972" customWidth="1"/>
    <col min="14344" max="14346" width="2.875" style="972" customWidth="1"/>
    <col min="14347" max="14347" width="11.375" style="972" customWidth="1"/>
    <col min="14348" max="14348" width="14.625" style="972" customWidth="1"/>
    <col min="14349" max="14349" width="10.625" style="972" customWidth="1"/>
    <col min="14350" max="14350" width="10" style="972" customWidth="1"/>
    <col min="14351" max="14351" width="9" style="972" bestFit="1" customWidth="1"/>
    <col min="14352" max="14592" width="9" style="972"/>
    <col min="14593" max="14595" width="2.875" style="972" customWidth="1"/>
    <col min="14596" max="14596" width="11.375" style="972" customWidth="1"/>
    <col min="14597" max="14597" width="14.625" style="972" customWidth="1"/>
    <col min="14598" max="14598" width="10.625" style="972" customWidth="1"/>
    <col min="14599" max="14599" width="7.625" style="972" customWidth="1"/>
    <col min="14600" max="14602" width="2.875" style="972" customWidth="1"/>
    <col min="14603" max="14603" width="11.375" style="972" customWidth="1"/>
    <col min="14604" max="14604" width="14.625" style="972" customWidth="1"/>
    <col min="14605" max="14605" width="10.625" style="972" customWidth="1"/>
    <col min="14606" max="14606" width="10" style="972" customWidth="1"/>
    <col min="14607" max="14607" width="9" style="972" bestFit="1" customWidth="1"/>
    <col min="14608" max="14848" width="9" style="972"/>
    <col min="14849" max="14851" width="2.875" style="972" customWidth="1"/>
    <col min="14852" max="14852" width="11.375" style="972" customWidth="1"/>
    <col min="14853" max="14853" width="14.625" style="972" customWidth="1"/>
    <col min="14854" max="14854" width="10.625" style="972" customWidth="1"/>
    <col min="14855" max="14855" width="7.625" style="972" customWidth="1"/>
    <col min="14856" max="14858" width="2.875" style="972" customWidth="1"/>
    <col min="14859" max="14859" width="11.375" style="972" customWidth="1"/>
    <col min="14860" max="14860" width="14.625" style="972" customWidth="1"/>
    <col min="14861" max="14861" width="10.625" style="972" customWidth="1"/>
    <col min="14862" max="14862" width="10" style="972" customWidth="1"/>
    <col min="14863" max="14863" width="9" style="972" bestFit="1" customWidth="1"/>
    <col min="14864" max="15104" width="9" style="972"/>
    <col min="15105" max="15107" width="2.875" style="972" customWidth="1"/>
    <col min="15108" max="15108" width="11.375" style="972" customWidth="1"/>
    <col min="15109" max="15109" width="14.625" style="972" customWidth="1"/>
    <col min="15110" max="15110" width="10.625" style="972" customWidth="1"/>
    <col min="15111" max="15111" width="7.625" style="972" customWidth="1"/>
    <col min="15112" max="15114" width="2.875" style="972" customWidth="1"/>
    <col min="15115" max="15115" width="11.375" style="972" customWidth="1"/>
    <col min="15116" max="15116" width="14.625" style="972" customWidth="1"/>
    <col min="15117" max="15117" width="10.625" style="972" customWidth="1"/>
    <col min="15118" max="15118" width="10" style="972" customWidth="1"/>
    <col min="15119" max="15119" width="9" style="972" bestFit="1" customWidth="1"/>
    <col min="15120" max="15360" width="9" style="972"/>
    <col min="15361" max="15363" width="2.875" style="972" customWidth="1"/>
    <col min="15364" max="15364" width="11.375" style="972" customWidth="1"/>
    <col min="15365" max="15365" width="14.625" style="972" customWidth="1"/>
    <col min="15366" max="15366" width="10.625" style="972" customWidth="1"/>
    <col min="15367" max="15367" width="7.625" style="972" customWidth="1"/>
    <col min="15368" max="15370" width="2.875" style="972" customWidth="1"/>
    <col min="15371" max="15371" width="11.375" style="972" customWidth="1"/>
    <col min="15372" max="15372" width="14.625" style="972" customWidth="1"/>
    <col min="15373" max="15373" width="10.625" style="972" customWidth="1"/>
    <col min="15374" max="15374" width="10" style="972" customWidth="1"/>
    <col min="15375" max="15375" width="9" style="972" bestFit="1" customWidth="1"/>
    <col min="15376" max="15616" width="9" style="972"/>
    <col min="15617" max="15619" width="2.875" style="972" customWidth="1"/>
    <col min="15620" max="15620" width="11.375" style="972" customWidth="1"/>
    <col min="15621" max="15621" width="14.625" style="972" customWidth="1"/>
    <col min="15622" max="15622" width="10.625" style="972" customWidth="1"/>
    <col min="15623" max="15623" width="7.625" style="972" customWidth="1"/>
    <col min="15624" max="15626" width="2.875" style="972" customWidth="1"/>
    <col min="15627" max="15627" width="11.375" style="972" customWidth="1"/>
    <col min="15628" max="15628" width="14.625" style="972" customWidth="1"/>
    <col min="15629" max="15629" width="10.625" style="972" customWidth="1"/>
    <col min="15630" max="15630" width="10" style="972" customWidth="1"/>
    <col min="15631" max="15631" width="9" style="972" bestFit="1" customWidth="1"/>
    <col min="15632" max="15872" width="9" style="972"/>
    <col min="15873" max="15875" width="2.875" style="972" customWidth="1"/>
    <col min="15876" max="15876" width="11.375" style="972" customWidth="1"/>
    <col min="15877" max="15877" width="14.625" style="972" customWidth="1"/>
    <col min="15878" max="15878" width="10.625" style="972" customWidth="1"/>
    <col min="15879" max="15879" width="7.625" style="972" customWidth="1"/>
    <col min="15880" max="15882" width="2.875" style="972" customWidth="1"/>
    <col min="15883" max="15883" width="11.375" style="972" customWidth="1"/>
    <col min="15884" max="15884" width="14.625" style="972" customWidth="1"/>
    <col min="15885" max="15885" width="10.625" style="972" customWidth="1"/>
    <col min="15886" max="15886" width="10" style="972" customWidth="1"/>
    <col min="15887" max="15887" width="9" style="972" bestFit="1" customWidth="1"/>
    <col min="15888" max="16128" width="9" style="972"/>
    <col min="16129" max="16131" width="2.875" style="972" customWidth="1"/>
    <col min="16132" max="16132" width="11.375" style="972" customWidth="1"/>
    <col min="16133" max="16133" width="14.625" style="972" customWidth="1"/>
    <col min="16134" max="16134" width="10.625" style="972" customWidth="1"/>
    <col min="16135" max="16135" width="7.625" style="972" customWidth="1"/>
    <col min="16136" max="16138" width="2.875" style="972" customWidth="1"/>
    <col min="16139" max="16139" width="11.375" style="972" customWidth="1"/>
    <col min="16140" max="16140" width="14.625" style="972" customWidth="1"/>
    <col min="16141" max="16141" width="10.625" style="972" customWidth="1"/>
    <col min="16142" max="16142" width="10" style="972" customWidth="1"/>
    <col min="16143" max="16143" width="9" style="972" bestFit="1" customWidth="1"/>
    <col min="16144" max="16384" width="9" style="972"/>
  </cols>
  <sheetData>
    <row r="1" spans="1:15" ht="18" customHeight="1">
      <c r="A1" s="969" t="s">
        <v>465</v>
      </c>
      <c r="B1" s="969"/>
      <c r="C1" s="969"/>
      <c r="D1" s="969"/>
      <c r="E1" s="969"/>
      <c r="F1" s="969"/>
      <c r="G1" s="969"/>
      <c r="H1" s="970" t="s">
        <v>466</v>
      </c>
      <c r="I1" s="970"/>
      <c r="J1" s="970"/>
      <c r="K1" s="970"/>
      <c r="L1" s="970"/>
      <c r="M1" s="970"/>
      <c r="N1" s="970"/>
    </row>
    <row r="2" spans="1:15" ht="22.5" customHeight="1">
      <c r="A2" s="973" t="s">
        <v>467</v>
      </c>
      <c r="B2" s="973"/>
      <c r="C2" s="973"/>
      <c r="D2" s="973"/>
      <c r="E2" s="974"/>
      <c r="F2" s="975" t="s">
        <v>468</v>
      </c>
      <c r="G2" s="976" t="s">
        <v>469</v>
      </c>
      <c r="H2" s="977" t="s">
        <v>470</v>
      </c>
      <c r="I2" s="978"/>
      <c r="J2" s="978"/>
      <c r="K2" s="978"/>
      <c r="L2" s="979"/>
      <c r="M2" s="975" t="s">
        <v>468</v>
      </c>
      <c r="N2" s="980" t="s">
        <v>469</v>
      </c>
      <c r="O2" s="608"/>
    </row>
    <row r="3" spans="1:15" ht="14.25" customHeight="1">
      <c r="A3" s="981" t="s">
        <v>471</v>
      </c>
      <c r="B3" s="981"/>
      <c r="C3" s="981"/>
      <c r="D3" s="981"/>
      <c r="E3" s="982"/>
      <c r="F3" s="983" t="s">
        <v>472</v>
      </c>
      <c r="G3" s="984">
        <v>107.4</v>
      </c>
      <c r="H3" s="985" t="s">
        <v>471</v>
      </c>
      <c r="I3" s="981"/>
      <c r="J3" s="981"/>
      <c r="K3" s="981"/>
      <c r="L3" s="981"/>
      <c r="M3" s="983" t="s">
        <v>473</v>
      </c>
      <c r="N3" s="986">
        <v>104.6</v>
      </c>
      <c r="O3" s="608"/>
    </row>
    <row r="4" spans="1:15" ht="14.25" customHeight="1">
      <c r="A4" s="987" t="s">
        <v>474</v>
      </c>
      <c r="B4" s="988"/>
      <c r="C4" s="988"/>
      <c r="D4" s="988"/>
      <c r="E4" s="988"/>
      <c r="F4" s="989" t="s">
        <v>475</v>
      </c>
      <c r="G4" s="990">
        <v>101.4</v>
      </c>
      <c r="H4" s="991" t="s">
        <v>474</v>
      </c>
      <c r="I4" s="992"/>
      <c r="J4" s="992"/>
      <c r="K4" s="992"/>
      <c r="L4" s="992"/>
      <c r="M4" s="993" t="s">
        <v>476</v>
      </c>
      <c r="N4" s="994">
        <v>107.8</v>
      </c>
      <c r="O4" s="608"/>
    </row>
    <row r="5" spans="1:15" ht="14.25" customHeight="1">
      <c r="A5" s="995"/>
      <c r="B5" s="995" t="s">
        <v>477</v>
      </c>
      <c r="C5" s="995"/>
      <c r="D5" s="992"/>
      <c r="E5" s="992"/>
      <c r="F5" s="996" t="s">
        <v>478</v>
      </c>
      <c r="G5" s="997">
        <v>166.5</v>
      </c>
      <c r="H5" s="991"/>
      <c r="I5" s="995" t="s">
        <v>477</v>
      </c>
      <c r="J5" s="992"/>
      <c r="K5" s="992"/>
      <c r="L5" s="992"/>
      <c r="M5" s="996" t="s">
        <v>479</v>
      </c>
      <c r="N5" s="998">
        <v>99.9</v>
      </c>
      <c r="O5" s="608"/>
    </row>
    <row r="6" spans="1:15" ht="14.25" customHeight="1">
      <c r="A6" s="995"/>
      <c r="B6" s="995" t="s">
        <v>480</v>
      </c>
      <c r="C6" s="995"/>
      <c r="D6" s="992"/>
      <c r="E6" s="992"/>
      <c r="F6" s="996" t="s">
        <v>481</v>
      </c>
      <c r="G6" s="997">
        <v>81.7</v>
      </c>
      <c r="H6" s="991"/>
      <c r="I6" s="992"/>
      <c r="J6" s="995"/>
      <c r="K6" s="992" t="s">
        <v>482</v>
      </c>
      <c r="L6" s="992"/>
      <c r="M6" s="996" t="s">
        <v>483</v>
      </c>
      <c r="N6" s="998">
        <v>97.8</v>
      </c>
      <c r="O6" s="608"/>
    </row>
    <row r="7" spans="1:15" ht="14.25" customHeight="1">
      <c r="A7" s="995"/>
      <c r="B7" s="995"/>
      <c r="C7" s="995" t="s">
        <v>484</v>
      </c>
      <c r="D7" s="992"/>
      <c r="E7" s="992"/>
      <c r="F7" s="996" t="s">
        <v>485</v>
      </c>
      <c r="G7" s="997">
        <v>105.7</v>
      </c>
      <c r="H7" s="991"/>
      <c r="I7" s="995"/>
      <c r="J7" s="992" t="s">
        <v>486</v>
      </c>
      <c r="K7" s="992"/>
      <c r="L7" s="992"/>
      <c r="M7" s="996" t="s">
        <v>487</v>
      </c>
      <c r="N7" s="998">
        <v>167.1</v>
      </c>
      <c r="O7" s="608"/>
    </row>
    <row r="8" spans="1:15" ht="14.25" customHeight="1">
      <c r="A8" s="999" t="s">
        <v>488</v>
      </c>
      <c r="B8" s="999"/>
      <c r="C8" s="999"/>
      <c r="D8" s="1000"/>
      <c r="E8" s="1000"/>
      <c r="F8" s="983" t="s">
        <v>489</v>
      </c>
      <c r="G8" s="984">
        <v>106.7</v>
      </c>
      <c r="H8" s="991"/>
      <c r="I8" s="995"/>
      <c r="J8" s="992" t="s">
        <v>490</v>
      </c>
      <c r="K8" s="992"/>
      <c r="L8" s="992"/>
      <c r="M8" s="996" t="s">
        <v>491</v>
      </c>
      <c r="N8" s="998">
        <v>179.6</v>
      </c>
      <c r="O8" s="608"/>
    </row>
    <row r="9" spans="1:15" ht="14.25" customHeight="1">
      <c r="A9" s="995" t="s">
        <v>492</v>
      </c>
      <c r="B9" s="995"/>
      <c r="C9" s="995"/>
      <c r="D9" s="992"/>
      <c r="E9" s="992"/>
      <c r="F9" s="993" t="s">
        <v>493</v>
      </c>
      <c r="G9" s="1001">
        <v>250.2</v>
      </c>
      <c r="H9" s="991"/>
      <c r="I9" s="995"/>
      <c r="J9" s="992" t="s">
        <v>494</v>
      </c>
      <c r="K9" s="992"/>
      <c r="L9" s="992"/>
      <c r="M9" s="996" t="s">
        <v>495</v>
      </c>
      <c r="N9" s="998">
        <v>93.8</v>
      </c>
      <c r="O9" s="608"/>
    </row>
    <row r="10" spans="1:15" ht="14.25" customHeight="1">
      <c r="A10" s="995"/>
      <c r="B10" s="995" t="s">
        <v>496</v>
      </c>
      <c r="C10" s="995"/>
      <c r="D10" s="992"/>
      <c r="E10" s="992"/>
      <c r="F10" s="996" t="s">
        <v>497</v>
      </c>
      <c r="G10" s="997">
        <v>393.7</v>
      </c>
      <c r="H10" s="991"/>
      <c r="I10" s="995"/>
      <c r="J10" s="992" t="s">
        <v>498</v>
      </c>
      <c r="K10" s="992"/>
      <c r="L10" s="992"/>
      <c r="M10" s="996" t="s">
        <v>499</v>
      </c>
      <c r="N10" s="998">
        <v>103.5</v>
      </c>
      <c r="O10" s="608"/>
    </row>
    <row r="11" spans="1:15" ht="14.25" customHeight="1">
      <c r="A11" s="987" t="s">
        <v>500</v>
      </c>
      <c r="B11" s="987"/>
      <c r="C11" s="987"/>
      <c r="D11" s="988"/>
      <c r="E11" s="988"/>
      <c r="F11" s="989" t="s">
        <v>501</v>
      </c>
      <c r="G11" s="990">
        <v>144.4</v>
      </c>
      <c r="H11" s="991"/>
      <c r="I11" s="995"/>
      <c r="J11" s="992" t="s">
        <v>502</v>
      </c>
      <c r="K11" s="992"/>
      <c r="L11" s="1002"/>
      <c r="M11" s="996" t="s">
        <v>503</v>
      </c>
      <c r="N11" s="998">
        <v>120.6</v>
      </c>
      <c r="O11" s="608"/>
    </row>
    <row r="12" spans="1:15" ht="14.25" customHeight="1">
      <c r="A12" s="1003"/>
      <c r="B12" s="1004"/>
      <c r="C12" s="1004" t="s">
        <v>504</v>
      </c>
      <c r="D12" s="1003"/>
      <c r="E12" s="1004"/>
      <c r="F12" s="1005" t="s">
        <v>505</v>
      </c>
      <c r="G12" s="1006">
        <v>155.1</v>
      </c>
      <c r="H12" s="1007"/>
      <c r="I12" s="1004" t="s">
        <v>506</v>
      </c>
      <c r="J12" s="1004"/>
      <c r="K12" s="1004"/>
      <c r="L12" s="1004"/>
      <c r="M12" s="1005" t="s">
        <v>507</v>
      </c>
      <c r="N12" s="1008">
        <v>97.3</v>
      </c>
      <c r="O12" s="608"/>
    </row>
    <row r="13" spans="1:15" ht="14.25" customHeight="1">
      <c r="A13" s="999" t="s">
        <v>508</v>
      </c>
      <c r="B13" s="1000"/>
      <c r="C13" s="1000"/>
      <c r="D13" s="1000"/>
      <c r="E13" s="1000"/>
      <c r="F13" s="983" t="s">
        <v>509</v>
      </c>
      <c r="G13" s="984">
        <v>631.29999999999995</v>
      </c>
      <c r="H13" s="991" t="s">
        <v>488</v>
      </c>
      <c r="I13" s="992"/>
      <c r="J13" s="992"/>
      <c r="K13" s="992"/>
      <c r="L13" s="992"/>
      <c r="M13" s="993" t="s">
        <v>510</v>
      </c>
      <c r="N13" s="994">
        <v>102.8</v>
      </c>
      <c r="O13" s="608"/>
    </row>
    <row r="14" spans="1:15" ht="14.25" customHeight="1">
      <c r="A14" s="995" t="s">
        <v>511</v>
      </c>
      <c r="B14" s="995"/>
      <c r="C14" s="995"/>
      <c r="D14" s="992"/>
      <c r="E14" s="992"/>
      <c r="F14" s="989" t="s">
        <v>512</v>
      </c>
      <c r="G14" s="990">
        <v>100.3</v>
      </c>
      <c r="H14" s="1007"/>
      <c r="I14" s="1003" t="s">
        <v>513</v>
      </c>
      <c r="J14" s="1004"/>
      <c r="K14" s="1004"/>
      <c r="L14" s="1004"/>
      <c r="M14" s="1005" t="s">
        <v>510</v>
      </c>
      <c r="N14" s="1008">
        <v>102.8</v>
      </c>
      <c r="O14" s="608"/>
    </row>
    <row r="15" spans="1:15" ht="14.25" customHeight="1">
      <c r="A15" s="995"/>
      <c r="B15" s="992"/>
      <c r="C15" s="992" t="s">
        <v>514</v>
      </c>
      <c r="D15" s="992"/>
      <c r="E15" s="992"/>
      <c r="F15" s="996" t="s">
        <v>515</v>
      </c>
      <c r="G15" s="997">
        <v>147.9</v>
      </c>
      <c r="H15" s="991" t="s">
        <v>492</v>
      </c>
      <c r="I15" s="995"/>
      <c r="J15" s="992"/>
      <c r="K15" s="992"/>
      <c r="L15" s="992"/>
      <c r="M15" s="993" t="s">
        <v>516</v>
      </c>
      <c r="N15" s="994">
        <v>168</v>
      </c>
      <c r="O15" s="608"/>
    </row>
    <row r="16" spans="1:15" ht="14.25" customHeight="1">
      <c r="A16" s="995"/>
      <c r="B16" s="995"/>
      <c r="C16" s="995" t="s">
        <v>517</v>
      </c>
      <c r="D16" s="992"/>
      <c r="E16" s="992"/>
      <c r="F16" s="996" t="s">
        <v>518</v>
      </c>
      <c r="G16" s="997">
        <v>119.2</v>
      </c>
      <c r="H16" s="991"/>
      <c r="I16" s="992"/>
      <c r="J16" s="995" t="s">
        <v>519</v>
      </c>
      <c r="K16" s="992"/>
      <c r="L16" s="992"/>
      <c r="M16" s="996" t="s">
        <v>520</v>
      </c>
      <c r="N16" s="998">
        <v>213.3</v>
      </c>
      <c r="O16" s="608"/>
    </row>
    <row r="17" spans="1:15" ht="14.25" customHeight="1">
      <c r="A17" s="995"/>
      <c r="B17" s="992" t="s">
        <v>521</v>
      </c>
      <c r="C17" s="992"/>
      <c r="D17" s="992"/>
      <c r="E17" s="992"/>
      <c r="F17" s="996" t="s">
        <v>522</v>
      </c>
      <c r="G17" s="997">
        <v>82.6</v>
      </c>
      <c r="H17" s="991"/>
      <c r="I17" s="995"/>
      <c r="J17" s="992" t="s">
        <v>523</v>
      </c>
      <c r="K17" s="992"/>
      <c r="L17" s="992"/>
      <c r="M17" s="996" t="s">
        <v>524</v>
      </c>
      <c r="N17" s="998">
        <v>144</v>
      </c>
      <c r="O17" s="608"/>
    </row>
    <row r="18" spans="1:15" ht="14.25" customHeight="1">
      <c r="A18" s="995"/>
      <c r="B18" s="995" t="s">
        <v>525</v>
      </c>
      <c r="C18" s="995"/>
      <c r="D18" s="992"/>
      <c r="E18" s="992"/>
      <c r="F18" s="996" t="s">
        <v>526</v>
      </c>
      <c r="G18" s="997">
        <v>132.6</v>
      </c>
      <c r="H18" s="991"/>
      <c r="I18" s="1009"/>
      <c r="J18" s="995"/>
      <c r="K18" s="995" t="s">
        <v>527</v>
      </c>
      <c r="L18" s="992"/>
      <c r="M18" s="996" t="s">
        <v>524</v>
      </c>
      <c r="N18" s="998">
        <v>144</v>
      </c>
      <c r="O18" s="608"/>
    </row>
    <row r="19" spans="1:15" ht="14.25" customHeight="1">
      <c r="A19" s="995"/>
      <c r="B19" s="995" t="s">
        <v>528</v>
      </c>
      <c r="C19" s="995"/>
      <c r="D19" s="992"/>
      <c r="E19" s="992"/>
      <c r="F19" s="996" t="s">
        <v>529</v>
      </c>
      <c r="G19" s="997">
        <v>110</v>
      </c>
      <c r="H19" s="991"/>
      <c r="I19" s="992"/>
      <c r="J19" s="995" t="s">
        <v>530</v>
      </c>
      <c r="K19" s="992"/>
      <c r="L19" s="992"/>
      <c r="M19" s="996" t="s">
        <v>531</v>
      </c>
      <c r="N19" s="998">
        <v>140.6</v>
      </c>
      <c r="O19" s="608"/>
    </row>
    <row r="20" spans="1:15" ht="14.25" customHeight="1">
      <c r="A20" s="1003"/>
      <c r="B20" s="1003" t="s">
        <v>532</v>
      </c>
      <c r="C20" s="1003"/>
      <c r="D20" s="1004"/>
      <c r="E20" s="1004"/>
      <c r="F20" s="1005" t="s">
        <v>533</v>
      </c>
      <c r="G20" s="1006">
        <v>90.5</v>
      </c>
      <c r="H20" s="991"/>
      <c r="I20" s="995"/>
      <c r="J20" s="992"/>
      <c r="K20" s="992" t="s">
        <v>534</v>
      </c>
      <c r="L20" s="992"/>
      <c r="M20" s="996" t="s">
        <v>535</v>
      </c>
      <c r="N20" s="998">
        <v>141.9</v>
      </c>
      <c r="O20" s="608"/>
    </row>
    <row r="21" spans="1:15" ht="14.25" customHeight="1">
      <c r="A21" s="995" t="s">
        <v>536</v>
      </c>
      <c r="B21" s="995"/>
      <c r="C21" s="995"/>
      <c r="D21" s="992"/>
      <c r="E21" s="992"/>
      <c r="F21" s="989" t="s">
        <v>537</v>
      </c>
      <c r="G21" s="990">
        <v>107.6</v>
      </c>
      <c r="H21" s="991"/>
      <c r="I21" s="995"/>
      <c r="J21" s="992" t="s">
        <v>538</v>
      </c>
      <c r="K21" s="992"/>
      <c r="L21" s="1002"/>
      <c r="M21" s="996" t="s">
        <v>539</v>
      </c>
      <c r="N21" s="998">
        <v>224.9</v>
      </c>
      <c r="O21" s="608"/>
    </row>
    <row r="22" spans="1:15" ht="14.25" customHeight="1">
      <c r="A22" s="995"/>
      <c r="B22" s="995" t="s">
        <v>540</v>
      </c>
      <c r="C22" s="995"/>
      <c r="D22" s="1010"/>
      <c r="E22" s="1010"/>
      <c r="F22" s="996" t="s">
        <v>541</v>
      </c>
      <c r="G22" s="997">
        <v>88.3</v>
      </c>
      <c r="H22" s="1007"/>
      <c r="I22" s="1003" t="s">
        <v>496</v>
      </c>
      <c r="J22" s="1004"/>
      <c r="K22" s="1004"/>
      <c r="L22" s="1004"/>
      <c r="M22" s="1005" t="s">
        <v>542</v>
      </c>
      <c r="N22" s="1008">
        <v>47.4</v>
      </c>
      <c r="O22" s="608"/>
    </row>
    <row r="23" spans="1:15" ht="14.25" customHeight="1">
      <c r="A23" s="995"/>
      <c r="B23" s="992" t="s">
        <v>543</v>
      </c>
      <c r="C23" s="992"/>
      <c r="D23" s="992"/>
      <c r="E23" s="992"/>
      <c r="F23" s="996" t="s">
        <v>544</v>
      </c>
      <c r="G23" s="997">
        <v>90.9</v>
      </c>
      <c r="H23" s="991" t="s">
        <v>500</v>
      </c>
      <c r="I23" s="992"/>
      <c r="J23" s="995"/>
      <c r="K23" s="992"/>
      <c r="L23" s="992"/>
      <c r="M23" s="993" t="s">
        <v>545</v>
      </c>
      <c r="N23" s="994">
        <v>89.1</v>
      </c>
      <c r="O23" s="608"/>
    </row>
    <row r="24" spans="1:15" ht="14.25" customHeight="1">
      <c r="A24" s="995"/>
      <c r="B24" s="995"/>
      <c r="C24" s="995" t="s">
        <v>546</v>
      </c>
      <c r="D24" s="992"/>
      <c r="E24" s="992"/>
      <c r="F24" s="996" t="s">
        <v>547</v>
      </c>
      <c r="G24" s="997">
        <v>90</v>
      </c>
      <c r="H24" s="1007"/>
      <c r="I24" s="1004" t="s">
        <v>548</v>
      </c>
      <c r="J24" s="1004"/>
      <c r="K24" s="1004"/>
      <c r="L24" s="1004"/>
      <c r="M24" s="1005" t="s">
        <v>549</v>
      </c>
      <c r="N24" s="1008">
        <v>90.3</v>
      </c>
      <c r="O24" s="608"/>
    </row>
    <row r="25" spans="1:15" ht="14.25" customHeight="1">
      <c r="A25" s="995"/>
      <c r="B25" s="995" t="s">
        <v>550</v>
      </c>
      <c r="C25" s="995"/>
      <c r="D25" s="992"/>
      <c r="E25" s="992"/>
      <c r="F25" s="996" t="s">
        <v>551</v>
      </c>
      <c r="G25" s="997">
        <v>102.3</v>
      </c>
      <c r="H25" s="1011" t="s">
        <v>508</v>
      </c>
      <c r="I25" s="999"/>
      <c r="J25" s="1000"/>
      <c r="K25" s="1000"/>
      <c r="L25" s="1000"/>
      <c r="M25" s="983" t="s">
        <v>552</v>
      </c>
      <c r="N25" s="1012">
        <v>116.2</v>
      </c>
      <c r="O25" s="608"/>
    </row>
    <row r="26" spans="1:15" ht="14.25" customHeight="1">
      <c r="A26" s="995"/>
      <c r="B26" s="995" t="s">
        <v>553</v>
      </c>
      <c r="C26" s="995"/>
      <c r="D26" s="992"/>
      <c r="E26" s="992"/>
      <c r="F26" s="996" t="s">
        <v>554</v>
      </c>
      <c r="G26" s="997">
        <v>151</v>
      </c>
      <c r="H26" s="991" t="s">
        <v>511</v>
      </c>
      <c r="I26" s="995"/>
      <c r="J26" s="992"/>
      <c r="K26" s="992"/>
      <c r="L26" s="992"/>
      <c r="M26" s="993" t="s">
        <v>555</v>
      </c>
      <c r="N26" s="994">
        <v>155.30000000000001</v>
      </c>
      <c r="O26" s="608"/>
    </row>
    <row r="27" spans="1:15" ht="14.25" customHeight="1">
      <c r="A27" s="995"/>
      <c r="B27" s="995"/>
      <c r="C27" s="995" t="s">
        <v>556</v>
      </c>
      <c r="D27" s="992"/>
      <c r="E27" s="992"/>
      <c r="F27" s="996" t="s">
        <v>557</v>
      </c>
      <c r="G27" s="997">
        <v>155.6</v>
      </c>
      <c r="H27" s="991"/>
      <c r="I27" s="995"/>
      <c r="J27" s="992" t="s">
        <v>514</v>
      </c>
      <c r="K27" s="992"/>
      <c r="L27" s="992"/>
      <c r="M27" s="996" t="s">
        <v>558</v>
      </c>
      <c r="N27" s="998">
        <v>188.5</v>
      </c>
      <c r="O27" s="608"/>
    </row>
    <row r="28" spans="1:15" ht="14.25" customHeight="1">
      <c r="A28" s="995"/>
      <c r="B28" s="992" t="s">
        <v>559</v>
      </c>
      <c r="C28" s="992"/>
      <c r="D28" s="995"/>
      <c r="E28" s="992"/>
      <c r="F28" s="996" t="s">
        <v>560</v>
      </c>
      <c r="G28" s="997">
        <v>119</v>
      </c>
      <c r="H28" s="991"/>
      <c r="I28" s="995"/>
      <c r="J28" s="992" t="s">
        <v>517</v>
      </c>
      <c r="K28" s="992"/>
      <c r="L28" s="992"/>
      <c r="M28" s="996" t="s">
        <v>561</v>
      </c>
      <c r="N28" s="998">
        <v>462.5</v>
      </c>
      <c r="O28" s="608"/>
    </row>
    <row r="29" spans="1:15" ht="14.25" customHeight="1">
      <c r="A29" s="995"/>
      <c r="B29" s="995"/>
      <c r="C29" s="995" t="s">
        <v>562</v>
      </c>
      <c r="D29" s="992"/>
      <c r="E29" s="992"/>
      <c r="F29" s="996" t="s">
        <v>563</v>
      </c>
      <c r="G29" s="997">
        <v>106</v>
      </c>
      <c r="H29" s="991"/>
      <c r="I29" s="995" t="s">
        <v>521</v>
      </c>
      <c r="J29" s="992"/>
      <c r="K29" s="992"/>
      <c r="L29" s="992"/>
      <c r="M29" s="996" t="s">
        <v>564</v>
      </c>
      <c r="N29" s="1013">
        <v>132.5</v>
      </c>
      <c r="O29" s="608"/>
    </row>
    <row r="30" spans="1:15" ht="14.25" customHeight="1">
      <c r="A30" s="995"/>
      <c r="B30" s="995" t="s">
        <v>565</v>
      </c>
      <c r="C30" s="995"/>
      <c r="D30" s="992"/>
      <c r="E30" s="992"/>
      <c r="F30" s="996" t="s">
        <v>566</v>
      </c>
      <c r="G30" s="997">
        <v>144.6</v>
      </c>
      <c r="H30" s="991"/>
      <c r="I30" s="992" t="s">
        <v>525</v>
      </c>
      <c r="J30" s="992"/>
      <c r="K30" s="992"/>
      <c r="L30" s="992"/>
      <c r="M30" s="996" t="s">
        <v>567</v>
      </c>
      <c r="N30" s="1013">
        <v>104</v>
      </c>
      <c r="O30" s="608"/>
    </row>
    <row r="31" spans="1:15" ht="14.25" customHeight="1">
      <c r="A31" s="995"/>
      <c r="B31" s="992"/>
      <c r="C31" s="992" t="s">
        <v>568</v>
      </c>
      <c r="D31" s="995"/>
      <c r="E31" s="992"/>
      <c r="F31" s="996" t="s">
        <v>569</v>
      </c>
      <c r="G31" s="997">
        <v>134.4</v>
      </c>
      <c r="H31" s="991"/>
      <c r="I31" s="992" t="s">
        <v>528</v>
      </c>
      <c r="J31" s="992"/>
      <c r="K31" s="992"/>
      <c r="L31" s="992"/>
      <c r="M31" s="996" t="s">
        <v>570</v>
      </c>
      <c r="N31" s="1013">
        <v>105.7</v>
      </c>
      <c r="O31" s="608"/>
    </row>
    <row r="32" spans="1:15" ht="14.25" customHeight="1">
      <c r="A32" s="995"/>
      <c r="B32" s="995" t="s">
        <v>571</v>
      </c>
      <c r="C32" s="995"/>
      <c r="D32" s="992"/>
      <c r="E32" s="992"/>
      <c r="F32" s="996" t="s">
        <v>572</v>
      </c>
      <c r="G32" s="997">
        <v>86.7</v>
      </c>
      <c r="H32" s="991"/>
      <c r="I32" s="992" t="s">
        <v>532</v>
      </c>
      <c r="J32" s="992"/>
      <c r="K32" s="992"/>
      <c r="L32" s="992"/>
      <c r="M32" s="996" t="s">
        <v>573</v>
      </c>
      <c r="N32" s="998">
        <v>153.1</v>
      </c>
      <c r="O32" s="608"/>
    </row>
    <row r="33" spans="1:15" ht="14.25" customHeight="1">
      <c r="A33" s="995"/>
      <c r="B33" s="992"/>
      <c r="C33" s="992" t="s">
        <v>574</v>
      </c>
      <c r="D33" s="995"/>
      <c r="E33" s="992"/>
      <c r="F33" s="996" t="s">
        <v>575</v>
      </c>
      <c r="G33" s="997">
        <v>101.3</v>
      </c>
      <c r="H33" s="1007"/>
      <c r="I33" s="1003"/>
      <c r="J33" s="1004" t="s">
        <v>576</v>
      </c>
      <c r="K33" s="1004"/>
      <c r="L33" s="1004"/>
      <c r="M33" s="1005" t="s">
        <v>577</v>
      </c>
      <c r="N33" s="1008">
        <v>347.2</v>
      </c>
      <c r="O33" s="608"/>
    </row>
    <row r="34" spans="1:15" ht="14.25" customHeight="1">
      <c r="A34" s="1003"/>
      <c r="B34" s="1004"/>
      <c r="C34" s="1004" t="s">
        <v>578</v>
      </c>
      <c r="D34" s="1003"/>
      <c r="E34" s="1004"/>
      <c r="F34" s="1005" t="s">
        <v>579</v>
      </c>
      <c r="G34" s="1006">
        <v>75.3</v>
      </c>
      <c r="H34" s="991" t="s">
        <v>536</v>
      </c>
      <c r="I34" s="995"/>
      <c r="J34" s="992"/>
      <c r="K34" s="992"/>
      <c r="L34" s="992"/>
      <c r="M34" s="993" t="s">
        <v>580</v>
      </c>
      <c r="N34" s="994">
        <v>120.1</v>
      </c>
      <c r="O34" s="608"/>
    </row>
    <row r="35" spans="1:15" ht="14.25" customHeight="1">
      <c r="A35" s="995" t="s">
        <v>581</v>
      </c>
      <c r="B35" s="992"/>
      <c r="C35" s="992"/>
      <c r="D35" s="992"/>
      <c r="E35" s="1002"/>
      <c r="F35" s="989" t="s">
        <v>582</v>
      </c>
      <c r="G35" s="990">
        <v>111.7</v>
      </c>
      <c r="H35" s="991"/>
      <c r="I35" s="995" t="s">
        <v>540</v>
      </c>
      <c r="J35" s="992"/>
      <c r="K35" s="992"/>
      <c r="L35" s="992"/>
      <c r="M35" s="996" t="s">
        <v>583</v>
      </c>
      <c r="N35" s="998">
        <v>98.6</v>
      </c>
      <c r="O35" s="608"/>
    </row>
    <row r="36" spans="1:15" ht="14.25" customHeight="1">
      <c r="A36" s="995"/>
      <c r="B36" s="995" t="s">
        <v>584</v>
      </c>
      <c r="C36" s="995"/>
      <c r="D36" s="992"/>
      <c r="E36" s="1002"/>
      <c r="F36" s="996" t="s">
        <v>585</v>
      </c>
      <c r="G36" s="997">
        <v>112.2</v>
      </c>
      <c r="H36" s="991"/>
      <c r="I36" s="995"/>
      <c r="J36" s="992" t="s">
        <v>586</v>
      </c>
      <c r="K36" s="992"/>
      <c r="L36" s="992"/>
      <c r="M36" s="996" t="s">
        <v>587</v>
      </c>
      <c r="N36" s="998">
        <v>316.10000000000002</v>
      </c>
      <c r="O36" s="608"/>
    </row>
    <row r="37" spans="1:15" ht="14.25" customHeight="1">
      <c r="A37" s="995"/>
      <c r="B37" s="995"/>
      <c r="C37" s="995" t="s">
        <v>588</v>
      </c>
      <c r="D37" s="992"/>
      <c r="E37" s="1002"/>
      <c r="F37" s="996" t="s">
        <v>589</v>
      </c>
      <c r="G37" s="997">
        <v>106</v>
      </c>
      <c r="H37" s="991"/>
      <c r="I37" s="995"/>
      <c r="J37" s="992" t="s">
        <v>590</v>
      </c>
      <c r="K37" s="992"/>
      <c r="L37" s="992"/>
      <c r="M37" s="996" t="s">
        <v>591</v>
      </c>
      <c r="N37" s="998">
        <v>154</v>
      </c>
      <c r="O37" s="608"/>
    </row>
    <row r="38" spans="1:15" ht="14.25" customHeight="1">
      <c r="A38" s="995"/>
      <c r="B38" s="995"/>
      <c r="C38" s="995" t="s">
        <v>592</v>
      </c>
      <c r="D38" s="992"/>
      <c r="E38" s="1002"/>
      <c r="F38" s="996" t="s">
        <v>593</v>
      </c>
      <c r="G38" s="997">
        <v>89.2</v>
      </c>
      <c r="H38" s="991"/>
      <c r="I38" s="995"/>
      <c r="J38" s="992" t="s">
        <v>594</v>
      </c>
      <c r="K38" s="992"/>
      <c r="L38" s="992"/>
      <c r="M38" s="996" t="s">
        <v>595</v>
      </c>
      <c r="N38" s="998">
        <v>141</v>
      </c>
      <c r="O38" s="608"/>
    </row>
    <row r="39" spans="1:15" ht="14.25" customHeight="1">
      <c r="A39" s="995"/>
      <c r="B39" s="992"/>
      <c r="C39" s="992" t="s">
        <v>596</v>
      </c>
      <c r="D39" s="995"/>
      <c r="E39" s="1002"/>
      <c r="F39" s="996" t="s">
        <v>597</v>
      </c>
      <c r="G39" s="997">
        <v>120</v>
      </c>
      <c r="H39" s="991"/>
      <c r="I39" s="995" t="s">
        <v>598</v>
      </c>
      <c r="J39" s="992"/>
      <c r="K39" s="992"/>
      <c r="L39" s="992"/>
      <c r="M39" s="996" t="s">
        <v>599</v>
      </c>
      <c r="N39" s="998">
        <v>75.8</v>
      </c>
      <c r="O39" s="608"/>
    </row>
    <row r="40" spans="1:15" ht="14.25" customHeight="1">
      <c r="A40" s="995"/>
      <c r="B40" s="995"/>
      <c r="C40" s="995"/>
      <c r="D40" s="992" t="s">
        <v>600</v>
      </c>
      <c r="E40" s="1002"/>
      <c r="F40" s="996" t="s">
        <v>601</v>
      </c>
      <c r="G40" s="997">
        <v>99.1</v>
      </c>
      <c r="H40" s="991"/>
      <c r="I40" s="995"/>
      <c r="J40" s="992" t="s">
        <v>602</v>
      </c>
      <c r="K40" s="992"/>
      <c r="L40" s="992"/>
      <c r="M40" s="996" t="s">
        <v>603</v>
      </c>
      <c r="N40" s="998">
        <v>74.400000000000006</v>
      </c>
      <c r="O40" s="608"/>
    </row>
    <row r="41" spans="1:15" ht="14.25" customHeight="1">
      <c r="A41" s="995"/>
      <c r="B41" s="995"/>
      <c r="C41" s="995" t="s">
        <v>604</v>
      </c>
      <c r="D41" s="992"/>
      <c r="E41" s="1002"/>
      <c r="F41" s="996" t="s">
        <v>605</v>
      </c>
      <c r="G41" s="997">
        <v>254.7</v>
      </c>
      <c r="H41" s="991"/>
      <c r="I41" s="995" t="s">
        <v>606</v>
      </c>
      <c r="J41" s="992"/>
      <c r="K41" s="992"/>
      <c r="L41" s="992"/>
      <c r="M41" s="996" t="s">
        <v>607</v>
      </c>
      <c r="N41" s="998">
        <v>108.2</v>
      </c>
      <c r="O41" s="608"/>
    </row>
    <row r="42" spans="1:15" ht="14.25" customHeight="1">
      <c r="A42" s="995"/>
      <c r="B42" s="992"/>
      <c r="C42" s="992" t="s">
        <v>608</v>
      </c>
      <c r="D42" s="995"/>
      <c r="E42" s="1002"/>
      <c r="F42" s="996" t="s">
        <v>609</v>
      </c>
      <c r="G42" s="997">
        <v>102.2</v>
      </c>
      <c r="H42" s="991"/>
      <c r="I42" s="995" t="s">
        <v>610</v>
      </c>
      <c r="J42" s="992"/>
      <c r="K42" s="992"/>
      <c r="L42" s="992"/>
      <c r="M42" s="996" t="s">
        <v>611</v>
      </c>
      <c r="N42" s="998">
        <v>60.5</v>
      </c>
      <c r="O42" s="608"/>
    </row>
    <row r="43" spans="1:15" ht="14.25" customHeight="1">
      <c r="A43" s="995"/>
      <c r="B43" s="995"/>
      <c r="C43" s="995"/>
      <c r="D43" s="992" t="s">
        <v>612</v>
      </c>
      <c r="E43" s="1002"/>
      <c r="F43" s="996" t="s">
        <v>613</v>
      </c>
      <c r="G43" s="997">
        <v>103.9</v>
      </c>
      <c r="H43" s="991"/>
      <c r="I43" s="992" t="s">
        <v>614</v>
      </c>
      <c r="J43" s="992"/>
      <c r="K43" s="992"/>
      <c r="L43" s="992"/>
      <c r="M43" s="996" t="s">
        <v>615</v>
      </c>
      <c r="N43" s="998">
        <v>150.5</v>
      </c>
      <c r="O43" s="608"/>
    </row>
    <row r="44" spans="1:15" ht="14.25" customHeight="1">
      <c r="A44" s="995"/>
      <c r="B44" s="995"/>
      <c r="C44" s="995" t="s">
        <v>616</v>
      </c>
      <c r="D44" s="992"/>
      <c r="E44" s="1002"/>
      <c r="F44" s="996" t="s">
        <v>617</v>
      </c>
      <c r="G44" s="997">
        <v>94.1</v>
      </c>
      <c r="H44" s="991"/>
      <c r="I44" s="995"/>
      <c r="J44" s="992" t="s">
        <v>618</v>
      </c>
      <c r="K44" s="992"/>
      <c r="L44" s="992"/>
      <c r="M44" s="996" t="s">
        <v>619</v>
      </c>
      <c r="N44" s="998">
        <v>192.3</v>
      </c>
      <c r="O44" s="608"/>
    </row>
    <row r="45" spans="1:15" ht="14.25" customHeight="1">
      <c r="A45" s="995"/>
      <c r="B45" s="992"/>
      <c r="C45" s="992" t="s">
        <v>620</v>
      </c>
      <c r="D45" s="992"/>
      <c r="E45" s="1002"/>
      <c r="F45" s="996" t="s">
        <v>621</v>
      </c>
      <c r="G45" s="997">
        <v>161.30000000000001</v>
      </c>
      <c r="H45" s="1007"/>
      <c r="I45" s="1003" t="s">
        <v>622</v>
      </c>
      <c r="J45" s="1004"/>
      <c r="K45" s="1004"/>
      <c r="L45" s="1004"/>
      <c r="M45" s="1005" t="s">
        <v>623</v>
      </c>
      <c r="N45" s="1008">
        <v>123</v>
      </c>
      <c r="O45" s="608"/>
    </row>
    <row r="46" spans="1:15" ht="14.25" customHeight="1">
      <c r="A46" s="995"/>
      <c r="B46" s="992"/>
      <c r="C46" s="992" t="s">
        <v>624</v>
      </c>
      <c r="D46" s="992"/>
      <c r="E46" s="1002"/>
      <c r="F46" s="996" t="s">
        <v>625</v>
      </c>
      <c r="G46" s="997">
        <v>133.30000000000001</v>
      </c>
      <c r="H46" s="991" t="s">
        <v>581</v>
      </c>
      <c r="I46" s="992"/>
      <c r="J46" s="995"/>
      <c r="K46" s="992"/>
      <c r="L46" s="992"/>
      <c r="M46" s="993" t="s">
        <v>626</v>
      </c>
      <c r="N46" s="994">
        <v>82.3</v>
      </c>
      <c r="O46" s="608"/>
    </row>
    <row r="47" spans="1:15" ht="14.25" customHeight="1">
      <c r="A47" s="995"/>
      <c r="B47" s="995"/>
      <c r="C47" s="995" t="s">
        <v>627</v>
      </c>
      <c r="D47" s="992"/>
      <c r="E47" s="1002"/>
      <c r="F47" s="996" t="s">
        <v>628</v>
      </c>
      <c r="G47" s="997" t="s">
        <v>629</v>
      </c>
      <c r="H47" s="991"/>
      <c r="I47" s="995" t="s">
        <v>584</v>
      </c>
      <c r="J47" s="992"/>
      <c r="K47" s="992"/>
      <c r="L47" s="992"/>
      <c r="M47" s="996" t="s">
        <v>630</v>
      </c>
      <c r="N47" s="998">
        <v>85.1</v>
      </c>
      <c r="O47" s="608"/>
    </row>
    <row r="48" spans="1:15" ht="14.25" customHeight="1">
      <c r="A48" s="995"/>
      <c r="B48" s="995" t="s">
        <v>631</v>
      </c>
      <c r="C48" s="995"/>
      <c r="D48" s="992"/>
      <c r="E48" s="1002"/>
      <c r="F48" s="996" t="s">
        <v>632</v>
      </c>
      <c r="G48" s="997">
        <v>95.9</v>
      </c>
      <c r="H48" s="991"/>
      <c r="I48" s="995"/>
      <c r="J48" s="992" t="s">
        <v>588</v>
      </c>
      <c r="K48" s="992"/>
      <c r="L48" s="992"/>
      <c r="M48" s="996" t="s">
        <v>633</v>
      </c>
      <c r="N48" s="998">
        <v>154.4</v>
      </c>
      <c r="O48" s="608"/>
    </row>
    <row r="49" spans="1:15" ht="14.25" customHeight="1">
      <c r="A49" s="995"/>
      <c r="B49" s="995"/>
      <c r="C49" s="995" t="s">
        <v>634</v>
      </c>
      <c r="D49" s="992"/>
      <c r="E49" s="1002"/>
      <c r="F49" s="996" t="s">
        <v>635</v>
      </c>
      <c r="G49" s="997">
        <v>78.400000000000006</v>
      </c>
      <c r="H49" s="991"/>
      <c r="I49" s="995"/>
      <c r="J49" s="992" t="s">
        <v>592</v>
      </c>
      <c r="K49" s="992"/>
      <c r="L49" s="992"/>
      <c r="M49" s="996" t="s">
        <v>636</v>
      </c>
      <c r="N49" s="998">
        <v>48.6</v>
      </c>
      <c r="O49" s="608"/>
    </row>
    <row r="50" spans="1:15" ht="14.25" customHeight="1">
      <c r="A50" s="995"/>
      <c r="B50" s="995"/>
      <c r="C50" s="995" t="s">
        <v>637</v>
      </c>
      <c r="D50" s="992"/>
      <c r="E50" s="1002"/>
      <c r="F50" s="996" t="s">
        <v>638</v>
      </c>
      <c r="G50" s="997">
        <v>96.9</v>
      </c>
      <c r="H50" s="991"/>
      <c r="I50" s="995"/>
      <c r="J50" s="992" t="s">
        <v>596</v>
      </c>
      <c r="K50" s="992"/>
      <c r="L50" s="992"/>
      <c r="M50" s="996" t="s">
        <v>639</v>
      </c>
      <c r="N50" s="998">
        <v>204.2</v>
      </c>
      <c r="O50" s="608"/>
    </row>
    <row r="51" spans="1:15" ht="14.25" customHeight="1">
      <c r="A51" s="995"/>
      <c r="B51" s="995"/>
      <c r="C51" s="995" t="s">
        <v>640</v>
      </c>
      <c r="D51" s="992"/>
      <c r="E51" s="1002"/>
      <c r="F51" s="996" t="s">
        <v>641</v>
      </c>
      <c r="G51" s="997">
        <v>141.5</v>
      </c>
      <c r="H51" s="991"/>
      <c r="I51" s="992"/>
      <c r="J51" s="992" t="s">
        <v>642</v>
      </c>
      <c r="K51" s="992"/>
      <c r="L51" s="992"/>
      <c r="M51" s="996" t="s">
        <v>643</v>
      </c>
      <c r="N51" s="998">
        <v>34.5</v>
      </c>
      <c r="O51" s="608"/>
    </row>
    <row r="52" spans="1:15" ht="14.25" customHeight="1">
      <c r="A52" s="995"/>
      <c r="B52" s="992"/>
      <c r="C52" s="992" t="s">
        <v>644</v>
      </c>
      <c r="D52" s="995"/>
      <c r="E52" s="1014"/>
      <c r="F52" s="996" t="s">
        <v>645</v>
      </c>
      <c r="G52" s="997">
        <v>75.5</v>
      </c>
      <c r="H52" s="991"/>
      <c r="I52" s="995"/>
      <c r="J52" s="992" t="s">
        <v>646</v>
      </c>
      <c r="K52" s="992"/>
      <c r="L52" s="992"/>
      <c r="M52" s="996" t="s">
        <v>647</v>
      </c>
      <c r="N52" s="1013">
        <v>70.7</v>
      </c>
      <c r="O52" s="608"/>
    </row>
    <row r="53" spans="1:15" ht="14.25" customHeight="1">
      <c r="A53" s="995"/>
      <c r="B53" s="995"/>
      <c r="C53" s="995" t="s">
        <v>648</v>
      </c>
      <c r="D53" s="992"/>
      <c r="E53" s="1002"/>
      <c r="F53" s="996" t="s">
        <v>649</v>
      </c>
      <c r="G53" s="997">
        <v>124.1</v>
      </c>
      <c r="H53" s="991"/>
      <c r="I53" s="995"/>
      <c r="J53" s="992"/>
      <c r="K53" s="992" t="s">
        <v>650</v>
      </c>
      <c r="L53" s="992"/>
      <c r="M53" s="996" t="s">
        <v>651</v>
      </c>
      <c r="N53" s="998">
        <v>87.3</v>
      </c>
      <c r="O53" s="608"/>
    </row>
    <row r="54" spans="1:15" ht="14.25" customHeight="1">
      <c r="A54" s="995"/>
      <c r="B54" s="995"/>
      <c r="C54" s="995" t="s">
        <v>652</v>
      </c>
      <c r="D54" s="992"/>
      <c r="E54" s="1002"/>
      <c r="F54" s="996" t="s">
        <v>653</v>
      </c>
      <c r="G54" s="997">
        <v>99.6</v>
      </c>
      <c r="H54" s="991"/>
      <c r="I54" s="995"/>
      <c r="J54" s="992" t="s">
        <v>654</v>
      </c>
      <c r="K54" s="992"/>
      <c r="L54" s="992"/>
      <c r="M54" s="996" t="s">
        <v>655</v>
      </c>
      <c r="N54" s="998">
        <v>109.7</v>
      </c>
      <c r="O54" s="608"/>
    </row>
    <row r="55" spans="1:15" ht="14.25" customHeight="1">
      <c r="A55" s="995"/>
      <c r="B55" s="995"/>
      <c r="C55" s="995"/>
      <c r="D55" s="992" t="s">
        <v>656</v>
      </c>
      <c r="E55" s="1002"/>
      <c r="F55" s="996" t="s">
        <v>657</v>
      </c>
      <c r="G55" s="997">
        <v>78.8</v>
      </c>
      <c r="H55" s="991"/>
      <c r="I55" s="995"/>
      <c r="J55" s="992" t="s">
        <v>658</v>
      </c>
      <c r="K55" s="992"/>
      <c r="L55" s="992"/>
      <c r="M55" s="996" t="s">
        <v>659</v>
      </c>
      <c r="N55" s="998">
        <v>120.5</v>
      </c>
      <c r="O55" s="608"/>
    </row>
    <row r="56" spans="1:15" ht="14.25" customHeight="1">
      <c r="A56" s="995"/>
      <c r="B56" s="992"/>
      <c r="C56" s="992"/>
      <c r="D56" s="995" t="s">
        <v>660</v>
      </c>
      <c r="E56" s="1002"/>
      <c r="F56" s="996" t="s">
        <v>661</v>
      </c>
      <c r="G56" s="997">
        <v>146.19999999999999</v>
      </c>
      <c r="H56" s="991"/>
      <c r="I56" s="995" t="s">
        <v>631</v>
      </c>
      <c r="J56" s="992"/>
      <c r="K56" s="992"/>
      <c r="L56" s="992"/>
      <c r="M56" s="996" t="s">
        <v>662</v>
      </c>
      <c r="N56" s="998">
        <v>79.400000000000006</v>
      </c>
      <c r="O56" s="608"/>
    </row>
    <row r="57" spans="1:15" ht="14.25" customHeight="1">
      <c r="A57" s="995"/>
      <c r="B57" s="992"/>
      <c r="C57" s="992" t="s">
        <v>663</v>
      </c>
      <c r="D57" s="995"/>
      <c r="E57" s="1002"/>
      <c r="F57" s="996" t="s">
        <v>664</v>
      </c>
      <c r="G57" s="997">
        <v>95</v>
      </c>
      <c r="H57" s="991"/>
      <c r="I57" s="992"/>
      <c r="J57" s="992" t="s">
        <v>634</v>
      </c>
      <c r="K57" s="992"/>
      <c r="L57" s="992"/>
      <c r="M57" s="996" t="s">
        <v>665</v>
      </c>
      <c r="N57" s="998">
        <v>73.099999999999994</v>
      </c>
      <c r="O57" s="608"/>
    </row>
    <row r="58" spans="1:15" ht="14.25" customHeight="1">
      <c r="A58" s="995"/>
      <c r="B58" s="995"/>
      <c r="C58" s="995" t="s">
        <v>666</v>
      </c>
      <c r="D58" s="992"/>
      <c r="E58" s="1002"/>
      <c r="F58" s="996" t="s">
        <v>667</v>
      </c>
      <c r="G58" s="997">
        <v>106.9</v>
      </c>
      <c r="H58" s="991"/>
      <c r="I58" s="995"/>
      <c r="J58" s="1015" t="s">
        <v>637</v>
      </c>
      <c r="K58" s="1015"/>
      <c r="L58" s="1015"/>
      <c r="M58" s="996" t="s">
        <v>668</v>
      </c>
      <c r="N58" s="998">
        <v>90.8</v>
      </c>
      <c r="O58" s="608"/>
    </row>
    <row r="59" spans="1:15" ht="14.25" customHeight="1">
      <c r="A59" s="995"/>
      <c r="B59" s="995" t="s">
        <v>669</v>
      </c>
      <c r="C59" s="995"/>
      <c r="D59" s="992"/>
      <c r="E59" s="1002"/>
      <c r="F59" s="996" t="s">
        <v>670</v>
      </c>
      <c r="G59" s="997">
        <v>130.69999999999999</v>
      </c>
      <c r="H59" s="991"/>
      <c r="I59" s="995"/>
      <c r="J59" s="1015" t="s">
        <v>671</v>
      </c>
      <c r="K59" s="1015"/>
      <c r="L59" s="1015"/>
      <c r="M59" s="996" t="s">
        <v>672</v>
      </c>
      <c r="N59" s="998">
        <v>81.900000000000006</v>
      </c>
      <c r="O59" s="608"/>
    </row>
    <row r="60" spans="1:15" ht="14.25" customHeight="1">
      <c r="A60" s="995"/>
      <c r="B60" s="992"/>
      <c r="C60" s="992" t="s">
        <v>673</v>
      </c>
      <c r="D60" s="992"/>
      <c r="E60" s="992"/>
      <c r="F60" s="996" t="s">
        <v>674</v>
      </c>
      <c r="G60" s="997" t="s">
        <v>675</v>
      </c>
      <c r="H60" s="991"/>
      <c r="I60" s="995"/>
      <c r="J60" s="1015" t="s">
        <v>676</v>
      </c>
      <c r="K60" s="1015"/>
      <c r="L60" s="1015"/>
      <c r="M60" s="996" t="s">
        <v>677</v>
      </c>
      <c r="N60" s="998">
        <v>87.8</v>
      </c>
      <c r="O60" s="608"/>
    </row>
    <row r="61" spans="1:15" ht="14.25" customHeight="1">
      <c r="A61" s="995"/>
      <c r="B61" s="995"/>
      <c r="C61" s="995"/>
      <c r="D61" s="992" t="s">
        <v>678</v>
      </c>
      <c r="E61" s="992"/>
      <c r="F61" s="996" t="s">
        <v>679</v>
      </c>
      <c r="G61" s="997" t="s">
        <v>675</v>
      </c>
      <c r="H61" s="991"/>
      <c r="I61" s="1015"/>
      <c r="J61" s="1015" t="s">
        <v>680</v>
      </c>
      <c r="K61" s="1015"/>
      <c r="L61" s="1015"/>
      <c r="M61" s="996" t="s">
        <v>681</v>
      </c>
      <c r="N61" s="998">
        <v>87.2</v>
      </c>
      <c r="O61" s="608"/>
    </row>
    <row r="62" spans="1:15">
      <c r="A62" s="995"/>
      <c r="B62" s="992"/>
      <c r="C62" s="992"/>
      <c r="D62" s="995" t="s">
        <v>682</v>
      </c>
      <c r="E62" s="992"/>
      <c r="F62" s="996" t="s">
        <v>683</v>
      </c>
      <c r="G62" s="997" t="s">
        <v>684</v>
      </c>
      <c r="H62" s="991"/>
      <c r="I62" s="995"/>
      <c r="J62" s="1015" t="s">
        <v>685</v>
      </c>
      <c r="K62" s="1015"/>
      <c r="L62" s="1015"/>
      <c r="M62" s="996" t="s">
        <v>686</v>
      </c>
      <c r="N62" s="998">
        <v>166.5</v>
      </c>
      <c r="O62" s="608"/>
    </row>
    <row r="63" spans="1:15">
      <c r="A63" s="995"/>
      <c r="B63" s="992"/>
      <c r="C63" s="992" t="s">
        <v>687</v>
      </c>
      <c r="D63" s="995"/>
      <c r="E63" s="992"/>
      <c r="F63" s="996" t="s">
        <v>688</v>
      </c>
      <c r="G63" s="997">
        <v>133.69999999999999</v>
      </c>
      <c r="H63" s="991"/>
      <c r="I63" s="995"/>
      <c r="J63" s="1015" t="s">
        <v>689</v>
      </c>
      <c r="K63" s="1015"/>
      <c r="L63" s="1015"/>
      <c r="M63" s="996" t="s">
        <v>690</v>
      </c>
      <c r="N63" s="998">
        <v>78</v>
      </c>
      <c r="O63" s="608"/>
    </row>
    <row r="64" spans="1:15">
      <c r="A64" s="995"/>
      <c r="B64" s="995"/>
      <c r="C64" s="995" t="s">
        <v>691</v>
      </c>
      <c r="D64" s="992"/>
      <c r="E64" s="992"/>
      <c r="F64" s="996" t="s">
        <v>692</v>
      </c>
      <c r="G64" s="997">
        <v>108.9</v>
      </c>
      <c r="H64" s="991"/>
      <c r="I64" s="995" t="s">
        <v>669</v>
      </c>
      <c r="J64" s="1015"/>
      <c r="K64" s="1015"/>
      <c r="L64" s="1015"/>
      <c r="M64" s="996" t="s">
        <v>693</v>
      </c>
      <c r="N64" s="998">
        <v>86.3</v>
      </c>
      <c r="O64" s="608"/>
    </row>
    <row r="65" spans="1:15">
      <c r="A65" s="995"/>
      <c r="B65" s="995"/>
      <c r="C65" s="995"/>
      <c r="D65" s="992" t="s">
        <v>694</v>
      </c>
      <c r="E65" s="992"/>
      <c r="F65" s="996" t="s">
        <v>695</v>
      </c>
      <c r="G65" s="997">
        <v>105.1</v>
      </c>
      <c r="H65" s="991"/>
      <c r="I65" s="995"/>
      <c r="J65" s="1009" t="s">
        <v>696</v>
      </c>
      <c r="K65" s="1009"/>
      <c r="L65" s="1009"/>
      <c r="M65" s="996" t="s">
        <v>697</v>
      </c>
      <c r="N65" s="998">
        <v>78.7</v>
      </c>
      <c r="O65" s="608"/>
    </row>
    <row r="66" spans="1:15">
      <c r="A66" s="995"/>
      <c r="B66" s="992"/>
      <c r="C66" s="992" t="s">
        <v>698</v>
      </c>
      <c r="D66" s="995"/>
      <c r="E66" s="992"/>
      <c r="F66" s="996" t="s">
        <v>699</v>
      </c>
      <c r="G66" s="997">
        <v>111.7</v>
      </c>
      <c r="H66" s="1007"/>
      <c r="I66" s="1003"/>
      <c r="J66" s="1016" t="s">
        <v>700</v>
      </c>
      <c r="K66" s="1016"/>
      <c r="L66" s="1016"/>
      <c r="M66" s="1005" t="s">
        <v>701</v>
      </c>
      <c r="N66" s="1008">
        <v>130.4</v>
      </c>
      <c r="O66" s="608"/>
    </row>
    <row r="67" spans="1:15">
      <c r="A67" s="1003"/>
      <c r="B67" s="1004"/>
      <c r="C67" s="1004" t="s">
        <v>702</v>
      </c>
      <c r="D67" s="1003"/>
      <c r="E67" s="1004"/>
      <c r="F67" s="1005" t="s">
        <v>703</v>
      </c>
      <c r="G67" s="1006">
        <v>281.89999999999998</v>
      </c>
      <c r="H67" s="991" t="s">
        <v>704</v>
      </c>
      <c r="I67" s="995"/>
      <c r="J67" s="1009"/>
      <c r="K67" s="1009"/>
      <c r="L67" s="1009"/>
      <c r="M67" s="993" t="s">
        <v>705</v>
      </c>
      <c r="N67" s="994">
        <v>82.3</v>
      </c>
      <c r="O67" s="608"/>
    </row>
    <row r="68" spans="1:15">
      <c r="A68" s="995" t="s">
        <v>704</v>
      </c>
      <c r="B68" s="995"/>
      <c r="C68" s="995"/>
      <c r="D68" s="992"/>
      <c r="E68" s="992"/>
      <c r="F68" s="989" t="s">
        <v>706</v>
      </c>
      <c r="G68" s="990">
        <v>113</v>
      </c>
      <c r="H68" s="991"/>
      <c r="I68" s="995" t="s">
        <v>707</v>
      </c>
      <c r="J68" s="1009"/>
      <c r="K68" s="1009"/>
      <c r="L68" s="1009"/>
      <c r="M68" s="996" t="s">
        <v>708</v>
      </c>
      <c r="N68" s="998">
        <v>95.5</v>
      </c>
      <c r="O68" s="608"/>
    </row>
    <row r="69" spans="1:15">
      <c r="A69" s="995"/>
      <c r="B69" s="992"/>
      <c r="C69" s="992" t="s">
        <v>709</v>
      </c>
      <c r="D69" s="992"/>
      <c r="E69" s="1002"/>
      <c r="F69" s="996" t="s">
        <v>710</v>
      </c>
      <c r="G69" s="997">
        <v>117.9</v>
      </c>
      <c r="H69" s="991"/>
      <c r="I69" s="1009" t="s">
        <v>711</v>
      </c>
      <c r="J69" s="1009"/>
      <c r="K69" s="1009"/>
      <c r="L69" s="1009"/>
      <c r="M69" s="1017" t="s">
        <v>712</v>
      </c>
      <c r="N69" s="1018">
        <v>47.7</v>
      </c>
      <c r="O69" s="608"/>
    </row>
    <row r="70" spans="1:15">
      <c r="A70" s="995"/>
      <c r="B70" s="995"/>
      <c r="C70" s="995" t="s">
        <v>713</v>
      </c>
      <c r="D70" s="1015"/>
      <c r="E70" s="1019"/>
      <c r="F70" s="996" t="s">
        <v>714</v>
      </c>
      <c r="G70" s="997">
        <v>109</v>
      </c>
      <c r="H70" s="1020"/>
      <c r="I70" s="1009" t="s">
        <v>715</v>
      </c>
      <c r="J70" s="1009"/>
      <c r="K70" s="1009"/>
      <c r="L70" s="1009"/>
      <c r="M70" s="1021" t="s">
        <v>716</v>
      </c>
      <c r="N70" s="1022">
        <v>136</v>
      </c>
    </row>
    <row r="71" spans="1:15">
      <c r="A71" s="995"/>
      <c r="B71" s="995"/>
      <c r="C71" s="995" t="s">
        <v>717</v>
      </c>
      <c r="D71" s="1015"/>
      <c r="E71" s="1023"/>
      <c r="F71" s="996" t="s">
        <v>718</v>
      </c>
      <c r="G71" s="997">
        <v>129.1</v>
      </c>
      <c r="H71" s="1009"/>
      <c r="I71" s="1009"/>
      <c r="J71" s="1009" t="s">
        <v>709</v>
      </c>
      <c r="K71" s="1024"/>
      <c r="L71" s="1024"/>
      <c r="M71" s="1017" t="s">
        <v>719</v>
      </c>
      <c r="N71" s="1018">
        <v>91.9</v>
      </c>
    </row>
    <row r="72" spans="1:15">
      <c r="A72" s="995"/>
      <c r="B72" s="995"/>
      <c r="C72" s="995" t="s">
        <v>720</v>
      </c>
      <c r="D72" s="1015"/>
      <c r="E72" s="1023"/>
      <c r="F72" s="996" t="s">
        <v>721</v>
      </c>
      <c r="G72" s="997">
        <v>94.1</v>
      </c>
      <c r="H72" s="1009"/>
      <c r="I72" s="1009"/>
      <c r="J72" s="1009" t="s">
        <v>722</v>
      </c>
      <c r="K72" s="1024"/>
      <c r="L72" s="1024"/>
      <c r="M72" s="1025" t="s">
        <v>723</v>
      </c>
      <c r="N72" s="1018">
        <v>94.2</v>
      </c>
      <c r="O72" s="1026"/>
    </row>
    <row r="73" spans="1:15">
      <c r="A73" s="1003"/>
      <c r="B73" s="1003"/>
      <c r="C73" s="1003" t="s">
        <v>724</v>
      </c>
      <c r="D73" s="1027"/>
      <c r="E73" s="1028"/>
      <c r="F73" s="1005" t="s">
        <v>725</v>
      </c>
      <c r="G73" s="1006">
        <v>102.8</v>
      </c>
      <c r="H73" s="1009"/>
      <c r="I73" s="1009"/>
      <c r="J73" s="1009" t="s">
        <v>726</v>
      </c>
      <c r="K73" s="1024"/>
      <c r="L73" s="1024"/>
      <c r="M73" s="1025" t="s">
        <v>727</v>
      </c>
      <c r="N73" s="1018">
        <v>56.3</v>
      </c>
      <c r="O73" s="1026"/>
    </row>
    <row r="74" spans="1:15">
      <c r="A74" s="987" t="s">
        <v>728</v>
      </c>
      <c r="B74" s="987"/>
      <c r="C74" s="987"/>
      <c r="D74" s="1029"/>
      <c r="E74" s="1030"/>
      <c r="F74" s="989" t="s">
        <v>729</v>
      </c>
      <c r="G74" s="990">
        <v>60.7</v>
      </c>
      <c r="H74" s="1031"/>
      <c r="I74" s="1016"/>
      <c r="J74" s="1016" t="s">
        <v>730</v>
      </c>
      <c r="K74" s="1032"/>
      <c r="L74" s="1032"/>
      <c r="M74" s="1033" t="s">
        <v>731</v>
      </c>
      <c r="N74" s="1018">
        <v>144.9</v>
      </c>
      <c r="O74" s="1026"/>
    </row>
    <row r="75" spans="1:15">
      <c r="A75" s="1003"/>
      <c r="B75" s="1034"/>
      <c r="C75" s="1034"/>
      <c r="D75" s="1034"/>
      <c r="E75" s="1034"/>
      <c r="F75" s="1035"/>
      <c r="G75" s="1036"/>
      <c r="H75" s="1037" t="s">
        <v>728</v>
      </c>
      <c r="I75" s="1038"/>
      <c r="J75" s="1038"/>
      <c r="K75" s="1039"/>
      <c r="L75" s="1039"/>
      <c r="M75" s="1040" t="s">
        <v>732</v>
      </c>
      <c r="N75" s="1041">
        <v>45</v>
      </c>
      <c r="O75" s="1026"/>
    </row>
    <row r="84" spans="5:5">
      <c r="E84" s="971"/>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A18" sqref="A18:O23"/>
    </sheetView>
  </sheetViews>
  <sheetFormatPr defaultRowHeight="12"/>
  <cols>
    <col min="1" max="1" width="7.25" style="1380" customWidth="1"/>
    <col min="2" max="3" width="3.125" style="1380" customWidth="1"/>
    <col min="4" max="15" width="7" style="1380" customWidth="1"/>
    <col min="16" max="16" width="7.25" style="1380" customWidth="1"/>
    <col min="17" max="18" width="3.125" style="1380" customWidth="1"/>
    <col min="19" max="33" width="5.625" style="1380" customWidth="1"/>
    <col min="34" max="35" width="6.75" style="1380" customWidth="1"/>
    <col min="36" max="50" width="5.625" style="1380" customWidth="1"/>
    <col min="51" max="256" width="9" style="1380"/>
    <col min="257" max="257" width="7.25" style="1380" customWidth="1"/>
    <col min="258" max="259" width="3.125" style="1380" customWidth="1"/>
    <col min="260" max="271" width="7" style="1380" customWidth="1"/>
    <col min="272" max="272" width="7.25" style="1380" customWidth="1"/>
    <col min="273" max="274" width="3.125" style="1380" customWidth="1"/>
    <col min="275" max="289" width="5.625" style="1380" customWidth="1"/>
    <col min="290" max="291" width="6.75" style="1380" customWidth="1"/>
    <col min="292" max="306" width="5.625" style="1380" customWidth="1"/>
    <col min="307" max="512" width="9" style="1380"/>
    <col min="513" max="513" width="7.25" style="1380" customWidth="1"/>
    <col min="514" max="515" width="3.125" style="1380" customWidth="1"/>
    <col min="516" max="527" width="7" style="1380" customWidth="1"/>
    <col min="528" max="528" width="7.25" style="1380" customWidth="1"/>
    <col min="529" max="530" width="3.125" style="1380" customWidth="1"/>
    <col min="531" max="545" width="5.625" style="1380" customWidth="1"/>
    <col min="546" max="547" width="6.75" style="1380" customWidth="1"/>
    <col min="548" max="562" width="5.625" style="1380" customWidth="1"/>
    <col min="563" max="768" width="9" style="1380"/>
    <col min="769" max="769" width="7.25" style="1380" customWidth="1"/>
    <col min="770" max="771" width="3.125" style="1380" customWidth="1"/>
    <col min="772" max="783" width="7" style="1380" customWidth="1"/>
    <col min="784" max="784" width="7.25" style="1380" customWidth="1"/>
    <col min="785" max="786" width="3.125" style="1380" customWidth="1"/>
    <col min="787" max="801" width="5.625" style="1380" customWidth="1"/>
    <col min="802" max="803" width="6.75" style="1380" customWidth="1"/>
    <col min="804" max="818" width="5.625" style="1380" customWidth="1"/>
    <col min="819" max="1024" width="9" style="1380"/>
    <col min="1025" max="1025" width="7.25" style="1380" customWidth="1"/>
    <col min="1026" max="1027" width="3.125" style="1380" customWidth="1"/>
    <col min="1028" max="1039" width="7" style="1380" customWidth="1"/>
    <col min="1040" max="1040" width="7.25" style="1380" customWidth="1"/>
    <col min="1041" max="1042" width="3.125" style="1380" customWidth="1"/>
    <col min="1043" max="1057" width="5.625" style="1380" customWidth="1"/>
    <col min="1058" max="1059" width="6.75" style="1380" customWidth="1"/>
    <col min="1060" max="1074" width="5.625" style="1380" customWidth="1"/>
    <col min="1075" max="1280" width="9" style="1380"/>
    <col min="1281" max="1281" width="7.25" style="1380" customWidth="1"/>
    <col min="1282" max="1283" width="3.125" style="1380" customWidth="1"/>
    <col min="1284" max="1295" width="7" style="1380" customWidth="1"/>
    <col min="1296" max="1296" width="7.25" style="1380" customWidth="1"/>
    <col min="1297" max="1298" width="3.125" style="1380" customWidth="1"/>
    <col min="1299" max="1313" width="5.625" style="1380" customWidth="1"/>
    <col min="1314" max="1315" width="6.75" style="1380" customWidth="1"/>
    <col min="1316" max="1330" width="5.625" style="1380" customWidth="1"/>
    <col min="1331" max="1536" width="9" style="1380"/>
    <col min="1537" max="1537" width="7.25" style="1380" customWidth="1"/>
    <col min="1538" max="1539" width="3.125" style="1380" customWidth="1"/>
    <col min="1540" max="1551" width="7" style="1380" customWidth="1"/>
    <col min="1552" max="1552" width="7.25" style="1380" customWidth="1"/>
    <col min="1553" max="1554" width="3.125" style="1380" customWidth="1"/>
    <col min="1555" max="1569" width="5.625" style="1380" customWidth="1"/>
    <col min="1570" max="1571" width="6.75" style="1380" customWidth="1"/>
    <col min="1572" max="1586" width="5.625" style="1380" customWidth="1"/>
    <col min="1587" max="1792" width="9" style="1380"/>
    <col min="1793" max="1793" width="7.25" style="1380" customWidth="1"/>
    <col min="1794" max="1795" width="3.125" style="1380" customWidth="1"/>
    <col min="1796" max="1807" width="7" style="1380" customWidth="1"/>
    <col min="1808" max="1808" width="7.25" style="1380" customWidth="1"/>
    <col min="1809" max="1810" width="3.125" style="1380" customWidth="1"/>
    <col min="1811" max="1825" width="5.625" style="1380" customWidth="1"/>
    <col min="1826" max="1827" width="6.75" style="1380" customWidth="1"/>
    <col min="1828" max="1842" width="5.625" style="1380" customWidth="1"/>
    <col min="1843" max="2048" width="9" style="1380"/>
    <col min="2049" max="2049" width="7.25" style="1380" customWidth="1"/>
    <col min="2050" max="2051" width="3.125" style="1380" customWidth="1"/>
    <col min="2052" max="2063" width="7" style="1380" customWidth="1"/>
    <col min="2064" max="2064" width="7.25" style="1380" customWidth="1"/>
    <col min="2065" max="2066" width="3.125" style="1380" customWidth="1"/>
    <col min="2067" max="2081" width="5.625" style="1380" customWidth="1"/>
    <col min="2082" max="2083" width="6.75" style="1380" customWidth="1"/>
    <col min="2084" max="2098" width="5.625" style="1380" customWidth="1"/>
    <col min="2099" max="2304" width="9" style="1380"/>
    <col min="2305" max="2305" width="7.25" style="1380" customWidth="1"/>
    <col min="2306" max="2307" width="3.125" style="1380" customWidth="1"/>
    <col min="2308" max="2319" width="7" style="1380" customWidth="1"/>
    <col min="2320" max="2320" width="7.25" style="1380" customWidth="1"/>
    <col min="2321" max="2322" width="3.125" style="1380" customWidth="1"/>
    <col min="2323" max="2337" width="5.625" style="1380" customWidth="1"/>
    <col min="2338" max="2339" width="6.75" style="1380" customWidth="1"/>
    <col min="2340" max="2354" width="5.625" style="1380" customWidth="1"/>
    <col min="2355" max="2560" width="9" style="1380"/>
    <col min="2561" max="2561" width="7.25" style="1380" customWidth="1"/>
    <col min="2562" max="2563" width="3.125" style="1380" customWidth="1"/>
    <col min="2564" max="2575" width="7" style="1380" customWidth="1"/>
    <col min="2576" max="2576" width="7.25" style="1380" customWidth="1"/>
    <col min="2577" max="2578" width="3.125" style="1380" customWidth="1"/>
    <col min="2579" max="2593" width="5.625" style="1380" customWidth="1"/>
    <col min="2594" max="2595" width="6.75" style="1380" customWidth="1"/>
    <col min="2596" max="2610" width="5.625" style="1380" customWidth="1"/>
    <col min="2611" max="2816" width="9" style="1380"/>
    <col min="2817" max="2817" width="7.25" style="1380" customWidth="1"/>
    <col min="2818" max="2819" width="3.125" style="1380" customWidth="1"/>
    <col min="2820" max="2831" width="7" style="1380" customWidth="1"/>
    <col min="2832" max="2832" width="7.25" style="1380" customWidth="1"/>
    <col min="2833" max="2834" width="3.125" style="1380" customWidth="1"/>
    <col min="2835" max="2849" width="5.625" style="1380" customWidth="1"/>
    <col min="2850" max="2851" width="6.75" style="1380" customWidth="1"/>
    <col min="2852" max="2866" width="5.625" style="1380" customWidth="1"/>
    <col min="2867" max="3072" width="9" style="1380"/>
    <col min="3073" max="3073" width="7.25" style="1380" customWidth="1"/>
    <col min="3074" max="3075" width="3.125" style="1380" customWidth="1"/>
    <col min="3076" max="3087" width="7" style="1380" customWidth="1"/>
    <col min="3088" max="3088" width="7.25" style="1380" customWidth="1"/>
    <col min="3089" max="3090" width="3.125" style="1380" customWidth="1"/>
    <col min="3091" max="3105" width="5.625" style="1380" customWidth="1"/>
    <col min="3106" max="3107" width="6.75" style="1380" customWidth="1"/>
    <col min="3108" max="3122" width="5.625" style="1380" customWidth="1"/>
    <col min="3123" max="3328" width="9" style="1380"/>
    <col min="3329" max="3329" width="7.25" style="1380" customWidth="1"/>
    <col min="3330" max="3331" width="3.125" style="1380" customWidth="1"/>
    <col min="3332" max="3343" width="7" style="1380" customWidth="1"/>
    <col min="3344" max="3344" width="7.25" style="1380" customWidth="1"/>
    <col min="3345" max="3346" width="3.125" style="1380" customWidth="1"/>
    <col min="3347" max="3361" width="5.625" style="1380" customWidth="1"/>
    <col min="3362" max="3363" width="6.75" style="1380" customWidth="1"/>
    <col min="3364" max="3378" width="5.625" style="1380" customWidth="1"/>
    <col min="3379" max="3584" width="9" style="1380"/>
    <col min="3585" max="3585" width="7.25" style="1380" customWidth="1"/>
    <col min="3586" max="3587" width="3.125" style="1380" customWidth="1"/>
    <col min="3588" max="3599" width="7" style="1380" customWidth="1"/>
    <col min="3600" max="3600" width="7.25" style="1380" customWidth="1"/>
    <col min="3601" max="3602" width="3.125" style="1380" customWidth="1"/>
    <col min="3603" max="3617" width="5.625" style="1380" customWidth="1"/>
    <col min="3618" max="3619" width="6.75" style="1380" customWidth="1"/>
    <col min="3620" max="3634" width="5.625" style="1380" customWidth="1"/>
    <col min="3635" max="3840" width="9" style="1380"/>
    <col min="3841" max="3841" width="7.25" style="1380" customWidth="1"/>
    <col min="3842" max="3843" width="3.125" style="1380" customWidth="1"/>
    <col min="3844" max="3855" width="7" style="1380" customWidth="1"/>
    <col min="3856" max="3856" width="7.25" style="1380" customWidth="1"/>
    <col min="3857" max="3858" width="3.125" style="1380" customWidth="1"/>
    <col min="3859" max="3873" width="5.625" style="1380" customWidth="1"/>
    <col min="3874" max="3875" width="6.75" style="1380" customWidth="1"/>
    <col min="3876" max="3890" width="5.625" style="1380" customWidth="1"/>
    <col min="3891" max="4096" width="9" style="1380"/>
    <col min="4097" max="4097" width="7.25" style="1380" customWidth="1"/>
    <col min="4098" max="4099" width="3.125" style="1380" customWidth="1"/>
    <col min="4100" max="4111" width="7" style="1380" customWidth="1"/>
    <col min="4112" max="4112" width="7.25" style="1380" customWidth="1"/>
    <col min="4113" max="4114" width="3.125" style="1380" customWidth="1"/>
    <col min="4115" max="4129" width="5.625" style="1380" customWidth="1"/>
    <col min="4130" max="4131" width="6.75" style="1380" customWidth="1"/>
    <col min="4132" max="4146" width="5.625" style="1380" customWidth="1"/>
    <col min="4147" max="4352" width="9" style="1380"/>
    <col min="4353" max="4353" width="7.25" style="1380" customWidth="1"/>
    <col min="4354" max="4355" width="3.125" style="1380" customWidth="1"/>
    <col min="4356" max="4367" width="7" style="1380" customWidth="1"/>
    <col min="4368" max="4368" width="7.25" style="1380" customWidth="1"/>
    <col min="4369" max="4370" width="3.125" style="1380" customWidth="1"/>
    <col min="4371" max="4385" width="5.625" style="1380" customWidth="1"/>
    <col min="4386" max="4387" width="6.75" style="1380" customWidth="1"/>
    <col min="4388" max="4402" width="5.625" style="1380" customWidth="1"/>
    <col min="4403" max="4608" width="9" style="1380"/>
    <col min="4609" max="4609" width="7.25" style="1380" customWidth="1"/>
    <col min="4610" max="4611" width="3.125" style="1380" customWidth="1"/>
    <col min="4612" max="4623" width="7" style="1380" customWidth="1"/>
    <col min="4624" max="4624" width="7.25" style="1380" customWidth="1"/>
    <col min="4625" max="4626" width="3.125" style="1380" customWidth="1"/>
    <col min="4627" max="4641" width="5.625" style="1380" customWidth="1"/>
    <col min="4642" max="4643" width="6.75" style="1380" customWidth="1"/>
    <col min="4644" max="4658" width="5.625" style="1380" customWidth="1"/>
    <col min="4659" max="4864" width="9" style="1380"/>
    <col min="4865" max="4865" width="7.25" style="1380" customWidth="1"/>
    <col min="4866" max="4867" width="3.125" style="1380" customWidth="1"/>
    <col min="4868" max="4879" width="7" style="1380" customWidth="1"/>
    <col min="4880" max="4880" width="7.25" style="1380" customWidth="1"/>
    <col min="4881" max="4882" width="3.125" style="1380" customWidth="1"/>
    <col min="4883" max="4897" width="5.625" style="1380" customWidth="1"/>
    <col min="4898" max="4899" width="6.75" style="1380" customWidth="1"/>
    <col min="4900" max="4914" width="5.625" style="1380" customWidth="1"/>
    <col min="4915" max="5120" width="9" style="1380"/>
    <col min="5121" max="5121" width="7.25" style="1380" customWidth="1"/>
    <col min="5122" max="5123" width="3.125" style="1380" customWidth="1"/>
    <col min="5124" max="5135" width="7" style="1380" customWidth="1"/>
    <col min="5136" max="5136" width="7.25" style="1380" customWidth="1"/>
    <col min="5137" max="5138" width="3.125" style="1380" customWidth="1"/>
    <col min="5139" max="5153" width="5.625" style="1380" customWidth="1"/>
    <col min="5154" max="5155" width="6.75" style="1380" customWidth="1"/>
    <col min="5156" max="5170" width="5.625" style="1380" customWidth="1"/>
    <col min="5171" max="5376" width="9" style="1380"/>
    <col min="5377" max="5377" width="7.25" style="1380" customWidth="1"/>
    <col min="5378" max="5379" width="3.125" style="1380" customWidth="1"/>
    <col min="5380" max="5391" width="7" style="1380" customWidth="1"/>
    <col min="5392" max="5392" width="7.25" style="1380" customWidth="1"/>
    <col min="5393" max="5394" width="3.125" style="1380" customWidth="1"/>
    <col min="5395" max="5409" width="5.625" style="1380" customWidth="1"/>
    <col min="5410" max="5411" width="6.75" style="1380" customWidth="1"/>
    <col min="5412" max="5426" width="5.625" style="1380" customWidth="1"/>
    <col min="5427" max="5632" width="9" style="1380"/>
    <col min="5633" max="5633" width="7.25" style="1380" customWidth="1"/>
    <col min="5634" max="5635" width="3.125" style="1380" customWidth="1"/>
    <col min="5636" max="5647" width="7" style="1380" customWidth="1"/>
    <col min="5648" max="5648" width="7.25" style="1380" customWidth="1"/>
    <col min="5649" max="5650" width="3.125" style="1380" customWidth="1"/>
    <col min="5651" max="5665" width="5.625" style="1380" customWidth="1"/>
    <col min="5666" max="5667" width="6.75" style="1380" customWidth="1"/>
    <col min="5668" max="5682" width="5.625" style="1380" customWidth="1"/>
    <col min="5683" max="5888" width="9" style="1380"/>
    <col min="5889" max="5889" width="7.25" style="1380" customWidth="1"/>
    <col min="5890" max="5891" width="3.125" style="1380" customWidth="1"/>
    <col min="5892" max="5903" width="7" style="1380" customWidth="1"/>
    <col min="5904" max="5904" width="7.25" style="1380" customWidth="1"/>
    <col min="5905" max="5906" width="3.125" style="1380" customWidth="1"/>
    <col min="5907" max="5921" width="5.625" style="1380" customWidth="1"/>
    <col min="5922" max="5923" width="6.75" style="1380" customWidth="1"/>
    <col min="5924" max="5938" width="5.625" style="1380" customWidth="1"/>
    <col min="5939" max="6144" width="9" style="1380"/>
    <col min="6145" max="6145" width="7.25" style="1380" customWidth="1"/>
    <col min="6146" max="6147" width="3.125" style="1380" customWidth="1"/>
    <col min="6148" max="6159" width="7" style="1380" customWidth="1"/>
    <col min="6160" max="6160" width="7.25" style="1380" customWidth="1"/>
    <col min="6161" max="6162" width="3.125" style="1380" customWidth="1"/>
    <col min="6163" max="6177" width="5.625" style="1380" customWidth="1"/>
    <col min="6178" max="6179" width="6.75" style="1380" customWidth="1"/>
    <col min="6180" max="6194" width="5.625" style="1380" customWidth="1"/>
    <col min="6195" max="6400" width="9" style="1380"/>
    <col min="6401" max="6401" width="7.25" style="1380" customWidth="1"/>
    <col min="6402" max="6403" width="3.125" style="1380" customWidth="1"/>
    <col min="6404" max="6415" width="7" style="1380" customWidth="1"/>
    <col min="6416" max="6416" width="7.25" style="1380" customWidth="1"/>
    <col min="6417" max="6418" width="3.125" style="1380" customWidth="1"/>
    <col min="6419" max="6433" width="5.625" style="1380" customWidth="1"/>
    <col min="6434" max="6435" width="6.75" style="1380" customWidth="1"/>
    <col min="6436" max="6450" width="5.625" style="1380" customWidth="1"/>
    <col min="6451" max="6656" width="9" style="1380"/>
    <col min="6657" max="6657" width="7.25" style="1380" customWidth="1"/>
    <col min="6658" max="6659" width="3.125" style="1380" customWidth="1"/>
    <col min="6660" max="6671" width="7" style="1380" customWidth="1"/>
    <col min="6672" max="6672" width="7.25" style="1380" customWidth="1"/>
    <col min="6673" max="6674" width="3.125" style="1380" customWidth="1"/>
    <col min="6675" max="6689" width="5.625" style="1380" customWidth="1"/>
    <col min="6690" max="6691" width="6.75" style="1380" customWidth="1"/>
    <col min="6692" max="6706" width="5.625" style="1380" customWidth="1"/>
    <col min="6707" max="6912" width="9" style="1380"/>
    <col min="6913" max="6913" width="7.25" style="1380" customWidth="1"/>
    <col min="6914" max="6915" width="3.125" style="1380" customWidth="1"/>
    <col min="6916" max="6927" width="7" style="1380" customWidth="1"/>
    <col min="6928" max="6928" width="7.25" style="1380" customWidth="1"/>
    <col min="6929" max="6930" width="3.125" style="1380" customWidth="1"/>
    <col min="6931" max="6945" width="5.625" style="1380" customWidth="1"/>
    <col min="6946" max="6947" width="6.75" style="1380" customWidth="1"/>
    <col min="6948" max="6962" width="5.625" style="1380" customWidth="1"/>
    <col min="6963" max="7168" width="9" style="1380"/>
    <col min="7169" max="7169" width="7.25" style="1380" customWidth="1"/>
    <col min="7170" max="7171" width="3.125" style="1380" customWidth="1"/>
    <col min="7172" max="7183" width="7" style="1380" customWidth="1"/>
    <col min="7184" max="7184" width="7.25" style="1380" customWidth="1"/>
    <col min="7185" max="7186" width="3.125" style="1380" customWidth="1"/>
    <col min="7187" max="7201" width="5.625" style="1380" customWidth="1"/>
    <col min="7202" max="7203" width="6.75" style="1380" customWidth="1"/>
    <col min="7204" max="7218" width="5.625" style="1380" customWidth="1"/>
    <col min="7219" max="7424" width="9" style="1380"/>
    <col min="7425" max="7425" width="7.25" style="1380" customWidth="1"/>
    <col min="7426" max="7427" width="3.125" style="1380" customWidth="1"/>
    <col min="7428" max="7439" width="7" style="1380" customWidth="1"/>
    <col min="7440" max="7440" width="7.25" style="1380" customWidth="1"/>
    <col min="7441" max="7442" width="3.125" style="1380" customWidth="1"/>
    <col min="7443" max="7457" width="5.625" style="1380" customWidth="1"/>
    <col min="7458" max="7459" width="6.75" style="1380" customWidth="1"/>
    <col min="7460" max="7474" width="5.625" style="1380" customWidth="1"/>
    <col min="7475" max="7680" width="9" style="1380"/>
    <col min="7681" max="7681" width="7.25" style="1380" customWidth="1"/>
    <col min="7682" max="7683" width="3.125" style="1380" customWidth="1"/>
    <col min="7684" max="7695" width="7" style="1380" customWidth="1"/>
    <col min="7696" max="7696" width="7.25" style="1380" customWidth="1"/>
    <col min="7697" max="7698" width="3.125" style="1380" customWidth="1"/>
    <col min="7699" max="7713" width="5.625" style="1380" customWidth="1"/>
    <col min="7714" max="7715" width="6.75" style="1380" customWidth="1"/>
    <col min="7716" max="7730" width="5.625" style="1380" customWidth="1"/>
    <col min="7731" max="7936" width="9" style="1380"/>
    <col min="7937" max="7937" width="7.25" style="1380" customWidth="1"/>
    <col min="7938" max="7939" width="3.125" style="1380" customWidth="1"/>
    <col min="7940" max="7951" width="7" style="1380" customWidth="1"/>
    <col min="7952" max="7952" width="7.25" style="1380" customWidth="1"/>
    <col min="7953" max="7954" width="3.125" style="1380" customWidth="1"/>
    <col min="7955" max="7969" width="5.625" style="1380" customWidth="1"/>
    <col min="7970" max="7971" width="6.75" style="1380" customWidth="1"/>
    <col min="7972" max="7986" width="5.625" style="1380" customWidth="1"/>
    <col min="7987" max="8192" width="9" style="1380"/>
    <col min="8193" max="8193" width="7.25" style="1380" customWidth="1"/>
    <col min="8194" max="8195" width="3.125" style="1380" customWidth="1"/>
    <col min="8196" max="8207" width="7" style="1380" customWidth="1"/>
    <col min="8208" max="8208" width="7.25" style="1380" customWidth="1"/>
    <col min="8209" max="8210" width="3.125" style="1380" customWidth="1"/>
    <col min="8211" max="8225" width="5.625" style="1380" customWidth="1"/>
    <col min="8226" max="8227" width="6.75" style="1380" customWidth="1"/>
    <col min="8228" max="8242" width="5.625" style="1380" customWidth="1"/>
    <col min="8243" max="8448" width="9" style="1380"/>
    <col min="8449" max="8449" width="7.25" style="1380" customWidth="1"/>
    <col min="8450" max="8451" width="3.125" style="1380" customWidth="1"/>
    <col min="8452" max="8463" width="7" style="1380" customWidth="1"/>
    <col min="8464" max="8464" width="7.25" style="1380" customWidth="1"/>
    <col min="8465" max="8466" width="3.125" style="1380" customWidth="1"/>
    <col min="8467" max="8481" width="5.625" style="1380" customWidth="1"/>
    <col min="8482" max="8483" width="6.75" style="1380" customWidth="1"/>
    <col min="8484" max="8498" width="5.625" style="1380" customWidth="1"/>
    <col min="8499" max="8704" width="9" style="1380"/>
    <col min="8705" max="8705" width="7.25" style="1380" customWidth="1"/>
    <col min="8706" max="8707" width="3.125" style="1380" customWidth="1"/>
    <col min="8708" max="8719" width="7" style="1380" customWidth="1"/>
    <col min="8720" max="8720" width="7.25" style="1380" customWidth="1"/>
    <col min="8721" max="8722" width="3.125" style="1380" customWidth="1"/>
    <col min="8723" max="8737" width="5.625" style="1380" customWidth="1"/>
    <col min="8738" max="8739" width="6.75" style="1380" customWidth="1"/>
    <col min="8740" max="8754" width="5.625" style="1380" customWidth="1"/>
    <col min="8755" max="8960" width="9" style="1380"/>
    <col min="8961" max="8961" width="7.25" style="1380" customWidth="1"/>
    <col min="8962" max="8963" width="3.125" style="1380" customWidth="1"/>
    <col min="8964" max="8975" width="7" style="1380" customWidth="1"/>
    <col min="8976" max="8976" width="7.25" style="1380" customWidth="1"/>
    <col min="8977" max="8978" width="3.125" style="1380" customWidth="1"/>
    <col min="8979" max="8993" width="5.625" style="1380" customWidth="1"/>
    <col min="8994" max="8995" width="6.75" style="1380" customWidth="1"/>
    <col min="8996" max="9010" width="5.625" style="1380" customWidth="1"/>
    <col min="9011" max="9216" width="9" style="1380"/>
    <col min="9217" max="9217" width="7.25" style="1380" customWidth="1"/>
    <col min="9218" max="9219" width="3.125" style="1380" customWidth="1"/>
    <col min="9220" max="9231" width="7" style="1380" customWidth="1"/>
    <col min="9232" max="9232" width="7.25" style="1380" customWidth="1"/>
    <col min="9233" max="9234" width="3.125" style="1380" customWidth="1"/>
    <col min="9235" max="9249" width="5.625" style="1380" customWidth="1"/>
    <col min="9250" max="9251" width="6.75" style="1380" customWidth="1"/>
    <col min="9252" max="9266" width="5.625" style="1380" customWidth="1"/>
    <col min="9267" max="9472" width="9" style="1380"/>
    <col min="9473" max="9473" width="7.25" style="1380" customWidth="1"/>
    <col min="9474" max="9475" width="3.125" style="1380" customWidth="1"/>
    <col min="9476" max="9487" width="7" style="1380" customWidth="1"/>
    <col min="9488" max="9488" width="7.25" style="1380" customWidth="1"/>
    <col min="9489" max="9490" width="3.125" style="1380" customWidth="1"/>
    <col min="9491" max="9505" width="5.625" style="1380" customWidth="1"/>
    <col min="9506" max="9507" width="6.75" style="1380" customWidth="1"/>
    <col min="9508" max="9522" width="5.625" style="1380" customWidth="1"/>
    <col min="9523" max="9728" width="9" style="1380"/>
    <col min="9729" max="9729" width="7.25" style="1380" customWidth="1"/>
    <col min="9730" max="9731" width="3.125" style="1380" customWidth="1"/>
    <col min="9732" max="9743" width="7" style="1380" customWidth="1"/>
    <col min="9744" max="9744" width="7.25" style="1380" customWidth="1"/>
    <col min="9745" max="9746" width="3.125" style="1380" customWidth="1"/>
    <col min="9747" max="9761" width="5.625" style="1380" customWidth="1"/>
    <col min="9762" max="9763" width="6.75" style="1380" customWidth="1"/>
    <col min="9764" max="9778" width="5.625" style="1380" customWidth="1"/>
    <col min="9779" max="9984" width="9" style="1380"/>
    <col min="9985" max="9985" width="7.25" style="1380" customWidth="1"/>
    <col min="9986" max="9987" width="3.125" style="1380" customWidth="1"/>
    <col min="9988" max="9999" width="7" style="1380" customWidth="1"/>
    <col min="10000" max="10000" width="7.25" style="1380" customWidth="1"/>
    <col min="10001" max="10002" width="3.125" style="1380" customWidth="1"/>
    <col min="10003" max="10017" width="5.625" style="1380" customWidth="1"/>
    <col min="10018" max="10019" width="6.75" style="1380" customWidth="1"/>
    <col min="10020" max="10034" width="5.625" style="1380" customWidth="1"/>
    <col min="10035" max="10240" width="9" style="1380"/>
    <col min="10241" max="10241" width="7.25" style="1380" customWidth="1"/>
    <col min="10242" max="10243" width="3.125" style="1380" customWidth="1"/>
    <col min="10244" max="10255" width="7" style="1380" customWidth="1"/>
    <col min="10256" max="10256" width="7.25" style="1380" customWidth="1"/>
    <col min="10257" max="10258" width="3.125" style="1380" customWidth="1"/>
    <col min="10259" max="10273" width="5.625" style="1380" customWidth="1"/>
    <col min="10274" max="10275" width="6.75" style="1380" customWidth="1"/>
    <col min="10276" max="10290" width="5.625" style="1380" customWidth="1"/>
    <col min="10291" max="10496" width="9" style="1380"/>
    <col min="10497" max="10497" width="7.25" style="1380" customWidth="1"/>
    <col min="10498" max="10499" width="3.125" style="1380" customWidth="1"/>
    <col min="10500" max="10511" width="7" style="1380" customWidth="1"/>
    <col min="10512" max="10512" width="7.25" style="1380" customWidth="1"/>
    <col min="10513" max="10514" width="3.125" style="1380" customWidth="1"/>
    <col min="10515" max="10529" width="5.625" style="1380" customWidth="1"/>
    <col min="10530" max="10531" width="6.75" style="1380" customWidth="1"/>
    <col min="10532" max="10546" width="5.625" style="1380" customWidth="1"/>
    <col min="10547" max="10752" width="9" style="1380"/>
    <col min="10753" max="10753" width="7.25" style="1380" customWidth="1"/>
    <col min="10754" max="10755" width="3.125" style="1380" customWidth="1"/>
    <col min="10756" max="10767" width="7" style="1380" customWidth="1"/>
    <col min="10768" max="10768" width="7.25" style="1380" customWidth="1"/>
    <col min="10769" max="10770" width="3.125" style="1380" customWidth="1"/>
    <col min="10771" max="10785" width="5.625" style="1380" customWidth="1"/>
    <col min="10786" max="10787" width="6.75" style="1380" customWidth="1"/>
    <col min="10788" max="10802" width="5.625" style="1380" customWidth="1"/>
    <col min="10803" max="11008" width="9" style="1380"/>
    <col min="11009" max="11009" width="7.25" style="1380" customWidth="1"/>
    <col min="11010" max="11011" width="3.125" style="1380" customWidth="1"/>
    <col min="11012" max="11023" width="7" style="1380" customWidth="1"/>
    <col min="11024" max="11024" width="7.25" style="1380" customWidth="1"/>
    <col min="11025" max="11026" width="3.125" style="1380" customWidth="1"/>
    <col min="11027" max="11041" width="5.625" style="1380" customWidth="1"/>
    <col min="11042" max="11043" width="6.75" style="1380" customWidth="1"/>
    <col min="11044" max="11058" width="5.625" style="1380" customWidth="1"/>
    <col min="11059" max="11264" width="9" style="1380"/>
    <col min="11265" max="11265" width="7.25" style="1380" customWidth="1"/>
    <col min="11266" max="11267" width="3.125" style="1380" customWidth="1"/>
    <col min="11268" max="11279" width="7" style="1380" customWidth="1"/>
    <col min="11280" max="11280" width="7.25" style="1380" customWidth="1"/>
    <col min="11281" max="11282" width="3.125" style="1380" customWidth="1"/>
    <col min="11283" max="11297" width="5.625" style="1380" customWidth="1"/>
    <col min="11298" max="11299" width="6.75" style="1380" customWidth="1"/>
    <col min="11300" max="11314" width="5.625" style="1380" customWidth="1"/>
    <col min="11315" max="11520" width="9" style="1380"/>
    <col min="11521" max="11521" width="7.25" style="1380" customWidth="1"/>
    <col min="11522" max="11523" width="3.125" style="1380" customWidth="1"/>
    <col min="11524" max="11535" width="7" style="1380" customWidth="1"/>
    <col min="11536" max="11536" width="7.25" style="1380" customWidth="1"/>
    <col min="11537" max="11538" width="3.125" style="1380" customWidth="1"/>
    <col min="11539" max="11553" width="5.625" style="1380" customWidth="1"/>
    <col min="11554" max="11555" width="6.75" style="1380" customWidth="1"/>
    <col min="11556" max="11570" width="5.625" style="1380" customWidth="1"/>
    <col min="11571" max="11776" width="9" style="1380"/>
    <col min="11777" max="11777" width="7.25" style="1380" customWidth="1"/>
    <col min="11778" max="11779" width="3.125" style="1380" customWidth="1"/>
    <col min="11780" max="11791" width="7" style="1380" customWidth="1"/>
    <col min="11792" max="11792" width="7.25" style="1380" customWidth="1"/>
    <col min="11793" max="11794" width="3.125" style="1380" customWidth="1"/>
    <col min="11795" max="11809" width="5.625" style="1380" customWidth="1"/>
    <col min="11810" max="11811" width="6.75" style="1380" customWidth="1"/>
    <col min="11812" max="11826" width="5.625" style="1380" customWidth="1"/>
    <col min="11827" max="12032" width="9" style="1380"/>
    <col min="12033" max="12033" width="7.25" style="1380" customWidth="1"/>
    <col min="12034" max="12035" width="3.125" style="1380" customWidth="1"/>
    <col min="12036" max="12047" width="7" style="1380" customWidth="1"/>
    <col min="12048" max="12048" width="7.25" style="1380" customWidth="1"/>
    <col min="12049" max="12050" width="3.125" style="1380" customWidth="1"/>
    <col min="12051" max="12065" width="5.625" style="1380" customWidth="1"/>
    <col min="12066" max="12067" width="6.75" style="1380" customWidth="1"/>
    <col min="12068" max="12082" width="5.625" style="1380" customWidth="1"/>
    <col min="12083" max="12288" width="9" style="1380"/>
    <col min="12289" max="12289" width="7.25" style="1380" customWidth="1"/>
    <col min="12290" max="12291" width="3.125" style="1380" customWidth="1"/>
    <col min="12292" max="12303" width="7" style="1380" customWidth="1"/>
    <col min="12304" max="12304" width="7.25" style="1380" customWidth="1"/>
    <col min="12305" max="12306" width="3.125" style="1380" customWidth="1"/>
    <col min="12307" max="12321" width="5.625" style="1380" customWidth="1"/>
    <col min="12322" max="12323" width="6.75" style="1380" customWidth="1"/>
    <col min="12324" max="12338" width="5.625" style="1380" customWidth="1"/>
    <col min="12339" max="12544" width="9" style="1380"/>
    <col min="12545" max="12545" width="7.25" style="1380" customWidth="1"/>
    <col min="12546" max="12547" width="3.125" style="1380" customWidth="1"/>
    <col min="12548" max="12559" width="7" style="1380" customWidth="1"/>
    <col min="12560" max="12560" width="7.25" style="1380" customWidth="1"/>
    <col min="12561" max="12562" width="3.125" style="1380" customWidth="1"/>
    <col min="12563" max="12577" width="5.625" style="1380" customWidth="1"/>
    <col min="12578" max="12579" width="6.75" style="1380" customWidth="1"/>
    <col min="12580" max="12594" width="5.625" style="1380" customWidth="1"/>
    <col min="12595" max="12800" width="9" style="1380"/>
    <col min="12801" max="12801" width="7.25" style="1380" customWidth="1"/>
    <col min="12802" max="12803" width="3.125" style="1380" customWidth="1"/>
    <col min="12804" max="12815" width="7" style="1380" customWidth="1"/>
    <col min="12816" max="12816" width="7.25" style="1380" customWidth="1"/>
    <col min="12817" max="12818" width="3.125" style="1380" customWidth="1"/>
    <col min="12819" max="12833" width="5.625" style="1380" customWidth="1"/>
    <col min="12834" max="12835" width="6.75" style="1380" customWidth="1"/>
    <col min="12836" max="12850" width="5.625" style="1380" customWidth="1"/>
    <col min="12851" max="13056" width="9" style="1380"/>
    <col min="13057" max="13057" width="7.25" style="1380" customWidth="1"/>
    <col min="13058" max="13059" width="3.125" style="1380" customWidth="1"/>
    <col min="13060" max="13071" width="7" style="1380" customWidth="1"/>
    <col min="13072" max="13072" width="7.25" style="1380" customWidth="1"/>
    <col min="13073" max="13074" width="3.125" style="1380" customWidth="1"/>
    <col min="13075" max="13089" width="5.625" style="1380" customWidth="1"/>
    <col min="13090" max="13091" width="6.75" style="1380" customWidth="1"/>
    <col min="13092" max="13106" width="5.625" style="1380" customWidth="1"/>
    <col min="13107" max="13312" width="9" style="1380"/>
    <col min="13313" max="13313" width="7.25" style="1380" customWidth="1"/>
    <col min="13314" max="13315" width="3.125" style="1380" customWidth="1"/>
    <col min="13316" max="13327" width="7" style="1380" customWidth="1"/>
    <col min="13328" max="13328" width="7.25" style="1380" customWidth="1"/>
    <col min="13329" max="13330" width="3.125" style="1380" customWidth="1"/>
    <col min="13331" max="13345" width="5.625" style="1380" customWidth="1"/>
    <col min="13346" max="13347" width="6.75" style="1380" customWidth="1"/>
    <col min="13348" max="13362" width="5.625" style="1380" customWidth="1"/>
    <col min="13363" max="13568" width="9" style="1380"/>
    <col min="13569" max="13569" width="7.25" style="1380" customWidth="1"/>
    <col min="13570" max="13571" width="3.125" style="1380" customWidth="1"/>
    <col min="13572" max="13583" width="7" style="1380" customWidth="1"/>
    <col min="13584" max="13584" width="7.25" style="1380" customWidth="1"/>
    <col min="13585" max="13586" width="3.125" style="1380" customWidth="1"/>
    <col min="13587" max="13601" width="5.625" style="1380" customWidth="1"/>
    <col min="13602" max="13603" width="6.75" style="1380" customWidth="1"/>
    <col min="13604" max="13618" width="5.625" style="1380" customWidth="1"/>
    <col min="13619" max="13824" width="9" style="1380"/>
    <col min="13825" max="13825" width="7.25" style="1380" customWidth="1"/>
    <col min="13826" max="13827" width="3.125" style="1380" customWidth="1"/>
    <col min="13828" max="13839" width="7" style="1380" customWidth="1"/>
    <col min="13840" max="13840" width="7.25" style="1380" customWidth="1"/>
    <col min="13841" max="13842" width="3.125" style="1380" customWidth="1"/>
    <col min="13843" max="13857" width="5.625" style="1380" customWidth="1"/>
    <col min="13858" max="13859" width="6.75" style="1380" customWidth="1"/>
    <col min="13860" max="13874" width="5.625" style="1380" customWidth="1"/>
    <col min="13875" max="14080" width="9" style="1380"/>
    <col min="14081" max="14081" width="7.25" style="1380" customWidth="1"/>
    <col min="14082" max="14083" width="3.125" style="1380" customWidth="1"/>
    <col min="14084" max="14095" width="7" style="1380" customWidth="1"/>
    <col min="14096" max="14096" width="7.25" style="1380" customWidth="1"/>
    <col min="14097" max="14098" width="3.125" style="1380" customWidth="1"/>
    <col min="14099" max="14113" width="5.625" style="1380" customWidth="1"/>
    <col min="14114" max="14115" width="6.75" style="1380" customWidth="1"/>
    <col min="14116" max="14130" width="5.625" style="1380" customWidth="1"/>
    <col min="14131" max="14336" width="9" style="1380"/>
    <col min="14337" max="14337" width="7.25" style="1380" customWidth="1"/>
    <col min="14338" max="14339" width="3.125" style="1380" customWidth="1"/>
    <col min="14340" max="14351" width="7" style="1380" customWidth="1"/>
    <col min="14352" max="14352" width="7.25" style="1380" customWidth="1"/>
    <col min="14353" max="14354" width="3.125" style="1380" customWidth="1"/>
    <col min="14355" max="14369" width="5.625" style="1380" customWidth="1"/>
    <col min="14370" max="14371" width="6.75" style="1380" customWidth="1"/>
    <col min="14372" max="14386" width="5.625" style="1380" customWidth="1"/>
    <col min="14387" max="14592" width="9" style="1380"/>
    <col min="14593" max="14593" width="7.25" style="1380" customWidth="1"/>
    <col min="14594" max="14595" width="3.125" style="1380" customWidth="1"/>
    <col min="14596" max="14607" width="7" style="1380" customWidth="1"/>
    <col min="14608" max="14608" width="7.25" style="1380" customWidth="1"/>
    <col min="14609" max="14610" width="3.125" style="1380" customWidth="1"/>
    <col min="14611" max="14625" width="5.625" style="1380" customWidth="1"/>
    <col min="14626" max="14627" width="6.75" style="1380" customWidth="1"/>
    <col min="14628" max="14642" width="5.625" style="1380" customWidth="1"/>
    <col min="14643" max="14848" width="9" style="1380"/>
    <col min="14849" max="14849" width="7.25" style="1380" customWidth="1"/>
    <col min="14850" max="14851" width="3.125" style="1380" customWidth="1"/>
    <col min="14852" max="14863" width="7" style="1380" customWidth="1"/>
    <col min="14864" max="14864" width="7.25" style="1380" customWidth="1"/>
    <col min="14865" max="14866" width="3.125" style="1380" customWidth="1"/>
    <col min="14867" max="14881" width="5.625" style="1380" customWidth="1"/>
    <col min="14882" max="14883" width="6.75" style="1380" customWidth="1"/>
    <col min="14884" max="14898" width="5.625" style="1380" customWidth="1"/>
    <col min="14899" max="15104" width="9" style="1380"/>
    <col min="15105" max="15105" width="7.25" style="1380" customWidth="1"/>
    <col min="15106" max="15107" width="3.125" style="1380" customWidth="1"/>
    <col min="15108" max="15119" width="7" style="1380" customWidth="1"/>
    <col min="15120" max="15120" width="7.25" style="1380" customWidth="1"/>
    <col min="15121" max="15122" width="3.125" style="1380" customWidth="1"/>
    <col min="15123" max="15137" width="5.625" style="1380" customWidth="1"/>
    <col min="15138" max="15139" width="6.75" style="1380" customWidth="1"/>
    <col min="15140" max="15154" width="5.625" style="1380" customWidth="1"/>
    <col min="15155" max="15360" width="9" style="1380"/>
    <col min="15361" max="15361" width="7.25" style="1380" customWidth="1"/>
    <col min="15362" max="15363" width="3.125" style="1380" customWidth="1"/>
    <col min="15364" max="15375" width="7" style="1380" customWidth="1"/>
    <col min="15376" max="15376" width="7.25" style="1380" customWidth="1"/>
    <col min="15377" max="15378" width="3.125" style="1380" customWidth="1"/>
    <col min="15379" max="15393" width="5.625" style="1380" customWidth="1"/>
    <col min="15394" max="15395" width="6.75" style="1380" customWidth="1"/>
    <col min="15396" max="15410" width="5.625" style="1380" customWidth="1"/>
    <col min="15411" max="15616" width="9" style="1380"/>
    <col min="15617" max="15617" width="7.25" style="1380" customWidth="1"/>
    <col min="15618" max="15619" width="3.125" style="1380" customWidth="1"/>
    <col min="15620" max="15631" width="7" style="1380" customWidth="1"/>
    <col min="15632" max="15632" width="7.25" style="1380" customWidth="1"/>
    <col min="15633" max="15634" width="3.125" style="1380" customWidth="1"/>
    <col min="15635" max="15649" width="5.625" style="1380" customWidth="1"/>
    <col min="15650" max="15651" width="6.75" style="1380" customWidth="1"/>
    <col min="15652" max="15666" width="5.625" style="1380" customWidth="1"/>
    <col min="15667" max="15872" width="9" style="1380"/>
    <col min="15873" max="15873" width="7.25" style="1380" customWidth="1"/>
    <col min="15874" max="15875" width="3.125" style="1380" customWidth="1"/>
    <col min="15876" max="15887" width="7" style="1380" customWidth="1"/>
    <col min="15888" max="15888" width="7.25" style="1380" customWidth="1"/>
    <col min="15889" max="15890" width="3.125" style="1380" customWidth="1"/>
    <col min="15891" max="15905" width="5.625" style="1380" customWidth="1"/>
    <col min="15906" max="15907" width="6.75" style="1380" customWidth="1"/>
    <col min="15908" max="15922" width="5.625" style="1380" customWidth="1"/>
    <col min="15923" max="16128" width="9" style="1380"/>
    <col min="16129" max="16129" width="7.25" style="1380" customWidth="1"/>
    <col min="16130" max="16131" width="3.125" style="1380" customWidth="1"/>
    <col min="16132" max="16143" width="7" style="1380" customWidth="1"/>
    <col min="16144" max="16144" width="7.25" style="1380" customWidth="1"/>
    <col min="16145" max="16146" width="3.125" style="1380" customWidth="1"/>
    <col min="16147" max="16161" width="5.625" style="1380" customWidth="1"/>
    <col min="16162" max="16163" width="6.75" style="1380" customWidth="1"/>
    <col min="16164" max="16178" width="5.625" style="1380" customWidth="1"/>
    <col min="16179" max="16384" width="9" style="1380"/>
  </cols>
  <sheetData>
    <row r="1" spans="1:46" ht="18" customHeight="1"/>
    <row r="2" spans="1:46" ht="21" customHeight="1">
      <c r="G2" s="1381" t="s">
        <v>889</v>
      </c>
      <c r="H2" s="1382"/>
      <c r="I2" s="1382"/>
      <c r="J2" s="1382"/>
      <c r="K2" s="1382"/>
      <c r="L2" s="1382"/>
      <c r="M2" s="1382"/>
      <c r="N2" s="1382"/>
      <c r="O2" s="1382"/>
      <c r="P2" s="1382"/>
      <c r="Q2" s="1382"/>
      <c r="R2" s="1382"/>
      <c r="S2" s="1382"/>
      <c r="T2" s="1382"/>
      <c r="U2" s="1382"/>
      <c r="V2" s="1382"/>
      <c r="W2" s="1382"/>
      <c r="X2" s="1382"/>
      <c r="Y2" s="1382"/>
      <c r="Z2" s="1382"/>
      <c r="AA2" s="1382"/>
      <c r="AB2" s="1382"/>
      <c r="AC2" s="1382"/>
      <c r="AD2" s="1382"/>
      <c r="AE2" s="1382"/>
      <c r="AF2" s="1382"/>
      <c r="AG2" s="1382"/>
      <c r="AH2" s="1382"/>
      <c r="AI2" s="1382"/>
      <c r="AJ2" s="1382"/>
      <c r="AK2" s="1382"/>
      <c r="AL2" s="1382"/>
      <c r="AM2" s="1382"/>
      <c r="AN2" s="1382"/>
      <c r="AO2" s="1382"/>
      <c r="AP2" s="1382"/>
      <c r="AQ2" s="1382"/>
      <c r="AR2" s="1382"/>
      <c r="AS2" s="1382"/>
      <c r="AT2" s="1382"/>
    </row>
    <row r="3" spans="1:46" ht="15" customHeight="1">
      <c r="A3" s="1380" t="s">
        <v>890</v>
      </c>
      <c r="O3" s="1383" t="s">
        <v>891</v>
      </c>
    </row>
    <row r="4" spans="1:46" ht="15" customHeight="1">
      <c r="A4" s="1384" t="s">
        <v>892</v>
      </c>
      <c r="B4" s="1384"/>
      <c r="C4" s="1385"/>
      <c r="D4" s="1386" t="s">
        <v>893</v>
      </c>
      <c r="E4" s="1387"/>
      <c r="F4" s="1386" t="s">
        <v>894</v>
      </c>
      <c r="G4" s="1387"/>
      <c r="H4" s="1386" t="s">
        <v>895</v>
      </c>
      <c r="I4" s="1387"/>
      <c r="J4" s="1386" t="s">
        <v>896</v>
      </c>
      <c r="K4" s="1387"/>
      <c r="L4" s="1386" t="s">
        <v>897</v>
      </c>
      <c r="M4" s="1387"/>
      <c r="N4" s="1386" t="s">
        <v>898</v>
      </c>
      <c r="O4" s="1388"/>
    </row>
    <row r="5" spans="1:46" ht="15" customHeight="1">
      <c r="A5" s="1389"/>
      <c r="B5" s="1389"/>
      <c r="C5" s="1390"/>
      <c r="D5" s="1391" t="s">
        <v>899</v>
      </c>
      <c r="E5" s="1391" t="s">
        <v>900</v>
      </c>
      <c r="F5" s="1391" t="s">
        <v>899</v>
      </c>
      <c r="G5" s="1391" t="s">
        <v>900</v>
      </c>
      <c r="H5" s="1391" t="s">
        <v>899</v>
      </c>
      <c r="I5" s="1391" t="s">
        <v>900</v>
      </c>
      <c r="J5" s="1391" t="s">
        <v>899</v>
      </c>
      <c r="K5" s="1391" t="s">
        <v>900</v>
      </c>
      <c r="L5" s="1391" t="s">
        <v>899</v>
      </c>
      <c r="M5" s="1391" t="s">
        <v>900</v>
      </c>
      <c r="N5" s="1391" t="s">
        <v>899</v>
      </c>
      <c r="O5" s="1391" t="s">
        <v>900</v>
      </c>
    </row>
    <row r="6" spans="1:46" ht="17.25" customHeight="1">
      <c r="A6" s="1392" t="s">
        <v>901</v>
      </c>
      <c r="B6" s="1393" t="s">
        <v>423</v>
      </c>
      <c r="C6" s="1392" t="s">
        <v>851</v>
      </c>
      <c r="D6" s="1394">
        <v>8097</v>
      </c>
      <c r="E6" s="1395">
        <v>47275</v>
      </c>
      <c r="F6" s="1395">
        <v>1849</v>
      </c>
      <c r="G6" s="1395">
        <v>37240</v>
      </c>
      <c r="H6" s="1395">
        <v>5385</v>
      </c>
      <c r="I6" s="1395">
        <v>9650</v>
      </c>
      <c r="J6" s="1396">
        <v>131</v>
      </c>
      <c r="K6" s="1396">
        <v>55</v>
      </c>
      <c r="L6" s="1397" t="s">
        <v>902</v>
      </c>
      <c r="M6" s="1397" t="s">
        <v>902</v>
      </c>
      <c r="N6" s="1396">
        <v>732</v>
      </c>
      <c r="O6" s="1396">
        <v>330</v>
      </c>
    </row>
    <row r="7" spans="1:46" ht="17.25" customHeight="1">
      <c r="A7" s="1398" t="s">
        <v>425</v>
      </c>
      <c r="B7" s="1399" t="s">
        <v>903</v>
      </c>
      <c r="C7" s="1400" t="s">
        <v>851</v>
      </c>
      <c r="D7" s="1401">
        <v>8237</v>
      </c>
      <c r="E7" s="1402">
        <v>49671.413</v>
      </c>
      <c r="F7" s="1402">
        <v>1960</v>
      </c>
      <c r="G7" s="1402">
        <v>38371.652000000002</v>
      </c>
      <c r="H7" s="1402">
        <v>5356</v>
      </c>
      <c r="I7" s="1402">
        <v>10308.101999999999</v>
      </c>
      <c r="J7" s="1403">
        <v>148</v>
      </c>
      <c r="K7" s="1404">
        <v>63.878</v>
      </c>
      <c r="L7" s="1405" t="s">
        <v>902</v>
      </c>
      <c r="M7" s="1405" t="s">
        <v>902</v>
      </c>
      <c r="N7" s="1402">
        <v>773</v>
      </c>
      <c r="O7" s="1402">
        <v>927.78100000000006</v>
      </c>
    </row>
    <row r="8" spans="1:46" s="1408" customFormat="1" ht="17.25" customHeight="1">
      <c r="A8" s="1406"/>
      <c r="B8" s="1407">
        <v>2</v>
      </c>
      <c r="C8" s="1407"/>
      <c r="D8" s="1401">
        <v>7709</v>
      </c>
      <c r="E8" s="1402">
        <v>43854.962</v>
      </c>
      <c r="F8" s="1402">
        <v>1790</v>
      </c>
      <c r="G8" s="1402">
        <v>33145.603000000003</v>
      </c>
      <c r="H8" s="1402">
        <v>5052</v>
      </c>
      <c r="I8" s="1402">
        <v>9858.5990000000002</v>
      </c>
      <c r="J8" s="1403">
        <v>134</v>
      </c>
      <c r="K8" s="61">
        <v>56.378</v>
      </c>
      <c r="L8" s="1405" t="s">
        <v>902</v>
      </c>
      <c r="M8" s="1405" t="s">
        <v>902</v>
      </c>
      <c r="N8" s="1402">
        <v>733</v>
      </c>
      <c r="O8" s="1402">
        <v>794.38200000000006</v>
      </c>
    </row>
    <row r="9" spans="1:46" ht="17.25" customHeight="1">
      <c r="A9" s="1409" t="s">
        <v>394</v>
      </c>
      <c r="B9" s="1410">
        <v>8</v>
      </c>
      <c r="C9" s="1411" t="s">
        <v>46</v>
      </c>
      <c r="D9" s="1412">
        <v>616</v>
      </c>
      <c r="E9" s="1413">
        <v>3324.5410000000002</v>
      </c>
      <c r="F9" s="1413">
        <v>126</v>
      </c>
      <c r="G9" s="1413">
        <v>2441.2170000000001</v>
      </c>
      <c r="H9" s="1413">
        <v>436</v>
      </c>
      <c r="I9" s="1413">
        <v>842.76700000000005</v>
      </c>
      <c r="J9" s="1414">
        <v>9</v>
      </c>
      <c r="K9" s="69">
        <v>4.3650000000000002</v>
      </c>
      <c r="L9" s="1415" t="s">
        <v>902</v>
      </c>
      <c r="M9" s="1416" t="s">
        <v>902</v>
      </c>
      <c r="N9" s="1414">
        <v>45</v>
      </c>
      <c r="O9" s="69">
        <v>36.192</v>
      </c>
      <c r="P9" s="1417"/>
    </row>
    <row r="10" spans="1:46" ht="17.25" customHeight="1">
      <c r="A10" s="1418" t="s">
        <v>48</v>
      </c>
      <c r="B10" s="1419">
        <v>9</v>
      </c>
      <c r="C10" s="1420" t="s">
        <v>48</v>
      </c>
      <c r="D10" s="1412">
        <v>556</v>
      </c>
      <c r="E10" s="1413">
        <v>3200.0610000000006</v>
      </c>
      <c r="F10" s="1413">
        <v>117</v>
      </c>
      <c r="G10" s="1413">
        <v>2368.1680000000001</v>
      </c>
      <c r="H10" s="1413">
        <v>388</v>
      </c>
      <c r="I10" s="1413">
        <v>730.56500000000005</v>
      </c>
      <c r="J10" s="1414">
        <v>7</v>
      </c>
      <c r="K10" s="69">
        <v>2.8849999999999998</v>
      </c>
      <c r="L10" s="1415" t="s">
        <v>902</v>
      </c>
      <c r="M10" s="1416" t="s">
        <v>902</v>
      </c>
      <c r="N10" s="1414">
        <v>44</v>
      </c>
      <c r="O10" s="69">
        <v>98.442999999999998</v>
      </c>
    </row>
    <row r="11" spans="1:46" ht="17.25" customHeight="1">
      <c r="A11" s="1421" t="s">
        <v>48</v>
      </c>
      <c r="B11" s="1422">
        <v>10</v>
      </c>
      <c r="C11" s="1422" t="s">
        <v>48</v>
      </c>
      <c r="D11" s="1423">
        <v>665</v>
      </c>
      <c r="E11" s="1424">
        <v>3666</v>
      </c>
      <c r="F11" s="1424">
        <v>129</v>
      </c>
      <c r="G11" s="1424">
        <v>2591</v>
      </c>
      <c r="H11" s="1424">
        <v>467</v>
      </c>
      <c r="I11" s="1424">
        <v>945</v>
      </c>
      <c r="J11" s="1425">
        <v>16</v>
      </c>
      <c r="K11" s="1426">
        <v>9</v>
      </c>
      <c r="L11" s="1427" t="s">
        <v>902</v>
      </c>
      <c r="M11" s="1428" t="s">
        <v>902</v>
      </c>
      <c r="N11" s="1425">
        <v>53</v>
      </c>
      <c r="O11" s="1426">
        <v>121</v>
      </c>
      <c r="P11" s="1408"/>
      <c r="Q11" s="1408"/>
      <c r="R11" s="1408"/>
    </row>
    <row r="12" spans="1:46" ht="15.75" hidden="1" customHeight="1">
      <c r="A12" s="1429"/>
      <c r="B12" s="1429"/>
      <c r="C12" s="1429"/>
      <c r="D12" s="1430"/>
      <c r="E12" s="1431"/>
      <c r="F12" s="1431"/>
      <c r="G12" s="1431"/>
      <c r="H12" s="1431"/>
      <c r="I12" s="1431"/>
      <c r="J12" s="1431"/>
      <c r="K12" s="1431"/>
      <c r="L12" s="1432"/>
      <c r="M12" s="1432"/>
      <c r="N12" s="1431"/>
      <c r="O12" s="1431"/>
    </row>
    <row r="13" spans="1:46" ht="21" customHeight="1">
      <c r="A13" s="1380" t="s">
        <v>904</v>
      </c>
      <c r="B13" s="1429"/>
      <c r="C13" s="1429"/>
      <c r="D13" s="1433"/>
      <c r="E13" s="1434"/>
      <c r="F13" s="1434"/>
      <c r="G13" s="1434"/>
      <c r="H13" s="1434"/>
      <c r="I13" s="1434"/>
      <c r="J13" s="1434"/>
      <c r="K13" s="1434"/>
      <c r="L13" s="1434"/>
      <c r="M13" s="1434"/>
      <c r="N13" s="1434"/>
      <c r="O13" s="1434"/>
    </row>
    <row r="14" spans="1:46" ht="24" customHeight="1">
      <c r="G14" s="1435" t="s">
        <v>905</v>
      </c>
    </row>
    <row r="15" spans="1:46" ht="15" customHeight="1">
      <c r="A15" s="1380" t="s">
        <v>906</v>
      </c>
      <c r="O15" s="1383" t="s">
        <v>907</v>
      </c>
    </row>
    <row r="16" spans="1:46" ht="15" customHeight="1">
      <c r="A16" s="1384" t="s">
        <v>908</v>
      </c>
      <c r="B16" s="1384"/>
      <c r="C16" s="1385"/>
      <c r="D16" s="1386" t="s">
        <v>909</v>
      </c>
      <c r="E16" s="1387"/>
      <c r="F16" s="1386" t="s">
        <v>894</v>
      </c>
      <c r="G16" s="1387"/>
      <c r="H16" s="1386" t="s">
        <v>895</v>
      </c>
      <c r="I16" s="1387"/>
      <c r="J16" s="1386" t="s">
        <v>910</v>
      </c>
      <c r="K16" s="1387"/>
      <c r="L16" s="1386" t="s">
        <v>911</v>
      </c>
      <c r="M16" s="1387"/>
      <c r="N16" s="1386" t="s">
        <v>912</v>
      </c>
      <c r="O16" s="1388"/>
    </row>
    <row r="17" spans="1:15" ht="15" customHeight="1">
      <c r="A17" s="1389"/>
      <c r="B17" s="1389"/>
      <c r="C17" s="1390"/>
      <c r="D17" s="1391" t="s">
        <v>899</v>
      </c>
      <c r="E17" s="1391" t="s">
        <v>900</v>
      </c>
      <c r="F17" s="1391" t="s">
        <v>899</v>
      </c>
      <c r="G17" s="1391" t="s">
        <v>900</v>
      </c>
      <c r="H17" s="1391" t="s">
        <v>899</v>
      </c>
      <c r="I17" s="1391" t="s">
        <v>900</v>
      </c>
      <c r="J17" s="1391" t="s">
        <v>899</v>
      </c>
      <c r="K17" s="1391" t="s">
        <v>900</v>
      </c>
      <c r="L17" s="1391" t="s">
        <v>899</v>
      </c>
      <c r="M17" s="1391" t="s">
        <v>900</v>
      </c>
      <c r="N17" s="1391" t="s">
        <v>899</v>
      </c>
      <c r="O17" s="1391" t="s">
        <v>900</v>
      </c>
    </row>
    <row r="18" spans="1:15" ht="17.25" customHeight="1">
      <c r="A18" s="1392" t="s">
        <v>901</v>
      </c>
      <c r="B18" s="1436">
        <v>30</v>
      </c>
      <c r="C18" s="1392" t="s">
        <v>851</v>
      </c>
      <c r="D18" s="1437">
        <v>1687</v>
      </c>
      <c r="E18" s="1438">
        <v>3403</v>
      </c>
      <c r="F18" s="1438">
        <v>116</v>
      </c>
      <c r="G18" s="1438">
        <v>1455</v>
      </c>
      <c r="H18" s="1438">
        <v>1571</v>
      </c>
      <c r="I18" s="1438">
        <v>1949</v>
      </c>
      <c r="J18" s="1439" t="s">
        <v>902</v>
      </c>
      <c r="K18" s="1439" t="s">
        <v>902</v>
      </c>
      <c r="L18" s="1439" t="s">
        <v>902</v>
      </c>
      <c r="M18" s="1439" t="s">
        <v>902</v>
      </c>
      <c r="N18" s="1439" t="s">
        <v>902</v>
      </c>
      <c r="O18" s="1439" t="s">
        <v>902</v>
      </c>
    </row>
    <row r="19" spans="1:15" ht="17.25" customHeight="1">
      <c r="A19" s="1398" t="s">
        <v>425</v>
      </c>
      <c r="B19" s="1399" t="s">
        <v>903</v>
      </c>
      <c r="C19" s="1400" t="s">
        <v>851</v>
      </c>
      <c r="D19" s="1440">
        <v>1651</v>
      </c>
      <c r="E19" s="1441">
        <v>2935</v>
      </c>
      <c r="F19" s="1441">
        <v>97</v>
      </c>
      <c r="G19" s="1441">
        <v>1008</v>
      </c>
      <c r="H19" s="1441">
        <v>1551</v>
      </c>
      <c r="I19" s="1441">
        <v>1920</v>
      </c>
      <c r="J19" s="1442" t="s">
        <v>902</v>
      </c>
      <c r="K19" s="1442" t="s">
        <v>902</v>
      </c>
      <c r="L19" s="1442" t="s">
        <v>902</v>
      </c>
      <c r="M19" s="1442" t="s">
        <v>902</v>
      </c>
      <c r="N19" s="1442">
        <v>3</v>
      </c>
      <c r="O19" s="1442">
        <v>7</v>
      </c>
    </row>
    <row r="20" spans="1:15" s="1408" customFormat="1" ht="17.25" customHeight="1">
      <c r="A20" s="1406"/>
      <c r="B20" s="1407">
        <v>2</v>
      </c>
      <c r="C20" s="1407"/>
      <c r="D20" s="1440">
        <v>1497</v>
      </c>
      <c r="E20" s="1441">
        <v>2767</v>
      </c>
      <c r="F20" s="1441">
        <v>89</v>
      </c>
      <c r="G20" s="1441">
        <v>1038</v>
      </c>
      <c r="H20" s="1441">
        <v>1374</v>
      </c>
      <c r="I20" s="1441">
        <v>1708</v>
      </c>
      <c r="J20" s="1442" t="s">
        <v>902</v>
      </c>
      <c r="K20" s="1442" t="s">
        <v>902</v>
      </c>
      <c r="L20" s="1442" t="s">
        <v>902</v>
      </c>
      <c r="M20" s="1442" t="s">
        <v>902</v>
      </c>
      <c r="N20" s="1442">
        <v>34</v>
      </c>
      <c r="O20" s="1442">
        <v>21</v>
      </c>
    </row>
    <row r="21" spans="1:15" ht="17.25" customHeight="1">
      <c r="A21" s="1409" t="s">
        <v>394</v>
      </c>
      <c r="B21" s="1410">
        <v>8</v>
      </c>
      <c r="C21" s="1411" t="s">
        <v>46</v>
      </c>
      <c r="D21" s="1412">
        <v>121</v>
      </c>
      <c r="E21" s="1413">
        <v>201</v>
      </c>
      <c r="F21" s="1413">
        <v>5</v>
      </c>
      <c r="G21" s="1413">
        <v>65</v>
      </c>
      <c r="H21" s="1413">
        <v>116</v>
      </c>
      <c r="I21" s="1413">
        <v>136</v>
      </c>
      <c r="J21" s="1414" t="s">
        <v>902</v>
      </c>
      <c r="K21" s="69" t="s">
        <v>902</v>
      </c>
      <c r="L21" s="1414" t="s">
        <v>902</v>
      </c>
      <c r="M21" s="69" t="s">
        <v>902</v>
      </c>
      <c r="N21" s="1414" t="s">
        <v>902</v>
      </c>
      <c r="O21" s="69" t="s">
        <v>902</v>
      </c>
    </row>
    <row r="22" spans="1:15" ht="17.25" customHeight="1">
      <c r="A22" s="1418" t="s">
        <v>48</v>
      </c>
      <c r="B22" s="1419">
        <v>9</v>
      </c>
      <c r="C22" s="1420" t="s">
        <v>48</v>
      </c>
      <c r="D22" s="1412">
        <v>105</v>
      </c>
      <c r="E22" s="1413">
        <v>227</v>
      </c>
      <c r="F22" s="1413">
        <v>7</v>
      </c>
      <c r="G22" s="1413">
        <v>104</v>
      </c>
      <c r="H22" s="1413">
        <v>98</v>
      </c>
      <c r="I22" s="1413">
        <v>123</v>
      </c>
      <c r="J22" s="1414" t="s">
        <v>902</v>
      </c>
      <c r="K22" s="69" t="s">
        <v>902</v>
      </c>
      <c r="L22" s="1414" t="s">
        <v>902</v>
      </c>
      <c r="M22" s="69" t="s">
        <v>902</v>
      </c>
      <c r="N22" s="1414" t="s">
        <v>902</v>
      </c>
      <c r="O22" s="69" t="s">
        <v>902</v>
      </c>
    </row>
    <row r="23" spans="1:15" ht="17.25" customHeight="1">
      <c r="A23" s="1421" t="s">
        <v>48</v>
      </c>
      <c r="B23" s="1422">
        <v>10</v>
      </c>
      <c r="C23" s="1422" t="s">
        <v>48</v>
      </c>
      <c r="D23" s="1443">
        <v>124</v>
      </c>
      <c r="E23" s="1444">
        <v>210</v>
      </c>
      <c r="F23" s="1444">
        <v>7</v>
      </c>
      <c r="G23" s="1444">
        <v>74</v>
      </c>
      <c r="H23" s="1444">
        <v>117</v>
      </c>
      <c r="I23" s="1444">
        <v>136</v>
      </c>
      <c r="J23" s="1426" t="s">
        <v>902</v>
      </c>
      <c r="K23" s="1426" t="s">
        <v>902</v>
      </c>
      <c r="L23" s="1426" t="s">
        <v>902</v>
      </c>
      <c r="M23" s="1426" t="s">
        <v>902</v>
      </c>
      <c r="N23" s="1426" t="s">
        <v>902</v>
      </c>
      <c r="O23" s="1426" t="s">
        <v>902</v>
      </c>
    </row>
    <row r="24" spans="1:15" ht="15" customHeight="1">
      <c r="A24" s="1380" t="s">
        <v>904</v>
      </c>
    </row>
    <row r="25" spans="1:15">
      <c r="A25" s="1445"/>
      <c r="B25" s="1445"/>
      <c r="C25" s="1445"/>
      <c r="D25" s="1446"/>
      <c r="E25" s="1446"/>
      <c r="F25" s="1446"/>
      <c r="G25" s="1446"/>
      <c r="H25" s="1446"/>
      <c r="I25" s="1446"/>
      <c r="J25" s="1446"/>
      <c r="K25" s="1446"/>
      <c r="L25" s="1446"/>
      <c r="M25" s="1446"/>
      <c r="N25" s="1446"/>
      <c r="O25" s="1446"/>
    </row>
    <row r="26" spans="1:15">
      <c r="A26" s="1445"/>
      <c r="B26" s="1445"/>
      <c r="C26" s="1445"/>
      <c r="D26" s="1431"/>
      <c r="E26" s="1431"/>
      <c r="F26" s="1431"/>
      <c r="G26" s="1431"/>
      <c r="H26" s="1431"/>
      <c r="I26" s="1431"/>
      <c r="J26" s="1431"/>
      <c r="K26" s="1431"/>
      <c r="L26" s="1431"/>
      <c r="M26" s="1431"/>
      <c r="N26" s="1431"/>
      <c r="O26" s="1431"/>
    </row>
    <row r="27" spans="1:15">
      <c r="A27" s="1445"/>
      <c r="B27" s="1445"/>
      <c r="C27" s="1445"/>
      <c r="D27" s="1431"/>
      <c r="E27" s="1431"/>
      <c r="F27" s="1431"/>
      <c r="G27" s="1431"/>
      <c r="H27" s="1431"/>
      <c r="I27" s="1431"/>
      <c r="J27" s="1431"/>
      <c r="K27" s="1431"/>
      <c r="L27" s="1431"/>
      <c r="M27" s="1431"/>
      <c r="N27" s="1431"/>
      <c r="O27" s="1431"/>
    </row>
    <row r="28" spans="1:15">
      <c r="A28" s="1445"/>
      <c r="B28" s="1445"/>
      <c r="C28" s="1445"/>
      <c r="D28" s="1431"/>
      <c r="E28" s="1431"/>
      <c r="F28" s="1431"/>
      <c r="G28" s="1431"/>
      <c r="H28" s="1431"/>
      <c r="I28" s="1431"/>
      <c r="J28" s="1431"/>
      <c r="K28" s="1431"/>
      <c r="L28" s="1431"/>
      <c r="M28" s="1431"/>
      <c r="N28" s="1431"/>
      <c r="O28" s="1431"/>
    </row>
    <row r="29" spans="1:15">
      <c r="A29" s="1445"/>
      <c r="B29" s="1445"/>
      <c r="C29" s="1445"/>
      <c r="D29" s="1447"/>
      <c r="E29" s="1447"/>
      <c r="F29" s="1447"/>
      <c r="G29" s="1447"/>
      <c r="H29" s="1447"/>
      <c r="I29" s="1447"/>
      <c r="J29" s="1447"/>
      <c r="K29" s="1447"/>
      <c r="L29" s="1447"/>
      <c r="M29" s="1447"/>
      <c r="N29" s="1447"/>
      <c r="O29" s="1447"/>
    </row>
    <row r="30" spans="1:15">
      <c r="A30" s="1445"/>
      <c r="B30" s="1445"/>
      <c r="C30" s="1445"/>
      <c r="D30" s="1431"/>
      <c r="E30" s="1431"/>
      <c r="F30" s="1431"/>
      <c r="G30" s="1431"/>
      <c r="H30" s="1431"/>
      <c r="I30" s="1431"/>
      <c r="J30" s="1431"/>
      <c r="K30" s="1431"/>
      <c r="L30" s="1431"/>
      <c r="M30" s="1431"/>
      <c r="N30" s="1431"/>
      <c r="O30" s="1431"/>
    </row>
    <row r="31" spans="1:15">
      <c r="A31" s="1445"/>
      <c r="B31" s="1445"/>
      <c r="C31" s="1445"/>
      <c r="D31" s="1431"/>
      <c r="E31" s="1431"/>
      <c r="F31" s="1431"/>
      <c r="G31" s="1431"/>
      <c r="H31" s="1431"/>
      <c r="I31" s="1431"/>
      <c r="J31" s="1431"/>
      <c r="K31" s="1431"/>
      <c r="L31" s="1431"/>
      <c r="M31" s="1431"/>
      <c r="N31" s="1431"/>
      <c r="O31" s="1431"/>
    </row>
    <row r="32" spans="1:15">
      <c r="A32" s="1445"/>
      <c r="B32" s="1445"/>
      <c r="C32" s="1445"/>
      <c r="D32" s="1431"/>
      <c r="E32" s="1431"/>
      <c r="F32" s="1431"/>
      <c r="G32" s="1431"/>
      <c r="H32" s="1431"/>
      <c r="I32" s="1431"/>
      <c r="J32" s="1431"/>
      <c r="K32" s="1431"/>
      <c r="L32" s="1431"/>
      <c r="M32" s="1431"/>
      <c r="N32" s="1431"/>
      <c r="O32" s="1431"/>
    </row>
    <row r="33" spans="1:15">
      <c r="A33" s="1445"/>
      <c r="B33" s="1445"/>
      <c r="C33" s="1445"/>
      <c r="D33" s="1431"/>
      <c r="E33" s="1431"/>
      <c r="F33" s="1431"/>
      <c r="G33" s="1431"/>
      <c r="H33" s="1431"/>
      <c r="I33" s="1431"/>
      <c r="J33" s="1447"/>
      <c r="K33" s="1447"/>
      <c r="L33" s="1447"/>
      <c r="M33" s="1447"/>
      <c r="N33" s="1447"/>
      <c r="O33" s="1447"/>
    </row>
    <row r="34" spans="1:15">
      <c r="A34" s="1445"/>
      <c r="B34" s="1445"/>
      <c r="C34" s="1445"/>
      <c r="D34" s="1447"/>
      <c r="E34" s="1447"/>
      <c r="F34" s="1447"/>
      <c r="G34" s="1447"/>
      <c r="H34" s="1447"/>
      <c r="I34" s="1447"/>
      <c r="J34" s="1447"/>
      <c r="K34" s="1447"/>
      <c r="L34" s="1447"/>
      <c r="M34" s="1447"/>
      <c r="N34" s="1447"/>
      <c r="O34" s="1447"/>
    </row>
    <row r="35" spans="1:15">
      <c r="A35" s="1445"/>
      <c r="B35" s="1445"/>
      <c r="C35" s="1445"/>
      <c r="D35" s="1445"/>
      <c r="E35" s="1445"/>
      <c r="F35" s="1445"/>
      <c r="G35" s="1445"/>
      <c r="H35" s="1445"/>
      <c r="I35" s="1445"/>
      <c r="J35" s="1445"/>
      <c r="K35" s="1445"/>
      <c r="L35" s="1445"/>
      <c r="M35" s="1445"/>
      <c r="N35" s="1445"/>
      <c r="O35" s="1445"/>
    </row>
    <row r="36" spans="1:15">
      <c r="A36" s="1445"/>
      <c r="B36" s="1445"/>
      <c r="C36" s="1445"/>
      <c r="D36" s="1445"/>
      <c r="E36" s="1445"/>
      <c r="F36" s="1445"/>
      <c r="G36" s="1445"/>
      <c r="H36" s="1445"/>
      <c r="I36" s="1445"/>
      <c r="J36" s="1445"/>
      <c r="K36" s="1445"/>
      <c r="L36" s="1445"/>
      <c r="M36" s="1445"/>
      <c r="N36" s="1445"/>
      <c r="O36" s="1445"/>
    </row>
    <row r="37" spans="1:15">
      <c r="A37" s="1445"/>
      <c r="B37" s="1445"/>
      <c r="C37" s="1445"/>
      <c r="D37" s="1445"/>
      <c r="E37" s="1445"/>
      <c r="F37" s="1445"/>
      <c r="G37" s="1445"/>
      <c r="H37" s="1445"/>
      <c r="I37" s="1445"/>
      <c r="J37" s="1445"/>
      <c r="K37" s="1445"/>
      <c r="L37" s="1445"/>
      <c r="M37" s="1445"/>
      <c r="N37" s="1445"/>
      <c r="O37" s="1445"/>
    </row>
    <row r="38" spans="1:15">
      <c r="A38" s="1445"/>
      <c r="B38" s="1445"/>
      <c r="C38" s="1445"/>
      <c r="D38" s="1445"/>
      <c r="E38" s="1445"/>
      <c r="F38" s="1445"/>
      <c r="G38" s="1445"/>
      <c r="H38" s="1445"/>
      <c r="I38" s="1445"/>
      <c r="J38" s="1445"/>
      <c r="K38" s="1445"/>
      <c r="L38" s="1445"/>
      <c r="M38" s="1445"/>
      <c r="N38" s="1445"/>
      <c r="O38" s="1445"/>
    </row>
    <row r="39" spans="1:15">
      <c r="A39" s="1445"/>
      <c r="B39" s="1445"/>
      <c r="C39" s="1445"/>
      <c r="D39" s="1445"/>
      <c r="E39" s="1445"/>
      <c r="F39" s="1445"/>
      <c r="G39" s="1445"/>
      <c r="H39" s="1445"/>
      <c r="I39" s="1445"/>
      <c r="J39" s="1445"/>
      <c r="K39" s="1445"/>
      <c r="L39" s="1445"/>
      <c r="M39" s="1445"/>
      <c r="N39" s="1445"/>
      <c r="O39" s="1445"/>
    </row>
    <row r="40" spans="1:15">
      <c r="A40" s="1445"/>
      <c r="B40" s="1445"/>
      <c r="C40" s="1445"/>
      <c r="D40" s="1445"/>
      <c r="E40" s="1445"/>
      <c r="F40" s="1445"/>
      <c r="G40" s="1445"/>
      <c r="H40" s="1445"/>
      <c r="I40" s="1445"/>
      <c r="J40" s="1445"/>
      <c r="K40" s="1445"/>
      <c r="L40" s="1445"/>
      <c r="M40" s="1445"/>
      <c r="N40" s="1445"/>
      <c r="O40" s="1445"/>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A6" sqref="A6:R11"/>
    </sheetView>
  </sheetViews>
  <sheetFormatPr defaultRowHeight="12"/>
  <cols>
    <col min="1" max="1" width="7.25" style="1380" customWidth="1"/>
    <col min="2" max="3" width="3.125" style="1380" customWidth="1"/>
    <col min="4" max="18" width="5.625" style="1380" customWidth="1"/>
    <col min="19" max="20" width="6.75" style="1380" customWidth="1"/>
    <col min="21" max="35" width="5.625" style="1380" customWidth="1"/>
    <col min="36" max="256" width="9" style="1380"/>
    <col min="257" max="257" width="7.25" style="1380" customWidth="1"/>
    <col min="258" max="259" width="3.125" style="1380" customWidth="1"/>
    <col min="260" max="274" width="5.625" style="1380" customWidth="1"/>
    <col min="275" max="276" width="6.75" style="1380" customWidth="1"/>
    <col min="277" max="291" width="5.625" style="1380" customWidth="1"/>
    <col min="292" max="512" width="9" style="1380"/>
    <col min="513" max="513" width="7.25" style="1380" customWidth="1"/>
    <col min="514" max="515" width="3.125" style="1380" customWidth="1"/>
    <col min="516" max="530" width="5.625" style="1380" customWidth="1"/>
    <col min="531" max="532" width="6.75" style="1380" customWidth="1"/>
    <col min="533" max="547" width="5.625" style="1380" customWidth="1"/>
    <col min="548" max="768" width="9" style="1380"/>
    <col min="769" max="769" width="7.25" style="1380" customWidth="1"/>
    <col min="770" max="771" width="3.125" style="1380" customWidth="1"/>
    <col min="772" max="786" width="5.625" style="1380" customWidth="1"/>
    <col min="787" max="788" width="6.75" style="1380" customWidth="1"/>
    <col min="789" max="803" width="5.625" style="1380" customWidth="1"/>
    <col min="804" max="1024" width="9" style="1380"/>
    <col min="1025" max="1025" width="7.25" style="1380" customWidth="1"/>
    <col min="1026" max="1027" width="3.125" style="1380" customWidth="1"/>
    <col min="1028" max="1042" width="5.625" style="1380" customWidth="1"/>
    <col min="1043" max="1044" width="6.75" style="1380" customWidth="1"/>
    <col min="1045" max="1059" width="5.625" style="1380" customWidth="1"/>
    <col min="1060" max="1280" width="9" style="1380"/>
    <col min="1281" max="1281" width="7.25" style="1380" customWidth="1"/>
    <col min="1282" max="1283" width="3.125" style="1380" customWidth="1"/>
    <col min="1284" max="1298" width="5.625" style="1380" customWidth="1"/>
    <col min="1299" max="1300" width="6.75" style="1380" customWidth="1"/>
    <col min="1301" max="1315" width="5.625" style="1380" customWidth="1"/>
    <col min="1316" max="1536" width="9" style="1380"/>
    <col min="1537" max="1537" width="7.25" style="1380" customWidth="1"/>
    <col min="1538" max="1539" width="3.125" style="1380" customWidth="1"/>
    <col min="1540" max="1554" width="5.625" style="1380" customWidth="1"/>
    <col min="1555" max="1556" width="6.75" style="1380" customWidth="1"/>
    <col min="1557" max="1571" width="5.625" style="1380" customWidth="1"/>
    <col min="1572" max="1792" width="9" style="1380"/>
    <col min="1793" max="1793" width="7.25" style="1380" customWidth="1"/>
    <col min="1794" max="1795" width="3.125" style="1380" customWidth="1"/>
    <col min="1796" max="1810" width="5.625" style="1380" customWidth="1"/>
    <col min="1811" max="1812" width="6.75" style="1380" customWidth="1"/>
    <col min="1813" max="1827" width="5.625" style="1380" customWidth="1"/>
    <col min="1828" max="2048" width="9" style="1380"/>
    <col min="2049" max="2049" width="7.25" style="1380" customWidth="1"/>
    <col min="2050" max="2051" width="3.125" style="1380" customWidth="1"/>
    <col min="2052" max="2066" width="5.625" style="1380" customWidth="1"/>
    <col min="2067" max="2068" width="6.75" style="1380" customWidth="1"/>
    <col min="2069" max="2083" width="5.625" style="1380" customWidth="1"/>
    <col min="2084" max="2304" width="9" style="1380"/>
    <col min="2305" max="2305" width="7.25" style="1380" customWidth="1"/>
    <col min="2306" max="2307" width="3.125" style="1380" customWidth="1"/>
    <col min="2308" max="2322" width="5.625" style="1380" customWidth="1"/>
    <col min="2323" max="2324" width="6.75" style="1380" customWidth="1"/>
    <col min="2325" max="2339" width="5.625" style="1380" customWidth="1"/>
    <col min="2340" max="2560" width="9" style="1380"/>
    <col min="2561" max="2561" width="7.25" style="1380" customWidth="1"/>
    <col min="2562" max="2563" width="3.125" style="1380" customWidth="1"/>
    <col min="2564" max="2578" width="5.625" style="1380" customWidth="1"/>
    <col min="2579" max="2580" width="6.75" style="1380" customWidth="1"/>
    <col min="2581" max="2595" width="5.625" style="1380" customWidth="1"/>
    <col min="2596" max="2816" width="9" style="1380"/>
    <col min="2817" max="2817" width="7.25" style="1380" customWidth="1"/>
    <col min="2818" max="2819" width="3.125" style="1380" customWidth="1"/>
    <col min="2820" max="2834" width="5.625" style="1380" customWidth="1"/>
    <col min="2835" max="2836" width="6.75" style="1380" customWidth="1"/>
    <col min="2837" max="2851" width="5.625" style="1380" customWidth="1"/>
    <col min="2852" max="3072" width="9" style="1380"/>
    <col min="3073" max="3073" width="7.25" style="1380" customWidth="1"/>
    <col min="3074" max="3075" width="3.125" style="1380" customWidth="1"/>
    <col min="3076" max="3090" width="5.625" style="1380" customWidth="1"/>
    <col min="3091" max="3092" width="6.75" style="1380" customWidth="1"/>
    <col min="3093" max="3107" width="5.625" style="1380" customWidth="1"/>
    <col min="3108" max="3328" width="9" style="1380"/>
    <col min="3329" max="3329" width="7.25" style="1380" customWidth="1"/>
    <col min="3330" max="3331" width="3.125" style="1380" customWidth="1"/>
    <col min="3332" max="3346" width="5.625" style="1380" customWidth="1"/>
    <col min="3347" max="3348" width="6.75" style="1380" customWidth="1"/>
    <col min="3349" max="3363" width="5.625" style="1380" customWidth="1"/>
    <col min="3364" max="3584" width="9" style="1380"/>
    <col min="3585" max="3585" width="7.25" style="1380" customWidth="1"/>
    <col min="3586" max="3587" width="3.125" style="1380" customWidth="1"/>
    <col min="3588" max="3602" width="5.625" style="1380" customWidth="1"/>
    <col min="3603" max="3604" width="6.75" style="1380" customWidth="1"/>
    <col min="3605" max="3619" width="5.625" style="1380" customWidth="1"/>
    <col min="3620" max="3840" width="9" style="1380"/>
    <col min="3841" max="3841" width="7.25" style="1380" customWidth="1"/>
    <col min="3842" max="3843" width="3.125" style="1380" customWidth="1"/>
    <col min="3844" max="3858" width="5.625" style="1380" customWidth="1"/>
    <col min="3859" max="3860" width="6.75" style="1380" customWidth="1"/>
    <col min="3861" max="3875" width="5.625" style="1380" customWidth="1"/>
    <col min="3876" max="4096" width="9" style="1380"/>
    <col min="4097" max="4097" width="7.25" style="1380" customWidth="1"/>
    <col min="4098" max="4099" width="3.125" style="1380" customWidth="1"/>
    <col min="4100" max="4114" width="5.625" style="1380" customWidth="1"/>
    <col min="4115" max="4116" width="6.75" style="1380" customWidth="1"/>
    <col min="4117" max="4131" width="5.625" style="1380" customWidth="1"/>
    <col min="4132" max="4352" width="9" style="1380"/>
    <col min="4353" max="4353" width="7.25" style="1380" customWidth="1"/>
    <col min="4354" max="4355" width="3.125" style="1380" customWidth="1"/>
    <col min="4356" max="4370" width="5.625" style="1380" customWidth="1"/>
    <col min="4371" max="4372" width="6.75" style="1380" customWidth="1"/>
    <col min="4373" max="4387" width="5.625" style="1380" customWidth="1"/>
    <col min="4388" max="4608" width="9" style="1380"/>
    <col min="4609" max="4609" width="7.25" style="1380" customWidth="1"/>
    <col min="4610" max="4611" width="3.125" style="1380" customWidth="1"/>
    <col min="4612" max="4626" width="5.625" style="1380" customWidth="1"/>
    <col min="4627" max="4628" width="6.75" style="1380" customWidth="1"/>
    <col min="4629" max="4643" width="5.625" style="1380" customWidth="1"/>
    <col min="4644" max="4864" width="9" style="1380"/>
    <col min="4865" max="4865" width="7.25" style="1380" customWidth="1"/>
    <col min="4866" max="4867" width="3.125" style="1380" customWidth="1"/>
    <col min="4868" max="4882" width="5.625" style="1380" customWidth="1"/>
    <col min="4883" max="4884" width="6.75" style="1380" customWidth="1"/>
    <col min="4885" max="4899" width="5.625" style="1380" customWidth="1"/>
    <col min="4900" max="5120" width="9" style="1380"/>
    <col min="5121" max="5121" width="7.25" style="1380" customWidth="1"/>
    <col min="5122" max="5123" width="3.125" style="1380" customWidth="1"/>
    <col min="5124" max="5138" width="5.625" style="1380" customWidth="1"/>
    <col min="5139" max="5140" width="6.75" style="1380" customWidth="1"/>
    <col min="5141" max="5155" width="5.625" style="1380" customWidth="1"/>
    <col min="5156" max="5376" width="9" style="1380"/>
    <col min="5377" max="5377" width="7.25" style="1380" customWidth="1"/>
    <col min="5378" max="5379" width="3.125" style="1380" customWidth="1"/>
    <col min="5380" max="5394" width="5.625" style="1380" customWidth="1"/>
    <col min="5395" max="5396" width="6.75" style="1380" customWidth="1"/>
    <col min="5397" max="5411" width="5.625" style="1380" customWidth="1"/>
    <col min="5412" max="5632" width="9" style="1380"/>
    <col min="5633" max="5633" width="7.25" style="1380" customWidth="1"/>
    <col min="5634" max="5635" width="3.125" style="1380" customWidth="1"/>
    <col min="5636" max="5650" width="5.625" style="1380" customWidth="1"/>
    <col min="5651" max="5652" width="6.75" style="1380" customWidth="1"/>
    <col min="5653" max="5667" width="5.625" style="1380" customWidth="1"/>
    <col min="5668" max="5888" width="9" style="1380"/>
    <col min="5889" max="5889" width="7.25" style="1380" customWidth="1"/>
    <col min="5890" max="5891" width="3.125" style="1380" customWidth="1"/>
    <col min="5892" max="5906" width="5.625" style="1380" customWidth="1"/>
    <col min="5907" max="5908" width="6.75" style="1380" customWidth="1"/>
    <col min="5909" max="5923" width="5.625" style="1380" customWidth="1"/>
    <col min="5924" max="6144" width="9" style="1380"/>
    <col min="6145" max="6145" width="7.25" style="1380" customWidth="1"/>
    <col min="6146" max="6147" width="3.125" style="1380" customWidth="1"/>
    <col min="6148" max="6162" width="5.625" style="1380" customWidth="1"/>
    <col min="6163" max="6164" width="6.75" style="1380" customWidth="1"/>
    <col min="6165" max="6179" width="5.625" style="1380" customWidth="1"/>
    <col min="6180" max="6400" width="9" style="1380"/>
    <col min="6401" max="6401" width="7.25" style="1380" customWidth="1"/>
    <col min="6402" max="6403" width="3.125" style="1380" customWidth="1"/>
    <col min="6404" max="6418" width="5.625" style="1380" customWidth="1"/>
    <col min="6419" max="6420" width="6.75" style="1380" customWidth="1"/>
    <col min="6421" max="6435" width="5.625" style="1380" customWidth="1"/>
    <col min="6436" max="6656" width="9" style="1380"/>
    <col min="6657" max="6657" width="7.25" style="1380" customWidth="1"/>
    <col min="6658" max="6659" width="3.125" style="1380" customWidth="1"/>
    <col min="6660" max="6674" width="5.625" style="1380" customWidth="1"/>
    <col min="6675" max="6676" width="6.75" style="1380" customWidth="1"/>
    <col min="6677" max="6691" width="5.625" style="1380" customWidth="1"/>
    <col min="6692" max="6912" width="9" style="1380"/>
    <col min="6913" max="6913" width="7.25" style="1380" customWidth="1"/>
    <col min="6914" max="6915" width="3.125" style="1380" customWidth="1"/>
    <col min="6916" max="6930" width="5.625" style="1380" customWidth="1"/>
    <col min="6931" max="6932" width="6.75" style="1380" customWidth="1"/>
    <col min="6933" max="6947" width="5.625" style="1380" customWidth="1"/>
    <col min="6948" max="7168" width="9" style="1380"/>
    <col min="7169" max="7169" width="7.25" style="1380" customWidth="1"/>
    <col min="7170" max="7171" width="3.125" style="1380" customWidth="1"/>
    <col min="7172" max="7186" width="5.625" style="1380" customWidth="1"/>
    <col min="7187" max="7188" width="6.75" style="1380" customWidth="1"/>
    <col min="7189" max="7203" width="5.625" style="1380" customWidth="1"/>
    <col min="7204" max="7424" width="9" style="1380"/>
    <col min="7425" max="7425" width="7.25" style="1380" customWidth="1"/>
    <col min="7426" max="7427" width="3.125" style="1380" customWidth="1"/>
    <col min="7428" max="7442" width="5.625" style="1380" customWidth="1"/>
    <col min="7443" max="7444" width="6.75" style="1380" customWidth="1"/>
    <col min="7445" max="7459" width="5.625" style="1380" customWidth="1"/>
    <col min="7460" max="7680" width="9" style="1380"/>
    <col min="7681" max="7681" width="7.25" style="1380" customWidth="1"/>
    <col min="7682" max="7683" width="3.125" style="1380" customWidth="1"/>
    <col min="7684" max="7698" width="5.625" style="1380" customWidth="1"/>
    <col min="7699" max="7700" width="6.75" style="1380" customWidth="1"/>
    <col min="7701" max="7715" width="5.625" style="1380" customWidth="1"/>
    <col min="7716" max="7936" width="9" style="1380"/>
    <col min="7937" max="7937" width="7.25" style="1380" customWidth="1"/>
    <col min="7938" max="7939" width="3.125" style="1380" customWidth="1"/>
    <col min="7940" max="7954" width="5.625" style="1380" customWidth="1"/>
    <col min="7955" max="7956" width="6.75" style="1380" customWidth="1"/>
    <col min="7957" max="7971" width="5.625" style="1380" customWidth="1"/>
    <col min="7972" max="8192" width="9" style="1380"/>
    <col min="8193" max="8193" width="7.25" style="1380" customWidth="1"/>
    <col min="8194" max="8195" width="3.125" style="1380" customWidth="1"/>
    <col min="8196" max="8210" width="5.625" style="1380" customWidth="1"/>
    <col min="8211" max="8212" width="6.75" style="1380" customWidth="1"/>
    <col min="8213" max="8227" width="5.625" style="1380" customWidth="1"/>
    <col min="8228" max="8448" width="9" style="1380"/>
    <col min="8449" max="8449" width="7.25" style="1380" customWidth="1"/>
    <col min="8450" max="8451" width="3.125" style="1380" customWidth="1"/>
    <col min="8452" max="8466" width="5.625" style="1380" customWidth="1"/>
    <col min="8467" max="8468" width="6.75" style="1380" customWidth="1"/>
    <col min="8469" max="8483" width="5.625" style="1380" customWidth="1"/>
    <col min="8484" max="8704" width="9" style="1380"/>
    <col min="8705" max="8705" width="7.25" style="1380" customWidth="1"/>
    <col min="8706" max="8707" width="3.125" style="1380" customWidth="1"/>
    <col min="8708" max="8722" width="5.625" style="1380" customWidth="1"/>
    <col min="8723" max="8724" width="6.75" style="1380" customWidth="1"/>
    <col min="8725" max="8739" width="5.625" style="1380" customWidth="1"/>
    <col min="8740" max="8960" width="9" style="1380"/>
    <col min="8961" max="8961" width="7.25" style="1380" customWidth="1"/>
    <col min="8962" max="8963" width="3.125" style="1380" customWidth="1"/>
    <col min="8964" max="8978" width="5.625" style="1380" customWidth="1"/>
    <col min="8979" max="8980" width="6.75" style="1380" customWidth="1"/>
    <col min="8981" max="8995" width="5.625" style="1380" customWidth="1"/>
    <col min="8996" max="9216" width="9" style="1380"/>
    <col min="9217" max="9217" width="7.25" style="1380" customWidth="1"/>
    <col min="9218" max="9219" width="3.125" style="1380" customWidth="1"/>
    <col min="9220" max="9234" width="5.625" style="1380" customWidth="1"/>
    <col min="9235" max="9236" width="6.75" style="1380" customWidth="1"/>
    <col min="9237" max="9251" width="5.625" style="1380" customWidth="1"/>
    <col min="9252" max="9472" width="9" style="1380"/>
    <col min="9473" max="9473" width="7.25" style="1380" customWidth="1"/>
    <col min="9474" max="9475" width="3.125" style="1380" customWidth="1"/>
    <col min="9476" max="9490" width="5.625" style="1380" customWidth="1"/>
    <col min="9491" max="9492" width="6.75" style="1380" customWidth="1"/>
    <col min="9493" max="9507" width="5.625" style="1380" customWidth="1"/>
    <col min="9508" max="9728" width="9" style="1380"/>
    <col min="9729" max="9729" width="7.25" style="1380" customWidth="1"/>
    <col min="9730" max="9731" width="3.125" style="1380" customWidth="1"/>
    <col min="9732" max="9746" width="5.625" style="1380" customWidth="1"/>
    <col min="9747" max="9748" width="6.75" style="1380" customWidth="1"/>
    <col min="9749" max="9763" width="5.625" style="1380" customWidth="1"/>
    <col min="9764" max="9984" width="9" style="1380"/>
    <col min="9985" max="9985" width="7.25" style="1380" customWidth="1"/>
    <col min="9986" max="9987" width="3.125" style="1380" customWidth="1"/>
    <col min="9988" max="10002" width="5.625" style="1380" customWidth="1"/>
    <col min="10003" max="10004" width="6.75" style="1380" customWidth="1"/>
    <col min="10005" max="10019" width="5.625" style="1380" customWidth="1"/>
    <col min="10020" max="10240" width="9" style="1380"/>
    <col min="10241" max="10241" width="7.25" style="1380" customWidth="1"/>
    <col min="10242" max="10243" width="3.125" style="1380" customWidth="1"/>
    <col min="10244" max="10258" width="5.625" style="1380" customWidth="1"/>
    <col min="10259" max="10260" width="6.75" style="1380" customWidth="1"/>
    <col min="10261" max="10275" width="5.625" style="1380" customWidth="1"/>
    <col min="10276" max="10496" width="9" style="1380"/>
    <col min="10497" max="10497" width="7.25" style="1380" customWidth="1"/>
    <col min="10498" max="10499" width="3.125" style="1380" customWidth="1"/>
    <col min="10500" max="10514" width="5.625" style="1380" customWidth="1"/>
    <col min="10515" max="10516" width="6.75" style="1380" customWidth="1"/>
    <col min="10517" max="10531" width="5.625" style="1380" customWidth="1"/>
    <col min="10532" max="10752" width="9" style="1380"/>
    <col min="10753" max="10753" width="7.25" style="1380" customWidth="1"/>
    <col min="10754" max="10755" width="3.125" style="1380" customWidth="1"/>
    <col min="10756" max="10770" width="5.625" style="1380" customWidth="1"/>
    <col min="10771" max="10772" width="6.75" style="1380" customWidth="1"/>
    <col min="10773" max="10787" width="5.625" style="1380" customWidth="1"/>
    <col min="10788" max="11008" width="9" style="1380"/>
    <col min="11009" max="11009" width="7.25" style="1380" customWidth="1"/>
    <col min="11010" max="11011" width="3.125" style="1380" customWidth="1"/>
    <col min="11012" max="11026" width="5.625" style="1380" customWidth="1"/>
    <col min="11027" max="11028" width="6.75" style="1380" customWidth="1"/>
    <col min="11029" max="11043" width="5.625" style="1380" customWidth="1"/>
    <col min="11044" max="11264" width="9" style="1380"/>
    <col min="11265" max="11265" width="7.25" style="1380" customWidth="1"/>
    <col min="11266" max="11267" width="3.125" style="1380" customWidth="1"/>
    <col min="11268" max="11282" width="5.625" style="1380" customWidth="1"/>
    <col min="11283" max="11284" width="6.75" style="1380" customWidth="1"/>
    <col min="11285" max="11299" width="5.625" style="1380" customWidth="1"/>
    <col min="11300" max="11520" width="9" style="1380"/>
    <col min="11521" max="11521" width="7.25" style="1380" customWidth="1"/>
    <col min="11522" max="11523" width="3.125" style="1380" customWidth="1"/>
    <col min="11524" max="11538" width="5.625" style="1380" customWidth="1"/>
    <col min="11539" max="11540" width="6.75" style="1380" customWidth="1"/>
    <col min="11541" max="11555" width="5.625" style="1380" customWidth="1"/>
    <col min="11556" max="11776" width="9" style="1380"/>
    <col min="11777" max="11777" width="7.25" style="1380" customWidth="1"/>
    <col min="11778" max="11779" width="3.125" style="1380" customWidth="1"/>
    <col min="11780" max="11794" width="5.625" style="1380" customWidth="1"/>
    <col min="11795" max="11796" width="6.75" style="1380" customWidth="1"/>
    <col min="11797" max="11811" width="5.625" style="1380" customWidth="1"/>
    <col min="11812" max="12032" width="9" style="1380"/>
    <col min="12033" max="12033" width="7.25" style="1380" customWidth="1"/>
    <col min="12034" max="12035" width="3.125" style="1380" customWidth="1"/>
    <col min="12036" max="12050" width="5.625" style="1380" customWidth="1"/>
    <col min="12051" max="12052" width="6.75" style="1380" customWidth="1"/>
    <col min="12053" max="12067" width="5.625" style="1380" customWidth="1"/>
    <col min="12068" max="12288" width="9" style="1380"/>
    <col min="12289" max="12289" width="7.25" style="1380" customWidth="1"/>
    <col min="12290" max="12291" width="3.125" style="1380" customWidth="1"/>
    <col min="12292" max="12306" width="5.625" style="1380" customWidth="1"/>
    <col min="12307" max="12308" width="6.75" style="1380" customWidth="1"/>
    <col min="12309" max="12323" width="5.625" style="1380" customWidth="1"/>
    <col min="12324" max="12544" width="9" style="1380"/>
    <col min="12545" max="12545" width="7.25" style="1380" customWidth="1"/>
    <col min="12546" max="12547" width="3.125" style="1380" customWidth="1"/>
    <col min="12548" max="12562" width="5.625" style="1380" customWidth="1"/>
    <col min="12563" max="12564" width="6.75" style="1380" customWidth="1"/>
    <col min="12565" max="12579" width="5.625" style="1380" customWidth="1"/>
    <col min="12580" max="12800" width="9" style="1380"/>
    <col min="12801" max="12801" width="7.25" style="1380" customWidth="1"/>
    <col min="12802" max="12803" width="3.125" style="1380" customWidth="1"/>
    <col min="12804" max="12818" width="5.625" style="1380" customWidth="1"/>
    <col min="12819" max="12820" width="6.75" style="1380" customWidth="1"/>
    <col min="12821" max="12835" width="5.625" style="1380" customWidth="1"/>
    <col min="12836" max="13056" width="9" style="1380"/>
    <col min="13057" max="13057" width="7.25" style="1380" customWidth="1"/>
    <col min="13058" max="13059" width="3.125" style="1380" customWidth="1"/>
    <col min="13060" max="13074" width="5.625" style="1380" customWidth="1"/>
    <col min="13075" max="13076" width="6.75" style="1380" customWidth="1"/>
    <col min="13077" max="13091" width="5.625" style="1380" customWidth="1"/>
    <col min="13092" max="13312" width="9" style="1380"/>
    <col min="13313" max="13313" width="7.25" style="1380" customWidth="1"/>
    <col min="13314" max="13315" width="3.125" style="1380" customWidth="1"/>
    <col min="13316" max="13330" width="5.625" style="1380" customWidth="1"/>
    <col min="13331" max="13332" width="6.75" style="1380" customWidth="1"/>
    <col min="13333" max="13347" width="5.625" style="1380" customWidth="1"/>
    <col min="13348" max="13568" width="9" style="1380"/>
    <col min="13569" max="13569" width="7.25" style="1380" customWidth="1"/>
    <col min="13570" max="13571" width="3.125" style="1380" customWidth="1"/>
    <col min="13572" max="13586" width="5.625" style="1380" customWidth="1"/>
    <col min="13587" max="13588" width="6.75" style="1380" customWidth="1"/>
    <col min="13589" max="13603" width="5.625" style="1380" customWidth="1"/>
    <col min="13604" max="13824" width="9" style="1380"/>
    <col min="13825" max="13825" width="7.25" style="1380" customWidth="1"/>
    <col min="13826" max="13827" width="3.125" style="1380" customWidth="1"/>
    <col min="13828" max="13842" width="5.625" style="1380" customWidth="1"/>
    <col min="13843" max="13844" width="6.75" style="1380" customWidth="1"/>
    <col min="13845" max="13859" width="5.625" style="1380" customWidth="1"/>
    <col min="13860" max="14080" width="9" style="1380"/>
    <col min="14081" max="14081" width="7.25" style="1380" customWidth="1"/>
    <col min="14082" max="14083" width="3.125" style="1380" customWidth="1"/>
    <col min="14084" max="14098" width="5.625" style="1380" customWidth="1"/>
    <col min="14099" max="14100" width="6.75" style="1380" customWidth="1"/>
    <col min="14101" max="14115" width="5.625" style="1380" customWidth="1"/>
    <col min="14116" max="14336" width="9" style="1380"/>
    <col min="14337" max="14337" width="7.25" style="1380" customWidth="1"/>
    <col min="14338" max="14339" width="3.125" style="1380" customWidth="1"/>
    <col min="14340" max="14354" width="5.625" style="1380" customWidth="1"/>
    <col min="14355" max="14356" width="6.75" style="1380" customWidth="1"/>
    <col min="14357" max="14371" width="5.625" style="1380" customWidth="1"/>
    <col min="14372" max="14592" width="9" style="1380"/>
    <col min="14593" max="14593" width="7.25" style="1380" customWidth="1"/>
    <col min="14594" max="14595" width="3.125" style="1380" customWidth="1"/>
    <col min="14596" max="14610" width="5.625" style="1380" customWidth="1"/>
    <col min="14611" max="14612" width="6.75" style="1380" customWidth="1"/>
    <col min="14613" max="14627" width="5.625" style="1380" customWidth="1"/>
    <col min="14628" max="14848" width="9" style="1380"/>
    <col min="14849" max="14849" width="7.25" style="1380" customWidth="1"/>
    <col min="14850" max="14851" width="3.125" style="1380" customWidth="1"/>
    <col min="14852" max="14866" width="5.625" style="1380" customWidth="1"/>
    <col min="14867" max="14868" width="6.75" style="1380" customWidth="1"/>
    <col min="14869" max="14883" width="5.625" style="1380" customWidth="1"/>
    <col min="14884" max="15104" width="9" style="1380"/>
    <col min="15105" max="15105" width="7.25" style="1380" customWidth="1"/>
    <col min="15106" max="15107" width="3.125" style="1380" customWidth="1"/>
    <col min="15108" max="15122" width="5.625" style="1380" customWidth="1"/>
    <col min="15123" max="15124" width="6.75" style="1380" customWidth="1"/>
    <col min="15125" max="15139" width="5.625" style="1380" customWidth="1"/>
    <col min="15140" max="15360" width="9" style="1380"/>
    <col min="15361" max="15361" width="7.25" style="1380" customWidth="1"/>
    <col min="15362" max="15363" width="3.125" style="1380" customWidth="1"/>
    <col min="15364" max="15378" width="5.625" style="1380" customWidth="1"/>
    <col min="15379" max="15380" width="6.75" style="1380" customWidth="1"/>
    <col min="15381" max="15395" width="5.625" style="1380" customWidth="1"/>
    <col min="15396" max="15616" width="9" style="1380"/>
    <col min="15617" max="15617" width="7.25" style="1380" customWidth="1"/>
    <col min="15618" max="15619" width="3.125" style="1380" customWidth="1"/>
    <col min="15620" max="15634" width="5.625" style="1380" customWidth="1"/>
    <col min="15635" max="15636" width="6.75" style="1380" customWidth="1"/>
    <col min="15637" max="15651" width="5.625" style="1380" customWidth="1"/>
    <col min="15652" max="15872" width="9" style="1380"/>
    <col min="15873" max="15873" width="7.25" style="1380" customWidth="1"/>
    <col min="15874" max="15875" width="3.125" style="1380" customWidth="1"/>
    <col min="15876" max="15890" width="5.625" style="1380" customWidth="1"/>
    <col min="15891" max="15892" width="6.75" style="1380" customWidth="1"/>
    <col min="15893" max="15907" width="5.625" style="1380" customWidth="1"/>
    <col min="15908" max="16128" width="9" style="1380"/>
    <col min="16129" max="16129" width="7.25" style="1380" customWidth="1"/>
    <col min="16130" max="16131" width="3.125" style="1380" customWidth="1"/>
    <col min="16132" max="16146" width="5.625" style="1380" customWidth="1"/>
    <col min="16147" max="16148" width="6.75" style="1380" customWidth="1"/>
    <col min="16149" max="16163" width="5.625" style="1380" customWidth="1"/>
    <col min="16164" max="16384" width="9" style="1380"/>
  </cols>
  <sheetData>
    <row r="1" spans="1:107" ht="24" customHeight="1">
      <c r="G1" s="1435" t="s">
        <v>913</v>
      </c>
    </row>
    <row r="2" spans="1:107" ht="15" customHeight="1">
      <c r="A2" s="1445" t="s">
        <v>914</v>
      </c>
      <c r="R2" s="1448" t="s">
        <v>915</v>
      </c>
      <c r="S2" s="1449"/>
      <c r="T2" s="1449"/>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c r="AT2" s="1449"/>
      <c r="AU2" s="1449"/>
      <c r="AV2" s="1449"/>
      <c r="AW2" s="1449"/>
      <c r="AX2" s="1449"/>
      <c r="AY2" s="1449"/>
      <c r="AZ2" s="1449"/>
      <c r="BA2" s="1449"/>
      <c r="BB2" s="1449"/>
      <c r="BC2" s="1449"/>
      <c r="BD2" s="1449"/>
      <c r="BE2" s="1449"/>
      <c r="BF2" s="1449"/>
      <c r="BG2" s="1449"/>
      <c r="BH2" s="1449"/>
      <c r="BI2" s="1449"/>
      <c r="BJ2" s="1449"/>
      <c r="BK2" s="1449"/>
      <c r="BL2" s="1449"/>
      <c r="BM2" s="1449"/>
      <c r="BN2" s="1449"/>
      <c r="BO2" s="1449"/>
      <c r="BP2" s="1449"/>
      <c r="BQ2" s="1449"/>
      <c r="BR2" s="1449"/>
      <c r="BS2" s="1449"/>
      <c r="BT2" s="1449"/>
      <c r="BU2" s="1449"/>
      <c r="BV2" s="1449"/>
      <c r="BW2" s="1449"/>
      <c r="BX2" s="1449"/>
      <c r="BY2" s="1449"/>
      <c r="BZ2" s="1449"/>
      <c r="CA2" s="1449"/>
      <c r="CB2" s="1449"/>
      <c r="CC2" s="1449"/>
      <c r="CD2" s="1449"/>
      <c r="CE2" s="1449"/>
      <c r="CF2" s="1449"/>
      <c r="CG2" s="1449"/>
      <c r="CH2" s="1449"/>
      <c r="CI2" s="1449"/>
      <c r="CJ2" s="1449"/>
      <c r="CK2" s="1449"/>
      <c r="CL2" s="1449"/>
      <c r="CM2" s="1449"/>
      <c r="CN2" s="1449"/>
      <c r="CO2" s="1449"/>
      <c r="CP2" s="1449"/>
      <c r="CQ2" s="1449"/>
      <c r="CR2" s="1449"/>
      <c r="CS2" s="1449"/>
      <c r="CT2" s="1449"/>
      <c r="CU2" s="1449"/>
      <c r="CV2" s="1449"/>
      <c r="CW2" s="1449"/>
      <c r="CX2" s="1449"/>
      <c r="CY2" s="1449"/>
      <c r="CZ2" s="1449"/>
      <c r="DA2" s="1449"/>
      <c r="DB2" s="1449"/>
      <c r="DC2" s="1449"/>
    </row>
    <row r="3" spans="1:107" ht="15" customHeight="1">
      <c r="A3" s="1384" t="s">
        <v>916</v>
      </c>
      <c r="B3" s="1384"/>
      <c r="C3" s="1385"/>
      <c r="D3" s="1386" t="s">
        <v>917</v>
      </c>
      <c r="E3" s="1388"/>
      <c r="F3" s="1388"/>
      <c r="G3" s="1388"/>
      <c r="H3" s="1387"/>
      <c r="I3" s="1386" t="s">
        <v>918</v>
      </c>
      <c r="J3" s="1388"/>
      <c r="K3" s="1388"/>
      <c r="L3" s="1388"/>
      <c r="M3" s="1387"/>
      <c r="N3" s="1386" t="s">
        <v>919</v>
      </c>
      <c r="O3" s="1388"/>
      <c r="P3" s="1388"/>
      <c r="Q3" s="1388"/>
      <c r="R3" s="1388"/>
    </row>
    <row r="4" spans="1:107" ht="15" customHeight="1">
      <c r="A4" s="1450"/>
      <c r="B4" s="1450"/>
      <c r="C4" s="1451"/>
      <c r="D4" s="1452" t="s">
        <v>920</v>
      </c>
      <c r="E4" s="1386" t="s">
        <v>921</v>
      </c>
      <c r="F4" s="1387"/>
      <c r="G4" s="1386" t="s">
        <v>922</v>
      </c>
      <c r="H4" s="1387"/>
      <c r="I4" s="1452" t="s">
        <v>923</v>
      </c>
      <c r="J4" s="1386" t="s">
        <v>921</v>
      </c>
      <c r="K4" s="1387"/>
      <c r="L4" s="1386" t="s">
        <v>922</v>
      </c>
      <c r="M4" s="1387"/>
      <c r="N4" s="1452" t="s">
        <v>923</v>
      </c>
      <c r="O4" s="1386" t="s">
        <v>921</v>
      </c>
      <c r="P4" s="1387"/>
      <c r="Q4" s="1386" t="s">
        <v>922</v>
      </c>
      <c r="R4" s="1388"/>
    </row>
    <row r="5" spans="1:107" ht="15" customHeight="1">
      <c r="A5" s="1389"/>
      <c r="B5" s="1389"/>
      <c r="C5" s="1390"/>
      <c r="D5" s="1453"/>
      <c r="E5" s="1391" t="s">
        <v>924</v>
      </c>
      <c r="F5" s="1391" t="s">
        <v>925</v>
      </c>
      <c r="G5" s="1391" t="s">
        <v>926</v>
      </c>
      <c r="H5" s="1391" t="s">
        <v>927</v>
      </c>
      <c r="I5" s="1453"/>
      <c r="J5" s="1391" t="s">
        <v>928</v>
      </c>
      <c r="K5" s="1391" t="s">
        <v>925</v>
      </c>
      <c r="L5" s="1391" t="s">
        <v>926</v>
      </c>
      <c r="M5" s="1391" t="s">
        <v>927</v>
      </c>
      <c r="N5" s="1453"/>
      <c r="O5" s="1391" t="s">
        <v>928</v>
      </c>
      <c r="P5" s="1391" t="s">
        <v>925</v>
      </c>
      <c r="Q5" s="1391" t="s">
        <v>926</v>
      </c>
      <c r="R5" s="1391" t="s">
        <v>927</v>
      </c>
    </row>
    <row r="6" spans="1:107" ht="17.25" customHeight="1">
      <c r="A6" s="1454" t="s">
        <v>425</v>
      </c>
      <c r="B6" s="1455" t="s">
        <v>903</v>
      </c>
      <c r="C6" s="1454" t="s">
        <v>851</v>
      </c>
      <c r="D6" s="1456">
        <v>16527</v>
      </c>
      <c r="E6" s="1457">
        <v>3492</v>
      </c>
      <c r="F6" s="1457">
        <v>6223</v>
      </c>
      <c r="G6" s="1457">
        <v>2006</v>
      </c>
      <c r="H6" s="1457">
        <v>4805</v>
      </c>
      <c r="I6" s="1458">
        <v>3297</v>
      </c>
      <c r="J6" s="1459">
        <v>57</v>
      </c>
      <c r="K6" s="1459">
        <v>853</v>
      </c>
      <c r="L6" s="1459">
        <v>264</v>
      </c>
      <c r="M6" s="1459">
        <v>2123</v>
      </c>
      <c r="N6" s="1458">
        <v>2861</v>
      </c>
      <c r="O6" s="1459">
        <v>1480</v>
      </c>
      <c r="P6" s="1459">
        <v>176</v>
      </c>
      <c r="Q6" s="1459">
        <v>799</v>
      </c>
      <c r="R6" s="1459">
        <v>405</v>
      </c>
    </row>
    <row r="7" spans="1:107" ht="17.25" customHeight="1">
      <c r="A7" s="1454"/>
      <c r="B7" s="1455">
        <v>2</v>
      </c>
      <c r="C7" s="1407"/>
      <c r="D7" s="1456">
        <v>15963.058000000001</v>
      </c>
      <c r="E7" s="1457">
        <v>3369.1250000000005</v>
      </c>
      <c r="F7" s="1457">
        <v>6020.6210000000001</v>
      </c>
      <c r="G7" s="1457">
        <v>1850.4</v>
      </c>
      <c r="H7" s="1457">
        <v>4722.9120000000003</v>
      </c>
      <c r="I7" s="1458">
        <v>3017</v>
      </c>
      <c r="J7" s="1459">
        <v>51</v>
      </c>
      <c r="K7" s="1459">
        <v>902</v>
      </c>
      <c r="L7" s="1459">
        <v>262</v>
      </c>
      <c r="M7" s="1459">
        <v>1802</v>
      </c>
      <c r="N7" s="1458">
        <v>2566</v>
      </c>
      <c r="O7" s="1459">
        <v>1483</v>
      </c>
      <c r="P7" s="1459">
        <v>124</v>
      </c>
      <c r="Q7" s="1459">
        <v>611</v>
      </c>
      <c r="R7" s="1459">
        <v>348</v>
      </c>
    </row>
    <row r="8" spans="1:107" ht="17.25" customHeight="1">
      <c r="A8" s="1460" t="s">
        <v>394</v>
      </c>
      <c r="B8" s="1461">
        <v>7</v>
      </c>
      <c r="C8" s="1462" t="s">
        <v>46</v>
      </c>
      <c r="D8" s="1463">
        <v>1531.5039999999999</v>
      </c>
      <c r="E8" s="1464">
        <v>369.52100000000002</v>
      </c>
      <c r="F8" s="1464">
        <v>591.27800000000002</v>
      </c>
      <c r="G8" s="1464">
        <v>172.97200000000001</v>
      </c>
      <c r="H8" s="1464">
        <v>397.733</v>
      </c>
      <c r="I8" s="1465">
        <v>254</v>
      </c>
      <c r="J8" s="1466" t="s">
        <v>39</v>
      </c>
      <c r="K8" s="1466">
        <v>74</v>
      </c>
      <c r="L8" s="1466">
        <v>26</v>
      </c>
      <c r="M8" s="1466">
        <v>153</v>
      </c>
      <c r="N8" s="1467">
        <v>204209</v>
      </c>
      <c r="O8" s="1468">
        <v>94869</v>
      </c>
      <c r="P8" s="1468">
        <v>8831</v>
      </c>
      <c r="Q8" s="1468">
        <v>69612</v>
      </c>
      <c r="R8" s="1468">
        <v>30897</v>
      </c>
    </row>
    <row r="9" spans="1:107" ht="17.25" customHeight="1">
      <c r="A9" s="1460" t="s">
        <v>48</v>
      </c>
      <c r="B9" s="1419">
        <v>8</v>
      </c>
      <c r="C9" s="1462" t="s">
        <v>48</v>
      </c>
      <c r="D9" s="1469">
        <v>1392.4079999999999</v>
      </c>
      <c r="E9" s="1464">
        <v>285.46699999999998</v>
      </c>
      <c r="F9" s="1464">
        <v>501.64299999999997</v>
      </c>
      <c r="G9" s="1464">
        <v>158.19999999999999</v>
      </c>
      <c r="H9" s="1464">
        <v>447.09800000000001</v>
      </c>
      <c r="I9" s="1465">
        <v>244</v>
      </c>
      <c r="J9" s="1468">
        <v>2863</v>
      </c>
      <c r="K9" s="1466">
        <v>69</v>
      </c>
      <c r="L9" s="1466">
        <v>30</v>
      </c>
      <c r="M9" s="1466">
        <v>142</v>
      </c>
      <c r="N9" s="1470">
        <v>175463</v>
      </c>
      <c r="O9" s="1471">
        <v>71939</v>
      </c>
      <c r="P9" s="1471">
        <v>13081</v>
      </c>
      <c r="Q9" s="1471">
        <v>63021</v>
      </c>
      <c r="R9" s="1471">
        <v>27422</v>
      </c>
    </row>
    <row r="10" spans="1:107" ht="17.25" customHeight="1">
      <c r="A10" s="1460" t="s">
        <v>48</v>
      </c>
      <c r="B10" s="1419">
        <v>9</v>
      </c>
      <c r="C10" s="1462" t="s">
        <v>48</v>
      </c>
      <c r="D10" s="1469">
        <v>1378.5140000000001</v>
      </c>
      <c r="E10" s="1464">
        <v>324.12900000000002</v>
      </c>
      <c r="F10" s="1464">
        <v>558.68700000000001</v>
      </c>
      <c r="G10" s="1464">
        <v>130.035</v>
      </c>
      <c r="H10" s="1464">
        <v>365.66300000000001</v>
      </c>
      <c r="I10" s="1465">
        <v>257</v>
      </c>
      <c r="J10" s="1468">
        <v>103</v>
      </c>
      <c r="K10" s="1466">
        <v>103</v>
      </c>
      <c r="L10" s="1466">
        <v>22</v>
      </c>
      <c r="M10" s="1466">
        <v>132</v>
      </c>
      <c r="N10" s="1470">
        <v>164893</v>
      </c>
      <c r="O10" s="1471">
        <v>73630</v>
      </c>
      <c r="P10" s="1471">
        <v>2925</v>
      </c>
      <c r="Q10" s="1471">
        <v>62739</v>
      </c>
      <c r="R10" s="1471">
        <v>25599</v>
      </c>
      <c r="S10" s="1445"/>
    </row>
    <row r="11" spans="1:107" ht="17.25" customHeight="1">
      <c r="A11" s="1472" t="s">
        <v>48</v>
      </c>
      <c r="B11" s="1422">
        <v>10</v>
      </c>
      <c r="C11" s="1473" t="s">
        <v>48</v>
      </c>
      <c r="D11" s="1474">
        <v>1519</v>
      </c>
      <c r="E11" s="1475">
        <v>343</v>
      </c>
      <c r="F11" s="1475">
        <v>589</v>
      </c>
      <c r="G11" s="1475">
        <v>162</v>
      </c>
      <c r="H11" s="1475">
        <v>425</v>
      </c>
      <c r="I11" s="1476">
        <v>240834</v>
      </c>
      <c r="J11" s="1477">
        <v>2407</v>
      </c>
      <c r="K11" s="1477">
        <v>58816</v>
      </c>
      <c r="L11" s="1477">
        <v>21235</v>
      </c>
      <c r="M11" s="1477">
        <v>158376</v>
      </c>
      <c r="N11" s="1478">
        <v>194140</v>
      </c>
      <c r="O11" s="1479">
        <v>85223</v>
      </c>
      <c r="P11" s="1479">
        <v>11635</v>
      </c>
      <c r="Q11" s="1479">
        <v>62879</v>
      </c>
      <c r="R11" s="1479">
        <v>34403</v>
      </c>
    </row>
    <row r="12" spans="1:107" ht="14.25" customHeight="1">
      <c r="A12" s="1445" t="s">
        <v>929</v>
      </c>
      <c r="B12" s="1445"/>
      <c r="C12" s="1445"/>
      <c r="D12" s="1445"/>
      <c r="E12" s="1445"/>
      <c r="F12" s="1445"/>
      <c r="G12" s="1445"/>
      <c r="H12" s="1445"/>
      <c r="I12" s="1445"/>
      <c r="J12" s="1445"/>
      <c r="K12" s="1445"/>
      <c r="L12" s="1445"/>
      <c r="M12" s="1445"/>
      <c r="N12" s="1445"/>
      <c r="O12" s="1445"/>
      <c r="P12" s="1445"/>
      <c r="Q12" s="1445"/>
      <c r="R12" s="1445"/>
      <c r="S12" s="1445"/>
      <c r="T12" s="1445"/>
      <c r="U12" s="1445"/>
      <c r="V12" s="1445"/>
      <c r="W12" s="1445"/>
      <c r="X12" s="1445"/>
      <c r="Y12" s="1445"/>
      <c r="Z12" s="1445"/>
      <c r="AA12" s="1445"/>
      <c r="AB12" s="1445"/>
      <c r="AC12" s="1445"/>
      <c r="AD12" s="1445"/>
      <c r="AE12" s="1445"/>
      <c r="AF12" s="1445"/>
      <c r="AG12" s="1445"/>
      <c r="AH12" s="1445"/>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C12" s="1445"/>
      <c r="BD12" s="1445"/>
      <c r="BE12" s="1445"/>
      <c r="BF12" s="1445"/>
      <c r="BG12" s="1445"/>
      <c r="BH12" s="1445"/>
      <c r="BI12" s="1445"/>
      <c r="BJ12" s="1445"/>
      <c r="BK12" s="1445"/>
      <c r="BL12" s="1445"/>
      <c r="BM12" s="1445"/>
      <c r="BN12" s="1445"/>
      <c r="BO12" s="1445"/>
      <c r="BP12" s="1445"/>
      <c r="BQ12" s="1445"/>
      <c r="BR12" s="1445"/>
      <c r="BS12" s="1445"/>
      <c r="BT12" s="1445"/>
      <c r="BU12" s="1445"/>
      <c r="BV12" s="1445"/>
      <c r="BW12" s="1445"/>
      <c r="BX12" s="1445"/>
      <c r="BY12" s="1445"/>
      <c r="BZ12" s="1445"/>
      <c r="CA12" s="1445"/>
      <c r="CB12" s="1445"/>
      <c r="CC12" s="1445"/>
      <c r="CD12" s="1445"/>
      <c r="CE12" s="1445"/>
      <c r="CF12" s="1445"/>
      <c r="CG12" s="1445"/>
      <c r="CH12" s="1445"/>
      <c r="CI12" s="1445"/>
      <c r="CJ12" s="1445"/>
      <c r="CK12" s="1445"/>
      <c r="CL12" s="1445"/>
      <c r="CM12" s="1445"/>
      <c r="CN12" s="1445"/>
      <c r="CO12" s="1445"/>
    </row>
    <row r="13" spans="1:107" ht="15.75" customHeight="1">
      <c r="A13" s="1380" t="s">
        <v>930</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C3" sqref="C3:G3"/>
    </sheetView>
  </sheetViews>
  <sheetFormatPr defaultRowHeight="12"/>
  <cols>
    <col min="1" max="2" width="6.75" style="1380" customWidth="1"/>
    <col min="3" max="17" width="5.625" style="1380" customWidth="1"/>
    <col min="18" max="256" width="9" style="1380"/>
    <col min="257" max="258" width="6.75" style="1380" customWidth="1"/>
    <col min="259" max="273" width="5.625" style="1380" customWidth="1"/>
    <col min="274" max="512" width="9" style="1380"/>
    <col min="513" max="514" width="6.75" style="1380" customWidth="1"/>
    <col min="515" max="529" width="5.625" style="1380" customWidth="1"/>
    <col min="530" max="768" width="9" style="1380"/>
    <col min="769" max="770" width="6.75" style="1380" customWidth="1"/>
    <col min="771" max="785" width="5.625" style="1380" customWidth="1"/>
    <col min="786" max="1024" width="9" style="1380"/>
    <col min="1025" max="1026" width="6.75" style="1380" customWidth="1"/>
    <col min="1027" max="1041" width="5.625" style="1380" customWidth="1"/>
    <col min="1042" max="1280" width="9" style="1380"/>
    <col min="1281" max="1282" width="6.75" style="1380" customWidth="1"/>
    <col min="1283" max="1297" width="5.625" style="1380" customWidth="1"/>
    <col min="1298" max="1536" width="9" style="1380"/>
    <col min="1537" max="1538" width="6.75" style="1380" customWidth="1"/>
    <col min="1539" max="1553" width="5.625" style="1380" customWidth="1"/>
    <col min="1554" max="1792" width="9" style="1380"/>
    <col min="1793" max="1794" width="6.75" style="1380" customWidth="1"/>
    <col min="1795" max="1809" width="5.625" style="1380" customWidth="1"/>
    <col min="1810" max="2048" width="9" style="1380"/>
    <col min="2049" max="2050" width="6.75" style="1380" customWidth="1"/>
    <col min="2051" max="2065" width="5.625" style="1380" customWidth="1"/>
    <col min="2066" max="2304" width="9" style="1380"/>
    <col min="2305" max="2306" width="6.75" style="1380" customWidth="1"/>
    <col min="2307" max="2321" width="5.625" style="1380" customWidth="1"/>
    <col min="2322" max="2560" width="9" style="1380"/>
    <col min="2561" max="2562" width="6.75" style="1380" customWidth="1"/>
    <col min="2563" max="2577" width="5.625" style="1380" customWidth="1"/>
    <col min="2578" max="2816" width="9" style="1380"/>
    <col min="2817" max="2818" width="6.75" style="1380" customWidth="1"/>
    <col min="2819" max="2833" width="5.625" style="1380" customWidth="1"/>
    <col min="2834" max="3072" width="9" style="1380"/>
    <col min="3073" max="3074" width="6.75" style="1380" customWidth="1"/>
    <col min="3075" max="3089" width="5.625" style="1380" customWidth="1"/>
    <col min="3090" max="3328" width="9" style="1380"/>
    <col min="3329" max="3330" width="6.75" style="1380" customWidth="1"/>
    <col min="3331" max="3345" width="5.625" style="1380" customWidth="1"/>
    <col min="3346" max="3584" width="9" style="1380"/>
    <col min="3585" max="3586" width="6.75" style="1380" customWidth="1"/>
    <col min="3587" max="3601" width="5.625" style="1380" customWidth="1"/>
    <col min="3602" max="3840" width="9" style="1380"/>
    <col min="3841" max="3842" width="6.75" style="1380" customWidth="1"/>
    <col min="3843" max="3857" width="5.625" style="1380" customWidth="1"/>
    <col min="3858" max="4096" width="9" style="1380"/>
    <col min="4097" max="4098" width="6.75" style="1380" customWidth="1"/>
    <col min="4099" max="4113" width="5.625" style="1380" customWidth="1"/>
    <col min="4114" max="4352" width="9" style="1380"/>
    <col min="4353" max="4354" width="6.75" style="1380" customWidth="1"/>
    <col min="4355" max="4369" width="5.625" style="1380" customWidth="1"/>
    <col min="4370" max="4608" width="9" style="1380"/>
    <col min="4609" max="4610" width="6.75" style="1380" customWidth="1"/>
    <col min="4611" max="4625" width="5.625" style="1380" customWidth="1"/>
    <col min="4626" max="4864" width="9" style="1380"/>
    <col min="4865" max="4866" width="6.75" style="1380" customWidth="1"/>
    <col min="4867" max="4881" width="5.625" style="1380" customWidth="1"/>
    <col min="4882" max="5120" width="9" style="1380"/>
    <col min="5121" max="5122" width="6.75" style="1380" customWidth="1"/>
    <col min="5123" max="5137" width="5.625" style="1380" customWidth="1"/>
    <col min="5138" max="5376" width="9" style="1380"/>
    <col min="5377" max="5378" width="6.75" style="1380" customWidth="1"/>
    <col min="5379" max="5393" width="5.625" style="1380" customWidth="1"/>
    <col min="5394" max="5632" width="9" style="1380"/>
    <col min="5633" max="5634" width="6.75" style="1380" customWidth="1"/>
    <col min="5635" max="5649" width="5.625" style="1380" customWidth="1"/>
    <col min="5650" max="5888" width="9" style="1380"/>
    <col min="5889" max="5890" width="6.75" style="1380" customWidth="1"/>
    <col min="5891" max="5905" width="5.625" style="1380" customWidth="1"/>
    <col min="5906" max="6144" width="9" style="1380"/>
    <col min="6145" max="6146" width="6.75" style="1380" customWidth="1"/>
    <col min="6147" max="6161" width="5.625" style="1380" customWidth="1"/>
    <col min="6162" max="6400" width="9" style="1380"/>
    <col min="6401" max="6402" width="6.75" style="1380" customWidth="1"/>
    <col min="6403" max="6417" width="5.625" style="1380" customWidth="1"/>
    <col min="6418" max="6656" width="9" style="1380"/>
    <col min="6657" max="6658" width="6.75" style="1380" customWidth="1"/>
    <col min="6659" max="6673" width="5.625" style="1380" customWidth="1"/>
    <col min="6674" max="6912" width="9" style="1380"/>
    <col min="6913" max="6914" width="6.75" style="1380" customWidth="1"/>
    <col min="6915" max="6929" width="5.625" style="1380" customWidth="1"/>
    <col min="6930" max="7168" width="9" style="1380"/>
    <col min="7169" max="7170" width="6.75" style="1380" customWidth="1"/>
    <col min="7171" max="7185" width="5.625" style="1380" customWidth="1"/>
    <col min="7186" max="7424" width="9" style="1380"/>
    <col min="7425" max="7426" width="6.75" style="1380" customWidth="1"/>
    <col min="7427" max="7441" width="5.625" style="1380" customWidth="1"/>
    <col min="7442" max="7680" width="9" style="1380"/>
    <col min="7681" max="7682" width="6.75" style="1380" customWidth="1"/>
    <col min="7683" max="7697" width="5.625" style="1380" customWidth="1"/>
    <col min="7698" max="7936" width="9" style="1380"/>
    <col min="7937" max="7938" width="6.75" style="1380" customWidth="1"/>
    <col min="7939" max="7953" width="5.625" style="1380" customWidth="1"/>
    <col min="7954" max="8192" width="9" style="1380"/>
    <col min="8193" max="8194" width="6.75" style="1380" customWidth="1"/>
    <col min="8195" max="8209" width="5.625" style="1380" customWidth="1"/>
    <col min="8210" max="8448" width="9" style="1380"/>
    <col min="8449" max="8450" width="6.75" style="1380" customWidth="1"/>
    <col min="8451" max="8465" width="5.625" style="1380" customWidth="1"/>
    <col min="8466" max="8704" width="9" style="1380"/>
    <col min="8705" max="8706" width="6.75" style="1380" customWidth="1"/>
    <col min="8707" max="8721" width="5.625" style="1380" customWidth="1"/>
    <col min="8722" max="8960" width="9" style="1380"/>
    <col min="8961" max="8962" width="6.75" style="1380" customWidth="1"/>
    <col min="8963" max="8977" width="5.625" style="1380" customWidth="1"/>
    <col min="8978" max="9216" width="9" style="1380"/>
    <col min="9217" max="9218" width="6.75" style="1380" customWidth="1"/>
    <col min="9219" max="9233" width="5.625" style="1380" customWidth="1"/>
    <col min="9234" max="9472" width="9" style="1380"/>
    <col min="9473" max="9474" width="6.75" style="1380" customWidth="1"/>
    <col min="9475" max="9489" width="5.625" style="1380" customWidth="1"/>
    <col min="9490" max="9728" width="9" style="1380"/>
    <col min="9729" max="9730" width="6.75" style="1380" customWidth="1"/>
    <col min="9731" max="9745" width="5.625" style="1380" customWidth="1"/>
    <col min="9746" max="9984" width="9" style="1380"/>
    <col min="9985" max="9986" width="6.75" style="1380" customWidth="1"/>
    <col min="9987" max="10001" width="5.625" style="1380" customWidth="1"/>
    <col min="10002" max="10240" width="9" style="1380"/>
    <col min="10241" max="10242" width="6.75" style="1380" customWidth="1"/>
    <col min="10243" max="10257" width="5.625" style="1380" customWidth="1"/>
    <col min="10258" max="10496" width="9" style="1380"/>
    <col min="10497" max="10498" width="6.75" style="1380" customWidth="1"/>
    <col min="10499" max="10513" width="5.625" style="1380" customWidth="1"/>
    <col min="10514" max="10752" width="9" style="1380"/>
    <col min="10753" max="10754" width="6.75" style="1380" customWidth="1"/>
    <col min="10755" max="10769" width="5.625" style="1380" customWidth="1"/>
    <col min="10770" max="11008" width="9" style="1380"/>
    <col min="11009" max="11010" width="6.75" style="1380" customWidth="1"/>
    <col min="11011" max="11025" width="5.625" style="1380" customWidth="1"/>
    <col min="11026" max="11264" width="9" style="1380"/>
    <col min="11265" max="11266" width="6.75" style="1380" customWidth="1"/>
    <col min="11267" max="11281" width="5.625" style="1380" customWidth="1"/>
    <col min="11282" max="11520" width="9" style="1380"/>
    <col min="11521" max="11522" width="6.75" style="1380" customWidth="1"/>
    <col min="11523" max="11537" width="5.625" style="1380" customWidth="1"/>
    <col min="11538" max="11776" width="9" style="1380"/>
    <col min="11777" max="11778" width="6.75" style="1380" customWidth="1"/>
    <col min="11779" max="11793" width="5.625" style="1380" customWidth="1"/>
    <col min="11794" max="12032" width="9" style="1380"/>
    <col min="12033" max="12034" width="6.75" style="1380" customWidth="1"/>
    <col min="12035" max="12049" width="5.625" style="1380" customWidth="1"/>
    <col min="12050" max="12288" width="9" style="1380"/>
    <col min="12289" max="12290" width="6.75" style="1380" customWidth="1"/>
    <col min="12291" max="12305" width="5.625" style="1380" customWidth="1"/>
    <col min="12306" max="12544" width="9" style="1380"/>
    <col min="12545" max="12546" width="6.75" style="1380" customWidth="1"/>
    <col min="12547" max="12561" width="5.625" style="1380" customWidth="1"/>
    <col min="12562" max="12800" width="9" style="1380"/>
    <col min="12801" max="12802" width="6.75" style="1380" customWidth="1"/>
    <col min="12803" max="12817" width="5.625" style="1380" customWidth="1"/>
    <col min="12818" max="13056" width="9" style="1380"/>
    <col min="13057" max="13058" width="6.75" style="1380" customWidth="1"/>
    <col min="13059" max="13073" width="5.625" style="1380" customWidth="1"/>
    <col min="13074" max="13312" width="9" style="1380"/>
    <col min="13313" max="13314" width="6.75" style="1380" customWidth="1"/>
    <col min="13315" max="13329" width="5.625" style="1380" customWidth="1"/>
    <col min="13330" max="13568" width="9" style="1380"/>
    <col min="13569" max="13570" width="6.75" style="1380" customWidth="1"/>
    <col min="13571" max="13585" width="5.625" style="1380" customWidth="1"/>
    <col min="13586" max="13824" width="9" style="1380"/>
    <col min="13825" max="13826" width="6.75" style="1380" customWidth="1"/>
    <col min="13827" max="13841" width="5.625" style="1380" customWidth="1"/>
    <col min="13842" max="14080" width="9" style="1380"/>
    <col min="14081" max="14082" width="6.75" style="1380" customWidth="1"/>
    <col min="14083" max="14097" width="5.625" style="1380" customWidth="1"/>
    <col min="14098" max="14336" width="9" style="1380"/>
    <col min="14337" max="14338" width="6.75" style="1380" customWidth="1"/>
    <col min="14339" max="14353" width="5.625" style="1380" customWidth="1"/>
    <col min="14354" max="14592" width="9" style="1380"/>
    <col min="14593" max="14594" width="6.75" style="1380" customWidth="1"/>
    <col min="14595" max="14609" width="5.625" style="1380" customWidth="1"/>
    <col min="14610" max="14848" width="9" style="1380"/>
    <col min="14849" max="14850" width="6.75" style="1380" customWidth="1"/>
    <col min="14851" max="14865" width="5.625" style="1380" customWidth="1"/>
    <col min="14866" max="15104" width="9" style="1380"/>
    <col min="15105" max="15106" width="6.75" style="1380" customWidth="1"/>
    <col min="15107" max="15121" width="5.625" style="1380" customWidth="1"/>
    <col min="15122" max="15360" width="9" style="1380"/>
    <col min="15361" max="15362" width="6.75" style="1380" customWidth="1"/>
    <col min="15363" max="15377" width="5.625" style="1380" customWidth="1"/>
    <col min="15378" max="15616" width="9" style="1380"/>
    <col min="15617" max="15618" width="6.75" style="1380" customWidth="1"/>
    <col min="15619" max="15633" width="5.625" style="1380" customWidth="1"/>
    <col min="15634" max="15872" width="9" style="1380"/>
    <col min="15873" max="15874" width="6.75" style="1380" customWidth="1"/>
    <col min="15875" max="15889" width="5.625" style="1380" customWidth="1"/>
    <col min="15890" max="16128" width="9" style="1380"/>
    <col min="16129" max="16130" width="6.75" style="1380" customWidth="1"/>
    <col min="16131" max="16145" width="5.625" style="1380" customWidth="1"/>
    <col min="16146" max="16384" width="9" style="1380"/>
  </cols>
  <sheetData>
    <row r="1" spans="1:106" s="930" customFormat="1" ht="24" customHeight="1">
      <c r="F1" s="1435" t="s">
        <v>931</v>
      </c>
    </row>
    <row r="2" spans="1:106" s="930" customFormat="1" ht="14.25" customHeight="1">
      <c r="Q2" s="401" t="s">
        <v>915</v>
      </c>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c r="CM2" s="401"/>
      <c r="CN2" s="401"/>
      <c r="CO2" s="401"/>
      <c r="CP2" s="401"/>
      <c r="CQ2" s="401"/>
      <c r="CR2" s="401"/>
      <c r="CS2" s="401"/>
      <c r="CT2" s="401"/>
      <c r="CU2" s="401"/>
      <c r="CV2" s="401"/>
      <c r="CW2" s="401"/>
      <c r="CX2" s="401"/>
      <c r="CY2" s="401"/>
      <c r="CZ2" s="401"/>
      <c r="DA2" s="401"/>
      <c r="DB2" s="401"/>
    </row>
    <row r="3" spans="1:106" ht="14.25" customHeight="1">
      <c r="A3" s="1480" t="s">
        <v>932</v>
      </c>
      <c r="C3" s="1481" t="s">
        <v>959</v>
      </c>
      <c r="D3" s="1481"/>
      <c r="E3" s="1481"/>
      <c r="F3" s="1481"/>
      <c r="G3" s="1481"/>
      <c r="H3" s="1481" t="str">
        <f>C3</f>
        <v>（令和3年10月分）</v>
      </c>
      <c r="I3" s="1481"/>
      <c r="J3" s="1481"/>
      <c r="K3" s="1481"/>
      <c r="L3" s="1481"/>
      <c r="M3" s="1481" t="str">
        <f>C3</f>
        <v>（令和3年10月分）</v>
      </c>
      <c r="N3" s="1481"/>
      <c r="O3" s="1481"/>
      <c r="P3" s="1481"/>
      <c r="Q3" s="1481"/>
      <c r="R3" s="558"/>
      <c r="S3" s="558"/>
      <c r="T3" s="558"/>
      <c r="U3" s="558"/>
      <c r="V3" s="558"/>
      <c r="W3" s="558"/>
      <c r="X3" s="558"/>
      <c r="Y3" s="558"/>
      <c r="Z3" s="558"/>
      <c r="AA3" s="558"/>
      <c r="AB3" s="558"/>
      <c r="AC3" s="558"/>
      <c r="AD3" s="558"/>
      <c r="AE3" s="558"/>
      <c r="AF3" s="558"/>
      <c r="AG3" s="558"/>
      <c r="AH3" s="558"/>
      <c r="AI3" s="558"/>
      <c r="AJ3" s="558"/>
      <c r="AK3" s="558"/>
      <c r="AL3" s="558"/>
      <c r="AM3" s="558"/>
      <c r="AN3" s="558"/>
      <c r="AO3" s="558"/>
      <c r="AP3" s="558"/>
    </row>
    <row r="4" spans="1:106" ht="13.5" customHeight="1">
      <c r="A4" s="1384" t="s">
        <v>933</v>
      </c>
      <c r="B4" s="1482"/>
      <c r="C4" s="1386" t="s">
        <v>934</v>
      </c>
      <c r="D4" s="1388"/>
      <c r="E4" s="1388"/>
      <c r="F4" s="1388"/>
      <c r="G4" s="1387"/>
      <c r="H4" s="1386" t="s">
        <v>935</v>
      </c>
      <c r="I4" s="1388"/>
      <c r="J4" s="1388"/>
      <c r="K4" s="1388"/>
      <c r="L4" s="1387"/>
      <c r="M4" s="1386" t="s">
        <v>936</v>
      </c>
      <c r="N4" s="1388"/>
      <c r="O4" s="1388"/>
      <c r="P4" s="1388"/>
      <c r="Q4" s="1388"/>
      <c r="R4" s="1483"/>
      <c r="S4" s="1483"/>
      <c r="T4" s="1483"/>
      <c r="U4" s="1483"/>
      <c r="V4" s="1483"/>
      <c r="W4" s="1483"/>
      <c r="X4" s="1483"/>
      <c r="Y4" s="1483"/>
      <c r="Z4" s="1483"/>
      <c r="AA4" s="1483"/>
      <c r="AB4" s="1483"/>
      <c r="AC4" s="1483"/>
      <c r="AD4" s="1483"/>
      <c r="AE4" s="1483"/>
      <c r="AF4" s="1483"/>
      <c r="AG4" s="1484"/>
      <c r="AH4" s="1484"/>
      <c r="AI4" s="1484"/>
      <c r="AJ4" s="1484"/>
      <c r="AK4" s="1484"/>
      <c r="AL4" s="1484"/>
      <c r="AM4" s="1484"/>
      <c r="AN4" s="1484"/>
      <c r="AO4" s="1484"/>
      <c r="AP4" s="1484"/>
      <c r="AQ4" s="1484"/>
      <c r="AR4" s="1484"/>
      <c r="AS4" s="1484"/>
      <c r="AT4" s="1484"/>
      <c r="AU4" s="1484"/>
      <c r="AV4" s="1484"/>
      <c r="AW4" s="1484"/>
      <c r="AX4" s="1484"/>
      <c r="AY4" s="1484"/>
      <c r="AZ4" s="1484"/>
      <c r="BA4" s="1484"/>
      <c r="BB4" s="1484"/>
      <c r="BC4" s="1484"/>
      <c r="BD4" s="1484"/>
      <c r="BE4" s="1484"/>
    </row>
    <row r="5" spans="1:106" ht="12" customHeight="1">
      <c r="A5" s="1485"/>
      <c r="B5" s="1485"/>
      <c r="C5" s="1391" t="s">
        <v>937</v>
      </c>
      <c r="D5" s="1391" t="s">
        <v>938</v>
      </c>
      <c r="E5" s="1391" t="s">
        <v>939</v>
      </c>
      <c r="F5" s="1391" t="s">
        <v>940</v>
      </c>
      <c r="G5" s="1391" t="s">
        <v>941</v>
      </c>
      <c r="H5" s="1391" t="s">
        <v>942</v>
      </c>
      <c r="I5" s="1391" t="s">
        <v>938</v>
      </c>
      <c r="J5" s="1391" t="s">
        <v>943</v>
      </c>
      <c r="K5" s="1391" t="s">
        <v>944</v>
      </c>
      <c r="L5" s="1391" t="s">
        <v>945</v>
      </c>
      <c r="M5" s="1391" t="s">
        <v>937</v>
      </c>
      <c r="N5" s="1391" t="s">
        <v>938</v>
      </c>
      <c r="O5" s="1391" t="s">
        <v>946</v>
      </c>
      <c r="P5" s="1391" t="s">
        <v>944</v>
      </c>
      <c r="Q5" s="1391" t="s">
        <v>947</v>
      </c>
      <c r="R5" s="1445"/>
      <c r="S5" s="1445"/>
      <c r="T5" s="1445"/>
      <c r="U5" s="1445"/>
      <c r="V5" s="1445"/>
      <c r="W5" s="1445"/>
      <c r="X5" s="1445"/>
      <c r="Y5" s="1445"/>
      <c r="Z5" s="1445"/>
      <c r="AA5" s="1445"/>
      <c r="AB5" s="1445"/>
      <c r="AC5" s="1445"/>
      <c r="AD5" s="1445"/>
      <c r="AE5" s="1445"/>
      <c r="AF5" s="1445"/>
      <c r="AG5" s="1445"/>
      <c r="AH5" s="1445"/>
      <c r="AI5" s="1445"/>
      <c r="AJ5" s="1445"/>
      <c r="AK5" s="1445"/>
      <c r="AL5" s="1445"/>
      <c r="AM5" s="1445"/>
      <c r="AN5" s="1445"/>
      <c r="AO5" s="1445"/>
      <c r="AP5" s="1445"/>
      <c r="AQ5" s="1445"/>
      <c r="AR5" s="1445"/>
      <c r="AS5" s="1445"/>
      <c r="AT5" s="1445"/>
      <c r="AU5" s="1445"/>
      <c r="AV5" s="1445"/>
      <c r="AW5" s="1445"/>
      <c r="AX5" s="1445"/>
      <c r="AY5" s="1445"/>
      <c r="AZ5" s="1445"/>
      <c r="BA5" s="1445"/>
      <c r="BB5" s="1445"/>
      <c r="BC5" s="1445"/>
      <c r="BD5" s="1445"/>
      <c r="BE5" s="1445"/>
    </row>
    <row r="6" spans="1:106">
      <c r="A6" s="1486" t="s">
        <v>948</v>
      </c>
      <c r="B6" s="1486"/>
      <c r="C6" s="1487">
        <v>1503</v>
      </c>
      <c r="D6" s="1488">
        <v>343</v>
      </c>
      <c r="E6" s="1488">
        <v>589</v>
      </c>
      <c r="F6" s="1489">
        <v>154</v>
      </c>
      <c r="G6" s="1490">
        <v>417</v>
      </c>
      <c r="H6" s="1491">
        <v>240834</v>
      </c>
      <c r="I6" s="1492">
        <v>2407</v>
      </c>
      <c r="J6" s="1492">
        <v>58816</v>
      </c>
      <c r="K6" s="1492">
        <v>21235</v>
      </c>
      <c r="L6" s="1493">
        <v>158376</v>
      </c>
      <c r="M6" s="1494">
        <v>194140</v>
      </c>
      <c r="N6" s="1495">
        <v>85223</v>
      </c>
      <c r="O6" s="1495">
        <v>11635</v>
      </c>
      <c r="P6" s="1495">
        <v>62879</v>
      </c>
      <c r="Q6" s="1495">
        <v>34403</v>
      </c>
      <c r="R6" s="1495"/>
      <c r="S6" s="1495"/>
    </row>
    <row r="7" spans="1:106">
      <c r="A7" s="1449"/>
      <c r="B7" s="1449"/>
      <c r="C7" s="1496"/>
      <c r="D7" s="1497"/>
      <c r="E7" s="1497"/>
      <c r="F7" s="1498"/>
      <c r="G7" s="1498"/>
      <c r="H7" s="1499"/>
      <c r="I7" s="1497"/>
      <c r="J7" s="1497"/>
      <c r="K7" s="1498"/>
      <c r="L7" s="1500"/>
      <c r="M7" s="1501"/>
      <c r="N7" s="1497"/>
      <c r="O7" s="1497"/>
      <c r="P7" s="1498"/>
      <c r="Q7" s="1498"/>
      <c r="R7" s="1498"/>
      <c r="S7" s="1498"/>
    </row>
    <row r="8" spans="1:106" ht="12" customHeight="1">
      <c r="A8" s="1502" t="s">
        <v>949</v>
      </c>
      <c r="B8" s="1502"/>
      <c r="C8" s="1503">
        <v>71.314999999999998</v>
      </c>
      <c r="D8" s="1497">
        <v>3.14</v>
      </c>
      <c r="E8" s="1497">
        <v>45.887999999999998</v>
      </c>
      <c r="F8" s="1497">
        <v>3.8439999999999999</v>
      </c>
      <c r="G8" s="1497">
        <v>18.443000000000001</v>
      </c>
      <c r="H8" s="1504">
        <v>10213</v>
      </c>
      <c r="I8" s="1505">
        <v>0</v>
      </c>
      <c r="J8" s="1505">
        <v>7208</v>
      </c>
      <c r="K8" s="1505">
        <v>0</v>
      </c>
      <c r="L8" s="1506">
        <v>3005</v>
      </c>
      <c r="M8" s="1507">
        <v>609</v>
      </c>
      <c r="N8" s="1505">
        <v>0</v>
      </c>
      <c r="O8" s="1508">
        <v>0</v>
      </c>
      <c r="P8" s="1505">
        <v>0</v>
      </c>
      <c r="Q8" s="1505">
        <v>609</v>
      </c>
      <c r="R8" s="1505"/>
      <c r="S8" s="1505"/>
    </row>
    <row r="9" spans="1:106" ht="13.5" customHeight="1">
      <c r="A9" s="1502" t="s">
        <v>950</v>
      </c>
      <c r="B9" s="1502"/>
      <c r="C9" s="1499">
        <v>43.137</v>
      </c>
      <c r="D9" s="1497">
        <v>7.96</v>
      </c>
      <c r="E9" s="1497">
        <v>10.313000000000001</v>
      </c>
      <c r="F9" s="1497">
        <v>4.6260000000000003</v>
      </c>
      <c r="G9" s="1497">
        <v>20.238</v>
      </c>
      <c r="H9" s="1504">
        <v>0</v>
      </c>
      <c r="I9" s="1505">
        <v>0</v>
      </c>
      <c r="J9" s="1505">
        <v>0</v>
      </c>
      <c r="K9" s="1505">
        <v>0</v>
      </c>
      <c r="L9" s="1505">
        <v>0</v>
      </c>
      <c r="M9" s="1504">
        <v>0</v>
      </c>
      <c r="N9" s="1505">
        <v>0</v>
      </c>
      <c r="O9" s="1505">
        <v>0</v>
      </c>
      <c r="P9" s="1505">
        <v>0</v>
      </c>
      <c r="Q9" s="1505">
        <v>0</v>
      </c>
      <c r="R9" s="1505"/>
      <c r="S9" s="1505"/>
    </row>
    <row r="10" spans="1:106" ht="13.5" customHeight="1">
      <c r="A10" s="1502" t="s">
        <v>951</v>
      </c>
      <c r="B10" s="1502"/>
      <c r="C10" s="1499">
        <v>4.5449999999999999</v>
      </c>
      <c r="D10" s="1497">
        <v>0.44</v>
      </c>
      <c r="E10" s="1497">
        <v>1.909</v>
      </c>
      <c r="F10" s="1505">
        <v>0.08</v>
      </c>
      <c r="G10" s="1498">
        <v>2.1160000000000001</v>
      </c>
      <c r="H10" s="1504">
        <v>61927</v>
      </c>
      <c r="I10" s="1505">
        <v>0</v>
      </c>
      <c r="J10" s="1505">
        <v>44171</v>
      </c>
      <c r="K10" s="1505">
        <v>2280</v>
      </c>
      <c r="L10" s="1506">
        <v>15476</v>
      </c>
      <c r="M10" s="1507">
        <v>20750</v>
      </c>
      <c r="N10" s="1508">
        <v>0</v>
      </c>
      <c r="O10" s="1508">
        <v>0</v>
      </c>
      <c r="P10" s="1505">
        <v>11550</v>
      </c>
      <c r="Q10" s="1505">
        <v>9200</v>
      </c>
      <c r="R10" s="1505"/>
      <c r="S10" s="1505"/>
    </row>
    <row r="11" spans="1:106">
      <c r="A11" s="1509" t="s">
        <v>952</v>
      </c>
      <c r="B11" s="1509"/>
      <c r="C11" s="1499">
        <v>422.846</v>
      </c>
      <c r="D11" s="1497">
        <v>206.66</v>
      </c>
      <c r="E11" s="1497">
        <v>21.533000000000001</v>
      </c>
      <c r="F11" s="1497">
        <v>52.072000000000003</v>
      </c>
      <c r="G11" s="1498">
        <v>142.58099999999999</v>
      </c>
      <c r="H11" s="1504">
        <v>20555</v>
      </c>
      <c r="I11" s="1505">
        <v>0</v>
      </c>
      <c r="J11" s="1505">
        <v>0</v>
      </c>
      <c r="K11" s="1505">
        <v>0</v>
      </c>
      <c r="L11" s="1506">
        <v>20555</v>
      </c>
      <c r="M11" s="1507">
        <v>144803</v>
      </c>
      <c r="N11" s="1508">
        <v>85203</v>
      </c>
      <c r="O11" s="1508">
        <v>10535</v>
      </c>
      <c r="P11" s="1508">
        <v>32465</v>
      </c>
      <c r="Q11" s="1508">
        <v>16600</v>
      </c>
      <c r="R11" s="1508"/>
      <c r="S11" s="1508"/>
    </row>
    <row r="12" spans="1:106" ht="13.5" customHeight="1">
      <c r="A12" s="1502" t="s">
        <v>953</v>
      </c>
      <c r="B12" s="1502"/>
      <c r="C12" s="1499">
        <v>646.60700000000008</v>
      </c>
      <c r="D12" s="1497">
        <v>17.98</v>
      </c>
      <c r="E12" s="1497">
        <v>397.80200000000002</v>
      </c>
      <c r="F12" s="1498">
        <v>19.939</v>
      </c>
      <c r="G12" s="1498">
        <v>210.886</v>
      </c>
      <c r="H12" s="1504">
        <v>108350</v>
      </c>
      <c r="I12" s="1505">
        <v>0</v>
      </c>
      <c r="J12" s="1505">
        <v>3498</v>
      </c>
      <c r="K12" s="1505">
        <v>1219</v>
      </c>
      <c r="L12" s="1506">
        <v>103633</v>
      </c>
      <c r="M12" s="1507">
        <v>4412</v>
      </c>
      <c r="N12" s="1508">
        <v>0</v>
      </c>
      <c r="O12" s="1508">
        <v>1100</v>
      </c>
      <c r="P12" s="1505">
        <v>2542</v>
      </c>
      <c r="Q12" s="1505">
        <v>770</v>
      </c>
      <c r="R12" s="1505"/>
      <c r="S12" s="1505"/>
    </row>
    <row r="13" spans="1:106" ht="13.5" customHeight="1">
      <c r="A13" s="1502" t="s">
        <v>954</v>
      </c>
      <c r="B13" s="1502"/>
      <c r="C13" s="1499">
        <v>166.15</v>
      </c>
      <c r="D13" s="1497">
        <v>48.46</v>
      </c>
      <c r="E13" s="1497">
        <v>81.962999999999994</v>
      </c>
      <c r="F13" s="1498">
        <v>20.69</v>
      </c>
      <c r="G13" s="1498">
        <v>15.037000000000001</v>
      </c>
      <c r="H13" s="1504">
        <v>23834</v>
      </c>
      <c r="I13" s="1505">
        <v>0</v>
      </c>
      <c r="J13" s="1505">
        <v>3939</v>
      </c>
      <c r="K13" s="1505">
        <v>4188</v>
      </c>
      <c r="L13" s="1506">
        <v>15707</v>
      </c>
      <c r="M13" s="1507">
        <v>10203</v>
      </c>
      <c r="N13" s="1508">
        <v>0</v>
      </c>
      <c r="O13" s="1508">
        <v>0</v>
      </c>
      <c r="P13" s="1505">
        <v>9136</v>
      </c>
      <c r="Q13" s="1505">
        <v>1067</v>
      </c>
      <c r="R13" s="1505"/>
      <c r="S13" s="1505"/>
    </row>
    <row r="14" spans="1:106" ht="13.5" customHeight="1">
      <c r="A14" s="1502" t="s">
        <v>955</v>
      </c>
      <c r="B14" s="1502"/>
      <c r="C14" s="1499">
        <v>67.03</v>
      </c>
      <c r="D14" s="1497">
        <v>39.9</v>
      </c>
      <c r="E14" s="1497">
        <v>16.263000000000002</v>
      </c>
      <c r="F14" s="1497">
        <v>8.26</v>
      </c>
      <c r="G14" s="1497">
        <v>2.6070000000000002</v>
      </c>
      <c r="H14" s="1504">
        <v>0</v>
      </c>
      <c r="I14" s="1505">
        <v>0</v>
      </c>
      <c r="J14" s="1505">
        <v>0</v>
      </c>
      <c r="K14" s="1505">
        <v>0</v>
      </c>
      <c r="L14" s="1506">
        <v>0</v>
      </c>
      <c r="M14" s="1507">
        <v>2969</v>
      </c>
      <c r="N14" s="1508">
        <v>20</v>
      </c>
      <c r="O14" s="1508">
        <v>0</v>
      </c>
      <c r="P14" s="1505">
        <v>699</v>
      </c>
      <c r="Q14" s="1508">
        <v>2250</v>
      </c>
      <c r="R14" s="1505"/>
      <c r="S14" s="1508"/>
    </row>
    <row r="15" spans="1:106" ht="13.5" customHeight="1">
      <c r="A15" s="1502" t="s">
        <v>956</v>
      </c>
      <c r="B15" s="1502"/>
      <c r="C15" s="1499">
        <v>81.665999999999997</v>
      </c>
      <c r="D15" s="1497">
        <v>18.768999999999998</v>
      </c>
      <c r="E15" s="1497">
        <v>13.61</v>
      </c>
      <c r="F15" s="1497">
        <v>44.47</v>
      </c>
      <c r="G15" s="1497">
        <v>4.8170000000000002</v>
      </c>
      <c r="H15" s="1504">
        <v>15955</v>
      </c>
      <c r="I15" s="1505">
        <v>2407</v>
      </c>
      <c r="J15" s="1505">
        <v>0</v>
      </c>
      <c r="K15" s="1505">
        <v>13548</v>
      </c>
      <c r="L15" s="1506">
        <v>0</v>
      </c>
      <c r="M15" s="1507">
        <v>10394</v>
      </c>
      <c r="N15" s="1508">
        <v>0</v>
      </c>
      <c r="O15" s="1508">
        <v>0</v>
      </c>
      <c r="P15" s="1508">
        <v>6487</v>
      </c>
      <c r="Q15" s="1508">
        <v>3907</v>
      </c>
      <c r="R15" s="1508"/>
      <c r="S15" s="1508"/>
    </row>
    <row r="16" spans="1:106">
      <c r="A16" s="1510" t="s">
        <v>957</v>
      </c>
      <c r="B16" s="1510"/>
      <c r="C16" s="1511">
        <v>0.1</v>
      </c>
      <c r="D16" s="1512" t="s">
        <v>39</v>
      </c>
      <c r="E16" s="1512" t="s">
        <v>39</v>
      </c>
      <c r="F16" s="1512" t="s">
        <v>39</v>
      </c>
      <c r="G16" s="1513" t="s">
        <v>39</v>
      </c>
      <c r="H16" s="1514">
        <v>0</v>
      </c>
      <c r="I16" s="1512">
        <v>0</v>
      </c>
      <c r="J16" s="1512">
        <v>0</v>
      </c>
      <c r="K16" s="1512">
        <v>0</v>
      </c>
      <c r="L16" s="1515">
        <v>0</v>
      </c>
      <c r="M16" s="1514">
        <v>0</v>
      </c>
      <c r="N16" s="1516">
        <v>0</v>
      </c>
      <c r="O16" s="1516">
        <v>0</v>
      </c>
      <c r="P16" s="1516">
        <v>0</v>
      </c>
      <c r="Q16" s="1516">
        <v>0</v>
      </c>
      <c r="R16" s="1508"/>
      <c r="S16" s="1508"/>
    </row>
    <row r="17" spans="1:93">
      <c r="A17" s="1445" t="s">
        <v>958</v>
      </c>
      <c r="B17" s="1445"/>
      <c r="C17" s="1445"/>
      <c r="D17" s="1445"/>
      <c r="E17" s="1445"/>
      <c r="F17" s="1445"/>
      <c r="G17" s="1445"/>
      <c r="H17" s="1445"/>
      <c r="I17" s="1445"/>
      <c r="J17" s="1445"/>
      <c r="K17" s="1445"/>
      <c r="L17" s="1445"/>
      <c r="M17" s="1445"/>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C17" s="1445"/>
      <c r="BD17" s="1445"/>
      <c r="BE17" s="1445"/>
      <c r="BF17" s="1445"/>
      <c r="BG17" s="1445"/>
      <c r="BH17" s="1445"/>
      <c r="BI17" s="1445"/>
      <c r="BJ17" s="1445"/>
      <c r="BK17" s="1445"/>
      <c r="BL17" s="1445"/>
      <c r="BM17" s="1445"/>
      <c r="BN17" s="1445"/>
      <c r="BO17" s="1445"/>
      <c r="BP17" s="1445"/>
      <c r="BQ17" s="1445"/>
      <c r="BR17" s="1445"/>
      <c r="BS17" s="1445"/>
      <c r="BT17" s="1445"/>
      <c r="BU17" s="1445"/>
      <c r="BV17" s="1445"/>
      <c r="BW17" s="1445"/>
      <c r="BX17" s="1445"/>
      <c r="BY17" s="1445"/>
      <c r="BZ17" s="1445"/>
      <c r="CA17" s="1445"/>
      <c r="CB17" s="1445"/>
      <c r="CC17" s="1445"/>
      <c r="CD17" s="1445"/>
      <c r="CE17" s="1445"/>
      <c r="CF17" s="1445"/>
      <c r="CG17" s="1445"/>
      <c r="CH17" s="1445"/>
      <c r="CI17" s="1445"/>
      <c r="CJ17" s="1445"/>
      <c r="CK17" s="1445"/>
      <c r="CL17" s="1445"/>
      <c r="CM17" s="1445"/>
      <c r="CN17" s="1445"/>
      <c r="CO17" s="1445"/>
    </row>
    <row r="18" spans="1:93">
      <c r="A18" s="1380" t="s">
        <v>930</v>
      </c>
    </row>
  </sheetData>
  <mergeCells count="18">
    <mergeCell ref="A12:B12"/>
    <mergeCell ref="A13:B13"/>
    <mergeCell ref="A14:B14"/>
    <mergeCell ref="A15:B15"/>
    <mergeCell ref="A16:B16"/>
    <mergeCell ref="AG4:BE4"/>
    <mergeCell ref="A6:B6"/>
    <mergeCell ref="A8:B8"/>
    <mergeCell ref="A9:B9"/>
    <mergeCell ref="A10:B10"/>
    <mergeCell ref="A11:B11"/>
    <mergeCell ref="C3:G3"/>
    <mergeCell ref="H3:L3"/>
    <mergeCell ref="M3:Q3"/>
    <mergeCell ref="A4:B5"/>
    <mergeCell ref="C4:G4"/>
    <mergeCell ref="H4:L4"/>
    <mergeCell ref="M4:Q4"/>
  </mergeCells>
  <phoneticPr fontId="1"/>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A6" sqref="A6:J12"/>
    </sheetView>
  </sheetViews>
  <sheetFormatPr defaultRowHeight="12"/>
  <cols>
    <col min="1" max="1" width="7.125" style="941" customWidth="1"/>
    <col min="2" max="2" width="3.125" style="941" customWidth="1"/>
    <col min="3" max="3" width="3.625" style="941" customWidth="1"/>
    <col min="4" max="10" width="13" style="941" customWidth="1"/>
    <col min="11" max="11" width="7.125" style="941" customWidth="1"/>
    <col min="12" max="12" width="3.125" style="941" customWidth="1"/>
    <col min="13" max="13" width="3.625" style="941" customWidth="1"/>
    <col min="14" max="14" width="8.625" style="941" customWidth="1"/>
    <col min="15" max="25" width="7.5" style="941" customWidth="1"/>
    <col min="26" max="26" width="7.125" style="930" customWidth="1"/>
    <col min="27" max="27" width="3.125" style="930" customWidth="1"/>
    <col min="28" max="28" width="3.625" style="930" customWidth="1"/>
    <col min="29" max="40" width="8.625" style="930" customWidth="1"/>
    <col min="41" max="130" width="10.625" style="930" customWidth="1"/>
    <col min="131" max="256" width="9" style="930"/>
    <col min="257" max="257" width="7.125" style="930" customWidth="1"/>
    <col min="258" max="258" width="3.125" style="930" customWidth="1"/>
    <col min="259" max="259" width="3.625" style="930" customWidth="1"/>
    <col min="260" max="266" width="13" style="930" customWidth="1"/>
    <col min="267" max="267" width="7.125" style="930" customWidth="1"/>
    <col min="268" max="268" width="3.125" style="930" customWidth="1"/>
    <col min="269" max="269" width="3.625" style="930" customWidth="1"/>
    <col min="270" max="270" width="8.625" style="930" customWidth="1"/>
    <col min="271" max="281" width="7.5" style="930" customWidth="1"/>
    <col min="282" max="282" width="7.125" style="930" customWidth="1"/>
    <col min="283" max="283" width="3.125" style="930" customWidth="1"/>
    <col min="284" max="284" width="3.625" style="930" customWidth="1"/>
    <col min="285" max="296" width="8.625" style="930" customWidth="1"/>
    <col min="297" max="386" width="10.625" style="930" customWidth="1"/>
    <col min="387" max="512" width="9" style="930"/>
    <col min="513" max="513" width="7.125" style="930" customWidth="1"/>
    <col min="514" max="514" width="3.125" style="930" customWidth="1"/>
    <col min="515" max="515" width="3.625" style="930" customWidth="1"/>
    <col min="516" max="522" width="13" style="930" customWidth="1"/>
    <col min="523" max="523" width="7.125" style="930" customWidth="1"/>
    <col min="524" max="524" width="3.125" style="930" customWidth="1"/>
    <col min="525" max="525" width="3.625" style="930" customWidth="1"/>
    <col min="526" max="526" width="8.625" style="930" customWidth="1"/>
    <col min="527" max="537" width="7.5" style="930" customWidth="1"/>
    <col min="538" max="538" width="7.125" style="930" customWidth="1"/>
    <col min="539" max="539" width="3.125" style="930" customWidth="1"/>
    <col min="540" max="540" width="3.625" style="930" customWidth="1"/>
    <col min="541" max="552" width="8.625" style="930" customWidth="1"/>
    <col min="553" max="642" width="10.625" style="930" customWidth="1"/>
    <col min="643" max="768" width="9" style="930"/>
    <col min="769" max="769" width="7.125" style="930" customWidth="1"/>
    <col min="770" max="770" width="3.125" style="930" customWidth="1"/>
    <col min="771" max="771" width="3.625" style="930" customWidth="1"/>
    <col min="772" max="778" width="13" style="930" customWidth="1"/>
    <col min="779" max="779" width="7.125" style="930" customWidth="1"/>
    <col min="780" max="780" width="3.125" style="930" customWidth="1"/>
    <col min="781" max="781" width="3.625" style="930" customWidth="1"/>
    <col min="782" max="782" width="8.625" style="930" customWidth="1"/>
    <col min="783" max="793" width="7.5" style="930" customWidth="1"/>
    <col min="794" max="794" width="7.125" style="930" customWidth="1"/>
    <col min="795" max="795" width="3.125" style="930" customWidth="1"/>
    <col min="796" max="796" width="3.625" style="930" customWidth="1"/>
    <col min="797" max="808" width="8.625" style="930" customWidth="1"/>
    <col min="809" max="898" width="10.625" style="930" customWidth="1"/>
    <col min="899" max="1024" width="9" style="930"/>
    <col min="1025" max="1025" width="7.125" style="930" customWidth="1"/>
    <col min="1026" max="1026" width="3.125" style="930" customWidth="1"/>
    <col min="1027" max="1027" width="3.625" style="930" customWidth="1"/>
    <col min="1028" max="1034" width="13" style="930" customWidth="1"/>
    <col min="1035" max="1035" width="7.125" style="930" customWidth="1"/>
    <col min="1036" max="1036" width="3.125" style="930" customWidth="1"/>
    <col min="1037" max="1037" width="3.625" style="930" customWidth="1"/>
    <col min="1038" max="1038" width="8.625" style="930" customWidth="1"/>
    <col min="1039" max="1049" width="7.5" style="930" customWidth="1"/>
    <col min="1050" max="1050" width="7.125" style="930" customWidth="1"/>
    <col min="1051" max="1051" width="3.125" style="930" customWidth="1"/>
    <col min="1052" max="1052" width="3.625" style="930" customWidth="1"/>
    <col min="1053" max="1064" width="8.625" style="930" customWidth="1"/>
    <col min="1065" max="1154" width="10.625" style="930" customWidth="1"/>
    <col min="1155" max="1280" width="9" style="930"/>
    <col min="1281" max="1281" width="7.125" style="930" customWidth="1"/>
    <col min="1282" max="1282" width="3.125" style="930" customWidth="1"/>
    <col min="1283" max="1283" width="3.625" style="930" customWidth="1"/>
    <col min="1284" max="1290" width="13" style="930" customWidth="1"/>
    <col min="1291" max="1291" width="7.125" style="930" customWidth="1"/>
    <col min="1292" max="1292" width="3.125" style="930" customWidth="1"/>
    <col min="1293" max="1293" width="3.625" style="930" customWidth="1"/>
    <col min="1294" max="1294" width="8.625" style="930" customWidth="1"/>
    <col min="1295" max="1305" width="7.5" style="930" customWidth="1"/>
    <col min="1306" max="1306" width="7.125" style="930" customWidth="1"/>
    <col min="1307" max="1307" width="3.125" style="930" customWidth="1"/>
    <col min="1308" max="1308" width="3.625" style="930" customWidth="1"/>
    <col min="1309" max="1320" width="8.625" style="930" customWidth="1"/>
    <col min="1321" max="1410" width="10.625" style="930" customWidth="1"/>
    <col min="1411" max="1536" width="9" style="930"/>
    <col min="1537" max="1537" width="7.125" style="930" customWidth="1"/>
    <col min="1538" max="1538" width="3.125" style="930" customWidth="1"/>
    <col min="1539" max="1539" width="3.625" style="930" customWidth="1"/>
    <col min="1540" max="1546" width="13" style="930" customWidth="1"/>
    <col min="1547" max="1547" width="7.125" style="930" customWidth="1"/>
    <col min="1548" max="1548" width="3.125" style="930" customWidth="1"/>
    <col min="1549" max="1549" width="3.625" style="930" customWidth="1"/>
    <col min="1550" max="1550" width="8.625" style="930" customWidth="1"/>
    <col min="1551" max="1561" width="7.5" style="930" customWidth="1"/>
    <col min="1562" max="1562" width="7.125" style="930" customWidth="1"/>
    <col min="1563" max="1563" width="3.125" style="930" customWidth="1"/>
    <col min="1564" max="1564" width="3.625" style="930" customWidth="1"/>
    <col min="1565" max="1576" width="8.625" style="930" customWidth="1"/>
    <col min="1577" max="1666" width="10.625" style="930" customWidth="1"/>
    <col min="1667" max="1792" width="9" style="930"/>
    <col min="1793" max="1793" width="7.125" style="930" customWidth="1"/>
    <col min="1794" max="1794" width="3.125" style="930" customWidth="1"/>
    <col min="1795" max="1795" width="3.625" style="930" customWidth="1"/>
    <col min="1796" max="1802" width="13" style="930" customWidth="1"/>
    <col min="1803" max="1803" width="7.125" style="930" customWidth="1"/>
    <col min="1804" max="1804" width="3.125" style="930" customWidth="1"/>
    <col min="1805" max="1805" width="3.625" style="930" customWidth="1"/>
    <col min="1806" max="1806" width="8.625" style="930" customWidth="1"/>
    <col min="1807" max="1817" width="7.5" style="930" customWidth="1"/>
    <col min="1818" max="1818" width="7.125" style="930" customWidth="1"/>
    <col min="1819" max="1819" width="3.125" style="930" customWidth="1"/>
    <col min="1820" max="1820" width="3.625" style="930" customWidth="1"/>
    <col min="1821" max="1832" width="8.625" style="930" customWidth="1"/>
    <col min="1833" max="1922" width="10.625" style="930" customWidth="1"/>
    <col min="1923" max="2048" width="9" style="930"/>
    <col min="2049" max="2049" width="7.125" style="930" customWidth="1"/>
    <col min="2050" max="2050" width="3.125" style="930" customWidth="1"/>
    <col min="2051" max="2051" width="3.625" style="930" customWidth="1"/>
    <col min="2052" max="2058" width="13" style="930" customWidth="1"/>
    <col min="2059" max="2059" width="7.125" style="930" customWidth="1"/>
    <col min="2060" max="2060" width="3.125" style="930" customWidth="1"/>
    <col min="2061" max="2061" width="3.625" style="930" customWidth="1"/>
    <col min="2062" max="2062" width="8.625" style="930" customWidth="1"/>
    <col min="2063" max="2073" width="7.5" style="930" customWidth="1"/>
    <col min="2074" max="2074" width="7.125" style="930" customWidth="1"/>
    <col min="2075" max="2075" width="3.125" style="930" customWidth="1"/>
    <col min="2076" max="2076" width="3.625" style="930" customWidth="1"/>
    <col min="2077" max="2088" width="8.625" style="930" customWidth="1"/>
    <col min="2089" max="2178" width="10.625" style="930" customWidth="1"/>
    <col min="2179" max="2304" width="9" style="930"/>
    <col min="2305" max="2305" width="7.125" style="930" customWidth="1"/>
    <col min="2306" max="2306" width="3.125" style="930" customWidth="1"/>
    <col min="2307" max="2307" width="3.625" style="930" customWidth="1"/>
    <col min="2308" max="2314" width="13" style="930" customWidth="1"/>
    <col min="2315" max="2315" width="7.125" style="930" customWidth="1"/>
    <col min="2316" max="2316" width="3.125" style="930" customWidth="1"/>
    <col min="2317" max="2317" width="3.625" style="930" customWidth="1"/>
    <col min="2318" max="2318" width="8.625" style="930" customWidth="1"/>
    <col min="2319" max="2329" width="7.5" style="930" customWidth="1"/>
    <col min="2330" max="2330" width="7.125" style="930" customWidth="1"/>
    <col min="2331" max="2331" width="3.125" style="930" customWidth="1"/>
    <col min="2332" max="2332" width="3.625" style="930" customWidth="1"/>
    <col min="2333" max="2344" width="8.625" style="930" customWidth="1"/>
    <col min="2345" max="2434" width="10.625" style="930" customWidth="1"/>
    <col min="2435" max="2560" width="9" style="930"/>
    <col min="2561" max="2561" width="7.125" style="930" customWidth="1"/>
    <col min="2562" max="2562" width="3.125" style="930" customWidth="1"/>
    <col min="2563" max="2563" width="3.625" style="930" customWidth="1"/>
    <col min="2564" max="2570" width="13" style="930" customWidth="1"/>
    <col min="2571" max="2571" width="7.125" style="930" customWidth="1"/>
    <col min="2572" max="2572" width="3.125" style="930" customWidth="1"/>
    <col min="2573" max="2573" width="3.625" style="930" customWidth="1"/>
    <col min="2574" max="2574" width="8.625" style="930" customWidth="1"/>
    <col min="2575" max="2585" width="7.5" style="930" customWidth="1"/>
    <col min="2586" max="2586" width="7.125" style="930" customWidth="1"/>
    <col min="2587" max="2587" width="3.125" style="930" customWidth="1"/>
    <col min="2588" max="2588" width="3.625" style="930" customWidth="1"/>
    <col min="2589" max="2600" width="8.625" style="930" customWidth="1"/>
    <col min="2601" max="2690" width="10.625" style="930" customWidth="1"/>
    <col min="2691" max="2816" width="9" style="930"/>
    <col min="2817" max="2817" width="7.125" style="930" customWidth="1"/>
    <col min="2818" max="2818" width="3.125" style="930" customWidth="1"/>
    <col min="2819" max="2819" width="3.625" style="930" customWidth="1"/>
    <col min="2820" max="2826" width="13" style="930" customWidth="1"/>
    <col min="2827" max="2827" width="7.125" style="930" customWidth="1"/>
    <col min="2828" max="2828" width="3.125" style="930" customWidth="1"/>
    <col min="2829" max="2829" width="3.625" style="930" customWidth="1"/>
    <col min="2830" max="2830" width="8.625" style="930" customWidth="1"/>
    <col min="2831" max="2841" width="7.5" style="930" customWidth="1"/>
    <col min="2842" max="2842" width="7.125" style="930" customWidth="1"/>
    <col min="2843" max="2843" width="3.125" style="930" customWidth="1"/>
    <col min="2844" max="2844" width="3.625" style="930" customWidth="1"/>
    <col min="2845" max="2856" width="8.625" style="930" customWidth="1"/>
    <col min="2857" max="2946" width="10.625" style="930" customWidth="1"/>
    <col min="2947" max="3072" width="9" style="930"/>
    <col min="3073" max="3073" width="7.125" style="930" customWidth="1"/>
    <col min="3074" max="3074" width="3.125" style="930" customWidth="1"/>
    <col min="3075" max="3075" width="3.625" style="930" customWidth="1"/>
    <col min="3076" max="3082" width="13" style="930" customWidth="1"/>
    <col min="3083" max="3083" width="7.125" style="930" customWidth="1"/>
    <col min="3084" max="3084" width="3.125" style="930" customWidth="1"/>
    <col min="3085" max="3085" width="3.625" style="930" customWidth="1"/>
    <col min="3086" max="3086" width="8.625" style="930" customWidth="1"/>
    <col min="3087" max="3097" width="7.5" style="930" customWidth="1"/>
    <col min="3098" max="3098" width="7.125" style="930" customWidth="1"/>
    <col min="3099" max="3099" width="3.125" style="930" customWidth="1"/>
    <col min="3100" max="3100" width="3.625" style="930" customWidth="1"/>
    <col min="3101" max="3112" width="8.625" style="930" customWidth="1"/>
    <col min="3113" max="3202" width="10.625" style="930" customWidth="1"/>
    <col min="3203" max="3328" width="9" style="930"/>
    <col min="3329" max="3329" width="7.125" style="930" customWidth="1"/>
    <col min="3330" max="3330" width="3.125" style="930" customWidth="1"/>
    <col min="3331" max="3331" width="3.625" style="930" customWidth="1"/>
    <col min="3332" max="3338" width="13" style="930" customWidth="1"/>
    <col min="3339" max="3339" width="7.125" style="930" customWidth="1"/>
    <col min="3340" max="3340" width="3.125" style="930" customWidth="1"/>
    <col min="3341" max="3341" width="3.625" style="930" customWidth="1"/>
    <col min="3342" max="3342" width="8.625" style="930" customWidth="1"/>
    <col min="3343" max="3353" width="7.5" style="930" customWidth="1"/>
    <col min="3354" max="3354" width="7.125" style="930" customWidth="1"/>
    <col min="3355" max="3355" width="3.125" style="930" customWidth="1"/>
    <col min="3356" max="3356" width="3.625" style="930" customWidth="1"/>
    <col min="3357" max="3368" width="8.625" style="930" customWidth="1"/>
    <col min="3369" max="3458" width="10.625" style="930" customWidth="1"/>
    <col min="3459" max="3584" width="9" style="930"/>
    <col min="3585" max="3585" width="7.125" style="930" customWidth="1"/>
    <col min="3586" max="3586" width="3.125" style="930" customWidth="1"/>
    <col min="3587" max="3587" width="3.625" style="930" customWidth="1"/>
    <col min="3588" max="3594" width="13" style="930" customWidth="1"/>
    <col min="3595" max="3595" width="7.125" style="930" customWidth="1"/>
    <col min="3596" max="3596" width="3.125" style="930" customWidth="1"/>
    <col min="3597" max="3597" width="3.625" style="930" customWidth="1"/>
    <col min="3598" max="3598" width="8.625" style="930" customWidth="1"/>
    <col min="3599" max="3609" width="7.5" style="930" customWidth="1"/>
    <col min="3610" max="3610" width="7.125" style="930" customWidth="1"/>
    <col min="3611" max="3611" width="3.125" style="930" customWidth="1"/>
    <col min="3612" max="3612" width="3.625" style="930" customWidth="1"/>
    <col min="3613" max="3624" width="8.625" style="930" customWidth="1"/>
    <col min="3625" max="3714" width="10.625" style="930" customWidth="1"/>
    <col min="3715" max="3840" width="9" style="930"/>
    <col min="3841" max="3841" width="7.125" style="930" customWidth="1"/>
    <col min="3842" max="3842" width="3.125" style="930" customWidth="1"/>
    <col min="3843" max="3843" width="3.625" style="930" customWidth="1"/>
    <col min="3844" max="3850" width="13" style="930" customWidth="1"/>
    <col min="3851" max="3851" width="7.125" style="930" customWidth="1"/>
    <col min="3852" max="3852" width="3.125" style="930" customWidth="1"/>
    <col min="3853" max="3853" width="3.625" style="930" customWidth="1"/>
    <col min="3854" max="3854" width="8.625" style="930" customWidth="1"/>
    <col min="3855" max="3865" width="7.5" style="930" customWidth="1"/>
    <col min="3866" max="3866" width="7.125" style="930" customWidth="1"/>
    <col min="3867" max="3867" width="3.125" style="930" customWidth="1"/>
    <col min="3868" max="3868" width="3.625" style="930" customWidth="1"/>
    <col min="3869" max="3880" width="8.625" style="930" customWidth="1"/>
    <col min="3881" max="3970" width="10.625" style="930" customWidth="1"/>
    <col min="3971" max="4096" width="9" style="930"/>
    <col min="4097" max="4097" width="7.125" style="930" customWidth="1"/>
    <col min="4098" max="4098" width="3.125" style="930" customWidth="1"/>
    <col min="4099" max="4099" width="3.625" style="930" customWidth="1"/>
    <col min="4100" max="4106" width="13" style="930" customWidth="1"/>
    <col min="4107" max="4107" width="7.125" style="930" customWidth="1"/>
    <col min="4108" max="4108" width="3.125" style="930" customWidth="1"/>
    <col min="4109" max="4109" width="3.625" style="930" customWidth="1"/>
    <col min="4110" max="4110" width="8.625" style="930" customWidth="1"/>
    <col min="4111" max="4121" width="7.5" style="930" customWidth="1"/>
    <col min="4122" max="4122" width="7.125" style="930" customWidth="1"/>
    <col min="4123" max="4123" width="3.125" style="930" customWidth="1"/>
    <col min="4124" max="4124" width="3.625" style="930" customWidth="1"/>
    <col min="4125" max="4136" width="8.625" style="930" customWidth="1"/>
    <col min="4137" max="4226" width="10.625" style="930" customWidth="1"/>
    <col min="4227" max="4352" width="9" style="930"/>
    <col min="4353" max="4353" width="7.125" style="930" customWidth="1"/>
    <col min="4354" max="4354" width="3.125" style="930" customWidth="1"/>
    <col min="4355" max="4355" width="3.625" style="930" customWidth="1"/>
    <col min="4356" max="4362" width="13" style="930" customWidth="1"/>
    <col min="4363" max="4363" width="7.125" style="930" customWidth="1"/>
    <col min="4364" max="4364" width="3.125" style="930" customWidth="1"/>
    <col min="4365" max="4365" width="3.625" style="930" customWidth="1"/>
    <col min="4366" max="4366" width="8.625" style="930" customWidth="1"/>
    <col min="4367" max="4377" width="7.5" style="930" customWidth="1"/>
    <col min="4378" max="4378" width="7.125" style="930" customWidth="1"/>
    <col min="4379" max="4379" width="3.125" style="930" customWidth="1"/>
    <col min="4380" max="4380" width="3.625" style="930" customWidth="1"/>
    <col min="4381" max="4392" width="8.625" style="930" customWidth="1"/>
    <col min="4393" max="4482" width="10.625" style="930" customWidth="1"/>
    <col min="4483" max="4608" width="9" style="930"/>
    <col min="4609" max="4609" width="7.125" style="930" customWidth="1"/>
    <col min="4610" max="4610" width="3.125" style="930" customWidth="1"/>
    <col min="4611" max="4611" width="3.625" style="930" customWidth="1"/>
    <col min="4612" max="4618" width="13" style="930" customWidth="1"/>
    <col min="4619" max="4619" width="7.125" style="930" customWidth="1"/>
    <col min="4620" max="4620" width="3.125" style="930" customWidth="1"/>
    <col min="4621" max="4621" width="3.625" style="930" customWidth="1"/>
    <col min="4622" max="4622" width="8.625" style="930" customWidth="1"/>
    <col min="4623" max="4633" width="7.5" style="930" customWidth="1"/>
    <col min="4634" max="4634" width="7.125" style="930" customWidth="1"/>
    <col min="4635" max="4635" width="3.125" style="930" customWidth="1"/>
    <col min="4636" max="4636" width="3.625" style="930" customWidth="1"/>
    <col min="4637" max="4648" width="8.625" style="930" customWidth="1"/>
    <col min="4649" max="4738" width="10.625" style="930" customWidth="1"/>
    <col min="4739" max="4864" width="9" style="930"/>
    <col min="4865" max="4865" width="7.125" style="930" customWidth="1"/>
    <col min="4866" max="4866" width="3.125" style="930" customWidth="1"/>
    <col min="4867" max="4867" width="3.625" style="930" customWidth="1"/>
    <col min="4868" max="4874" width="13" style="930" customWidth="1"/>
    <col min="4875" max="4875" width="7.125" style="930" customWidth="1"/>
    <col min="4876" max="4876" width="3.125" style="930" customWidth="1"/>
    <col min="4877" max="4877" width="3.625" style="930" customWidth="1"/>
    <col min="4878" max="4878" width="8.625" style="930" customWidth="1"/>
    <col min="4879" max="4889" width="7.5" style="930" customWidth="1"/>
    <col min="4890" max="4890" width="7.125" style="930" customWidth="1"/>
    <col min="4891" max="4891" width="3.125" style="930" customWidth="1"/>
    <col min="4892" max="4892" width="3.625" style="930" customWidth="1"/>
    <col min="4893" max="4904" width="8.625" style="930" customWidth="1"/>
    <col min="4905" max="4994" width="10.625" style="930" customWidth="1"/>
    <col min="4995" max="5120" width="9" style="930"/>
    <col min="5121" max="5121" width="7.125" style="930" customWidth="1"/>
    <col min="5122" max="5122" width="3.125" style="930" customWidth="1"/>
    <col min="5123" max="5123" width="3.625" style="930" customWidth="1"/>
    <col min="5124" max="5130" width="13" style="930" customWidth="1"/>
    <col min="5131" max="5131" width="7.125" style="930" customWidth="1"/>
    <col min="5132" max="5132" width="3.125" style="930" customWidth="1"/>
    <col min="5133" max="5133" width="3.625" style="930" customWidth="1"/>
    <col min="5134" max="5134" width="8.625" style="930" customWidth="1"/>
    <col min="5135" max="5145" width="7.5" style="930" customWidth="1"/>
    <col min="5146" max="5146" width="7.125" style="930" customWidth="1"/>
    <col min="5147" max="5147" width="3.125" style="930" customWidth="1"/>
    <col min="5148" max="5148" width="3.625" style="930" customWidth="1"/>
    <col min="5149" max="5160" width="8.625" style="930" customWidth="1"/>
    <col min="5161" max="5250" width="10.625" style="930" customWidth="1"/>
    <col min="5251" max="5376" width="9" style="930"/>
    <col min="5377" max="5377" width="7.125" style="930" customWidth="1"/>
    <col min="5378" max="5378" width="3.125" style="930" customWidth="1"/>
    <col min="5379" max="5379" width="3.625" style="930" customWidth="1"/>
    <col min="5380" max="5386" width="13" style="930" customWidth="1"/>
    <col min="5387" max="5387" width="7.125" style="930" customWidth="1"/>
    <col min="5388" max="5388" width="3.125" style="930" customWidth="1"/>
    <col min="5389" max="5389" width="3.625" style="930" customWidth="1"/>
    <col min="5390" max="5390" width="8.625" style="930" customWidth="1"/>
    <col min="5391" max="5401" width="7.5" style="930" customWidth="1"/>
    <col min="5402" max="5402" width="7.125" style="930" customWidth="1"/>
    <col min="5403" max="5403" width="3.125" style="930" customWidth="1"/>
    <col min="5404" max="5404" width="3.625" style="930" customWidth="1"/>
    <col min="5405" max="5416" width="8.625" style="930" customWidth="1"/>
    <col min="5417" max="5506" width="10.625" style="930" customWidth="1"/>
    <col min="5507" max="5632" width="9" style="930"/>
    <col min="5633" max="5633" width="7.125" style="930" customWidth="1"/>
    <col min="5634" max="5634" width="3.125" style="930" customWidth="1"/>
    <col min="5635" max="5635" width="3.625" style="930" customWidth="1"/>
    <col min="5636" max="5642" width="13" style="930" customWidth="1"/>
    <col min="5643" max="5643" width="7.125" style="930" customWidth="1"/>
    <col min="5644" max="5644" width="3.125" style="930" customWidth="1"/>
    <col min="5645" max="5645" width="3.625" style="930" customWidth="1"/>
    <col min="5646" max="5646" width="8.625" style="930" customWidth="1"/>
    <col min="5647" max="5657" width="7.5" style="930" customWidth="1"/>
    <col min="5658" max="5658" width="7.125" style="930" customWidth="1"/>
    <col min="5659" max="5659" width="3.125" style="930" customWidth="1"/>
    <col min="5660" max="5660" width="3.625" style="930" customWidth="1"/>
    <col min="5661" max="5672" width="8.625" style="930" customWidth="1"/>
    <col min="5673" max="5762" width="10.625" style="930" customWidth="1"/>
    <col min="5763" max="5888" width="9" style="930"/>
    <col min="5889" max="5889" width="7.125" style="930" customWidth="1"/>
    <col min="5890" max="5890" width="3.125" style="930" customWidth="1"/>
    <col min="5891" max="5891" width="3.625" style="930" customWidth="1"/>
    <col min="5892" max="5898" width="13" style="930" customWidth="1"/>
    <col min="5899" max="5899" width="7.125" style="930" customWidth="1"/>
    <col min="5900" max="5900" width="3.125" style="930" customWidth="1"/>
    <col min="5901" max="5901" width="3.625" style="930" customWidth="1"/>
    <col min="5902" max="5902" width="8.625" style="930" customWidth="1"/>
    <col min="5903" max="5913" width="7.5" style="930" customWidth="1"/>
    <col min="5914" max="5914" width="7.125" style="930" customWidth="1"/>
    <col min="5915" max="5915" width="3.125" style="930" customWidth="1"/>
    <col min="5916" max="5916" width="3.625" style="930" customWidth="1"/>
    <col min="5917" max="5928" width="8.625" style="930" customWidth="1"/>
    <col min="5929" max="6018" width="10.625" style="930" customWidth="1"/>
    <col min="6019" max="6144" width="9" style="930"/>
    <col min="6145" max="6145" width="7.125" style="930" customWidth="1"/>
    <col min="6146" max="6146" width="3.125" style="930" customWidth="1"/>
    <col min="6147" max="6147" width="3.625" style="930" customWidth="1"/>
    <col min="6148" max="6154" width="13" style="930" customWidth="1"/>
    <col min="6155" max="6155" width="7.125" style="930" customWidth="1"/>
    <col min="6156" max="6156" width="3.125" style="930" customWidth="1"/>
    <col min="6157" max="6157" width="3.625" style="930" customWidth="1"/>
    <col min="6158" max="6158" width="8.625" style="930" customWidth="1"/>
    <col min="6159" max="6169" width="7.5" style="930" customWidth="1"/>
    <col min="6170" max="6170" width="7.125" style="930" customWidth="1"/>
    <col min="6171" max="6171" width="3.125" style="930" customWidth="1"/>
    <col min="6172" max="6172" width="3.625" style="930" customWidth="1"/>
    <col min="6173" max="6184" width="8.625" style="930" customWidth="1"/>
    <col min="6185" max="6274" width="10.625" style="930" customWidth="1"/>
    <col min="6275" max="6400" width="9" style="930"/>
    <col min="6401" max="6401" width="7.125" style="930" customWidth="1"/>
    <col min="6402" max="6402" width="3.125" style="930" customWidth="1"/>
    <col min="6403" max="6403" width="3.625" style="930" customWidth="1"/>
    <col min="6404" max="6410" width="13" style="930" customWidth="1"/>
    <col min="6411" max="6411" width="7.125" style="930" customWidth="1"/>
    <col min="6412" max="6412" width="3.125" style="930" customWidth="1"/>
    <col min="6413" max="6413" width="3.625" style="930" customWidth="1"/>
    <col min="6414" max="6414" width="8.625" style="930" customWidth="1"/>
    <col min="6415" max="6425" width="7.5" style="930" customWidth="1"/>
    <col min="6426" max="6426" width="7.125" style="930" customWidth="1"/>
    <col min="6427" max="6427" width="3.125" style="930" customWidth="1"/>
    <col min="6428" max="6428" width="3.625" style="930" customWidth="1"/>
    <col min="6429" max="6440" width="8.625" style="930" customWidth="1"/>
    <col min="6441" max="6530" width="10.625" style="930" customWidth="1"/>
    <col min="6531" max="6656" width="9" style="930"/>
    <col min="6657" max="6657" width="7.125" style="930" customWidth="1"/>
    <col min="6658" max="6658" width="3.125" style="930" customWidth="1"/>
    <col min="6659" max="6659" width="3.625" style="930" customWidth="1"/>
    <col min="6660" max="6666" width="13" style="930" customWidth="1"/>
    <col min="6667" max="6667" width="7.125" style="930" customWidth="1"/>
    <col min="6668" max="6668" width="3.125" style="930" customWidth="1"/>
    <col min="6669" max="6669" width="3.625" style="930" customWidth="1"/>
    <col min="6670" max="6670" width="8.625" style="930" customWidth="1"/>
    <col min="6671" max="6681" width="7.5" style="930" customWidth="1"/>
    <col min="6682" max="6682" width="7.125" style="930" customWidth="1"/>
    <col min="6683" max="6683" width="3.125" style="930" customWidth="1"/>
    <col min="6684" max="6684" width="3.625" style="930" customWidth="1"/>
    <col min="6685" max="6696" width="8.625" style="930" customWidth="1"/>
    <col min="6697" max="6786" width="10.625" style="930" customWidth="1"/>
    <col min="6787" max="6912" width="9" style="930"/>
    <col min="6913" max="6913" width="7.125" style="930" customWidth="1"/>
    <col min="6914" max="6914" width="3.125" style="930" customWidth="1"/>
    <col min="6915" max="6915" width="3.625" style="930" customWidth="1"/>
    <col min="6916" max="6922" width="13" style="930" customWidth="1"/>
    <col min="6923" max="6923" width="7.125" style="930" customWidth="1"/>
    <col min="6924" max="6924" width="3.125" style="930" customWidth="1"/>
    <col min="6925" max="6925" width="3.625" style="930" customWidth="1"/>
    <col min="6926" max="6926" width="8.625" style="930" customWidth="1"/>
    <col min="6927" max="6937" width="7.5" style="930" customWidth="1"/>
    <col min="6938" max="6938" width="7.125" style="930" customWidth="1"/>
    <col min="6939" max="6939" width="3.125" style="930" customWidth="1"/>
    <col min="6940" max="6940" width="3.625" style="930" customWidth="1"/>
    <col min="6941" max="6952" width="8.625" style="930" customWidth="1"/>
    <col min="6953" max="7042" width="10.625" style="930" customWidth="1"/>
    <col min="7043" max="7168" width="9" style="930"/>
    <col min="7169" max="7169" width="7.125" style="930" customWidth="1"/>
    <col min="7170" max="7170" width="3.125" style="930" customWidth="1"/>
    <col min="7171" max="7171" width="3.625" style="930" customWidth="1"/>
    <col min="7172" max="7178" width="13" style="930" customWidth="1"/>
    <col min="7179" max="7179" width="7.125" style="930" customWidth="1"/>
    <col min="7180" max="7180" width="3.125" style="930" customWidth="1"/>
    <col min="7181" max="7181" width="3.625" style="930" customWidth="1"/>
    <col min="7182" max="7182" width="8.625" style="930" customWidth="1"/>
    <col min="7183" max="7193" width="7.5" style="930" customWidth="1"/>
    <col min="7194" max="7194" width="7.125" style="930" customWidth="1"/>
    <col min="7195" max="7195" width="3.125" style="930" customWidth="1"/>
    <col min="7196" max="7196" width="3.625" style="930" customWidth="1"/>
    <col min="7197" max="7208" width="8.625" style="930" customWidth="1"/>
    <col min="7209" max="7298" width="10.625" style="930" customWidth="1"/>
    <col min="7299" max="7424" width="9" style="930"/>
    <col min="7425" max="7425" width="7.125" style="930" customWidth="1"/>
    <col min="7426" max="7426" width="3.125" style="930" customWidth="1"/>
    <col min="7427" max="7427" width="3.625" style="930" customWidth="1"/>
    <col min="7428" max="7434" width="13" style="930" customWidth="1"/>
    <col min="7435" max="7435" width="7.125" style="930" customWidth="1"/>
    <col min="7436" max="7436" width="3.125" style="930" customWidth="1"/>
    <col min="7437" max="7437" width="3.625" style="930" customWidth="1"/>
    <col min="7438" max="7438" width="8.625" style="930" customWidth="1"/>
    <col min="7439" max="7449" width="7.5" style="930" customWidth="1"/>
    <col min="7450" max="7450" width="7.125" style="930" customWidth="1"/>
    <col min="7451" max="7451" width="3.125" style="930" customWidth="1"/>
    <col min="7452" max="7452" width="3.625" style="930" customWidth="1"/>
    <col min="7453" max="7464" width="8.625" style="930" customWidth="1"/>
    <col min="7465" max="7554" width="10.625" style="930" customWidth="1"/>
    <col min="7555" max="7680" width="9" style="930"/>
    <col min="7681" max="7681" width="7.125" style="930" customWidth="1"/>
    <col min="7682" max="7682" width="3.125" style="930" customWidth="1"/>
    <col min="7683" max="7683" width="3.625" style="930" customWidth="1"/>
    <col min="7684" max="7690" width="13" style="930" customWidth="1"/>
    <col min="7691" max="7691" width="7.125" style="930" customWidth="1"/>
    <col min="7692" max="7692" width="3.125" style="930" customWidth="1"/>
    <col min="7693" max="7693" width="3.625" style="930" customWidth="1"/>
    <col min="7694" max="7694" width="8.625" style="930" customWidth="1"/>
    <col min="7695" max="7705" width="7.5" style="930" customWidth="1"/>
    <col min="7706" max="7706" width="7.125" style="930" customWidth="1"/>
    <col min="7707" max="7707" width="3.125" style="930" customWidth="1"/>
    <col min="7708" max="7708" width="3.625" style="930" customWidth="1"/>
    <col min="7709" max="7720" width="8.625" style="930" customWidth="1"/>
    <col min="7721" max="7810" width="10.625" style="930" customWidth="1"/>
    <col min="7811" max="7936" width="9" style="930"/>
    <col min="7937" max="7937" width="7.125" style="930" customWidth="1"/>
    <col min="7938" max="7938" width="3.125" style="930" customWidth="1"/>
    <col min="7939" max="7939" width="3.625" style="930" customWidth="1"/>
    <col min="7940" max="7946" width="13" style="930" customWidth="1"/>
    <col min="7947" max="7947" width="7.125" style="930" customWidth="1"/>
    <col min="7948" max="7948" width="3.125" style="930" customWidth="1"/>
    <col min="7949" max="7949" width="3.625" style="930" customWidth="1"/>
    <col min="7950" max="7950" width="8.625" style="930" customWidth="1"/>
    <col min="7951" max="7961" width="7.5" style="930" customWidth="1"/>
    <col min="7962" max="7962" width="7.125" style="930" customWidth="1"/>
    <col min="7963" max="7963" width="3.125" style="930" customWidth="1"/>
    <col min="7964" max="7964" width="3.625" style="930" customWidth="1"/>
    <col min="7965" max="7976" width="8.625" style="930" customWidth="1"/>
    <col min="7977" max="8066" width="10.625" style="930" customWidth="1"/>
    <col min="8067" max="8192" width="9" style="930"/>
    <col min="8193" max="8193" width="7.125" style="930" customWidth="1"/>
    <col min="8194" max="8194" width="3.125" style="930" customWidth="1"/>
    <col min="8195" max="8195" width="3.625" style="930" customWidth="1"/>
    <col min="8196" max="8202" width="13" style="930" customWidth="1"/>
    <col min="8203" max="8203" width="7.125" style="930" customWidth="1"/>
    <col min="8204" max="8204" width="3.125" style="930" customWidth="1"/>
    <col min="8205" max="8205" width="3.625" style="930" customWidth="1"/>
    <col min="8206" max="8206" width="8.625" style="930" customWidth="1"/>
    <col min="8207" max="8217" width="7.5" style="930" customWidth="1"/>
    <col min="8218" max="8218" width="7.125" style="930" customWidth="1"/>
    <col min="8219" max="8219" width="3.125" style="930" customWidth="1"/>
    <col min="8220" max="8220" width="3.625" style="930" customWidth="1"/>
    <col min="8221" max="8232" width="8.625" style="930" customWidth="1"/>
    <col min="8233" max="8322" width="10.625" style="930" customWidth="1"/>
    <col min="8323" max="8448" width="9" style="930"/>
    <col min="8449" max="8449" width="7.125" style="930" customWidth="1"/>
    <col min="8450" max="8450" width="3.125" style="930" customWidth="1"/>
    <col min="8451" max="8451" width="3.625" style="930" customWidth="1"/>
    <col min="8452" max="8458" width="13" style="930" customWidth="1"/>
    <col min="8459" max="8459" width="7.125" style="930" customWidth="1"/>
    <col min="8460" max="8460" width="3.125" style="930" customWidth="1"/>
    <col min="8461" max="8461" width="3.625" style="930" customWidth="1"/>
    <col min="8462" max="8462" width="8.625" style="930" customWidth="1"/>
    <col min="8463" max="8473" width="7.5" style="930" customWidth="1"/>
    <col min="8474" max="8474" width="7.125" style="930" customWidth="1"/>
    <col min="8475" max="8475" width="3.125" style="930" customWidth="1"/>
    <col min="8476" max="8476" width="3.625" style="930" customWidth="1"/>
    <col min="8477" max="8488" width="8.625" style="930" customWidth="1"/>
    <col min="8489" max="8578" width="10.625" style="930" customWidth="1"/>
    <col min="8579" max="8704" width="9" style="930"/>
    <col min="8705" max="8705" width="7.125" style="930" customWidth="1"/>
    <col min="8706" max="8706" width="3.125" style="930" customWidth="1"/>
    <col min="8707" max="8707" width="3.625" style="930" customWidth="1"/>
    <col min="8708" max="8714" width="13" style="930" customWidth="1"/>
    <col min="8715" max="8715" width="7.125" style="930" customWidth="1"/>
    <col min="8716" max="8716" width="3.125" style="930" customWidth="1"/>
    <col min="8717" max="8717" width="3.625" style="930" customWidth="1"/>
    <col min="8718" max="8718" width="8.625" style="930" customWidth="1"/>
    <col min="8719" max="8729" width="7.5" style="930" customWidth="1"/>
    <col min="8730" max="8730" width="7.125" style="930" customWidth="1"/>
    <col min="8731" max="8731" width="3.125" style="930" customWidth="1"/>
    <col min="8732" max="8732" width="3.625" style="930" customWidth="1"/>
    <col min="8733" max="8744" width="8.625" style="930" customWidth="1"/>
    <col min="8745" max="8834" width="10.625" style="930" customWidth="1"/>
    <col min="8835" max="8960" width="9" style="930"/>
    <col min="8961" max="8961" width="7.125" style="930" customWidth="1"/>
    <col min="8962" max="8962" width="3.125" style="930" customWidth="1"/>
    <col min="8963" max="8963" width="3.625" style="930" customWidth="1"/>
    <col min="8964" max="8970" width="13" style="930" customWidth="1"/>
    <col min="8971" max="8971" width="7.125" style="930" customWidth="1"/>
    <col min="8972" max="8972" width="3.125" style="930" customWidth="1"/>
    <col min="8973" max="8973" width="3.625" style="930" customWidth="1"/>
    <col min="8974" max="8974" width="8.625" style="930" customWidth="1"/>
    <col min="8975" max="8985" width="7.5" style="930" customWidth="1"/>
    <col min="8986" max="8986" width="7.125" style="930" customWidth="1"/>
    <col min="8987" max="8987" width="3.125" style="930" customWidth="1"/>
    <col min="8988" max="8988" width="3.625" style="930" customWidth="1"/>
    <col min="8989" max="9000" width="8.625" style="930" customWidth="1"/>
    <col min="9001" max="9090" width="10.625" style="930" customWidth="1"/>
    <col min="9091" max="9216" width="9" style="930"/>
    <col min="9217" max="9217" width="7.125" style="930" customWidth="1"/>
    <col min="9218" max="9218" width="3.125" style="930" customWidth="1"/>
    <col min="9219" max="9219" width="3.625" style="930" customWidth="1"/>
    <col min="9220" max="9226" width="13" style="930" customWidth="1"/>
    <col min="9227" max="9227" width="7.125" style="930" customWidth="1"/>
    <col min="9228" max="9228" width="3.125" style="930" customWidth="1"/>
    <col min="9229" max="9229" width="3.625" style="930" customWidth="1"/>
    <col min="9230" max="9230" width="8.625" style="930" customWidth="1"/>
    <col min="9231" max="9241" width="7.5" style="930" customWidth="1"/>
    <col min="9242" max="9242" width="7.125" style="930" customWidth="1"/>
    <col min="9243" max="9243" width="3.125" style="930" customWidth="1"/>
    <col min="9244" max="9244" width="3.625" style="930" customWidth="1"/>
    <col min="9245" max="9256" width="8.625" style="930" customWidth="1"/>
    <col min="9257" max="9346" width="10.625" style="930" customWidth="1"/>
    <col min="9347" max="9472" width="9" style="930"/>
    <col min="9473" max="9473" width="7.125" style="930" customWidth="1"/>
    <col min="9474" max="9474" width="3.125" style="930" customWidth="1"/>
    <col min="9475" max="9475" width="3.625" style="930" customWidth="1"/>
    <col min="9476" max="9482" width="13" style="930" customWidth="1"/>
    <col min="9483" max="9483" width="7.125" style="930" customWidth="1"/>
    <col min="9484" max="9484" width="3.125" style="930" customWidth="1"/>
    <col min="9485" max="9485" width="3.625" style="930" customWidth="1"/>
    <col min="9486" max="9486" width="8.625" style="930" customWidth="1"/>
    <col min="9487" max="9497" width="7.5" style="930" customWidth="1"/>
    <col min="9498" max="9498" width="7.125" style="930" customWidth="1"/>
    <col min="9499" max="9499" width="3.125" style="930" customWidth="1"/>
    <col min="9500" max="9500" width="3.625" style="930" customWidth="1"/>
    <col min="9501" max="9512" width="8.625" style="930" customWidth="1"/>
    <col min="9513" max="9602" width="10.625" style="930" customWidth="1"/>
    <col min="9603" max="9728" width="9" style="930"/>
    <col min="9729" max="9729" width="7.125" style="930" customWidth="1"/>
    <col min="9730" max="9730" width="3.125" style="930" customWidth="1"/>
    <col min="9731" max="9731" width="3.625" style="930" customWidth="1"/>
    <col min="9732" max="9738" width="13" style="930" customWidth="1"/>
    <col min="9739" max="9739" width="7.125" style="930" customWidth="1"/>
    <col min="9740" max="9740" width="3.125" style="930" customWidth="1"/>
    <col min="9741" max="9741" width="3.625" style="930" customWidth="1"/>
    <col min="9742" max="9742" width="8.625" style="930" customWidth="1"/>
    <col min="9743" max="9753" width="7.5" style="930" customWidth="1"/>
    <col min="9754" max="9754" width="7.125" style="930" customWidth="1"/>
    <col min="9755" max="9755" width="3.125" style="930" customWidth="1"/>
    <col min="9756" max="9756" width="3.625" style="930" customWidth="1"/>
    <col min="9757" max="9768" width="8.625" style="930" customWidth="1"/>
    <col min="9769" max="9858" width="10.625" style="930" customWidth="1"/>
    <col min="9859" max="9984" width="9" style="930"/>
    <col min="9985" max="9985" width="7.125" style="930" customWidth="1"/>
    <col min="9986" max="9986" width="3.125" style="930" customWidth="1"/>
    <col min="9987" max="9987" width="3.625" style="930" customWidth="1"/>
    <col min="9988" max="9994" width="13" style="930" customWidth="1"/>
    <col min="9995" max="9995" width="7.125" style="930" customWidth="1"/>
    <col min="9996" max="9996" width="3.125" style="930" customWidth="1"/>
    <col min="9997" max="9997" width="3.625" style="930" customWidth="1"/>
    <col min="9998" max="9998" width="8.625" style="930" customWidth="1"/>
    <col min="9999" max="10009" width="7.5" style="930" customWidth="1"/>
    <col min="10010" max="10010" width="7.125" style="930" customWidth="1"/>
    <col min="10011" max="10011" width="3.125" style="930" customWidth="1"/>
    <col min="10012" max="10012" width="3.625" style="930" customWidth="1"/>
    <col min="10013" max="10024" width="8.625" style="930" customWidth="1"/>
    <col min="10025" max="10114" width="10.625" style="930" customWidth="1"/>
    <col min="10115" max="10240" width="9" style="930"/>
    <col min="10241" max="10241" width="7.125" style="930" customWidth="1"/>
    <col min="10242" max="10242" width="3.125" style="930" customWidth="1"/>
    <col min="10243" max="10243" width="3.625" style="930" customWidth="1"/>
    <col min="10244" max="10250" width="13" style="930" customWidth="1"/>
    <col min="10251" max="10251" width="7.125" style="930" customWidth="1"/>
    <col min="10252" max="10252" width="3.125" style="930" customWidth="1"/>
    <col min="10253" max="10253" width="3.625" style="930" customWidth="1"/>
    <col min="10254" max="10254" width="8.625" style="930" customWidth="1"/>
    <col min="10255" max="10265" width="7.5" style="930" customWidth="1"/>
    <col min="10266" max="10266" width="7.125" style="930" customWidth="1"/>
    <col min="10267" max="10267" width="3.125" style="930" customWidth="1"/>
    <col min="10268" max="10268" width="3.625" style="930" customWidth="1"/>
    <col min="10269" max="10280" width="8.625" style="930" customWidth="1"/>
    <col min="10281" max="10370" width="10.625" style="930" customWidth="1"/>
    <col min="10371" max="10496" width="9" style="930"/>
    <col min="10497" max="10497" width="7.125" style="930" customWidth="1"/>
    <col min="10498" max="10498" width="3.125" style="930" customWidth="1"/>
    <col min="10499" max="10499" width="3.625" style="930" customWidth="1"/>
    <col min="10500" max="10506" width="13" style="930" customWidth="1"/>
    <col min="10507" max="10507" width="7.125" style="930" customWidth="1"/>
    <col min="10508" max="10508" width="3.125" style="930" customWidth="1"/>
    <col min="10509" max="10509" width="3.625" style="930" customWidth="1"/>
    <col min="10510" max="10510" width="8.625" style="930" customWidth="1"/>
    <col min="10511" max="10521" width="7.5" style="930" customWidth="1"/>
    <col min="10522" max="10522" width="7.125" style="930" customWidth="1"/>
    <col min="10523" max="10523" width="3.125" style="930" customWidth="1"/>
    <col min="10524" max="10524" width="3.625" style="930" customWidth="1"/>
    <col min="10525" max="10536" width="8.625" style="930" customWidth="1"/>
    <col min="10537" max="10626" width="10.625" style="930" customWidth="1"/>
    <col min="10627" max="10752" width="9" style="930"/>
    <col min="10753" max="10753" width="7.125" style="930" customWidth="1"/>
    <col min="10754" max="10754" width="3.125" style="930" customWidth="1"/>
    <col min="10755" max="10755" width="3.625" style="930" customWidth="1"/>
    <col min="10756" max="10762" width="13" style="930" customWidth="1"/>
    <col min="10763" max="10763" width="7.125" style="930" customWidth="1"/>
    <col min="10764" max="10764" width="3.125" style="930" customWidth="1"/>
    <col min="10765" max="10765" width="3.625" style="930" customWidth="1"/>
    <col min="10766" max="10766" width="8.625" style="930" customWidth="1"/>
    <col min="10767" max="10777" width="7.5" style="930" customWidth="1"/>
    <col min="10778" max="10778" width="7.125" style="930" customWidth="1"/>
    <col min="10779" max="10779" width="3.125" style="930" customWidth="1"/>
    <col min="10780" max="10780" width="3.625" style="930" customWidth="1"/>
    <col min="10781" max="10792" width="8.625" style="930" customWidth="1"/>
    <col min="10793" max="10882" width="10.625" style="930" customWidth="1"/>
    <col min="10883" max="11008" width="9" style="930"/>
    <col min="11009" max="11009" width="7.125" style="930" customWidth="1"/>
    <col min="11010" max="11010" width="3.125" style="930" customWidth="1"/>
    <col min="11011" max="11011" width="3.625" style="930" customWidth="1"/>
    <col min="11012" max="11018" width="13" style="930" customWidth="1"/>
    <col min="11019" max="11019" width="7.125" style="930" customWidth="1"/>
    <col min="11020" max="11020" width="3.125" style="930" customWidth="1"/>
    <col min="11021" max="11021" width="3.625" style="930" customWidth="1"/>
    <col min="11022" max="11022" width="8.625" style="930" customWidth="1"/>
    <col min="11023" max="11033" width="7.5" style="930" customWidth="1"/>
    <col min="11034" max="11034" width="7.125" style="930" customWidth="1"/>
    <col min="11035" max="11035" width="3.125" style="930" customWidth="1"/>
    <col min="11036" max="11036" width="3.625" style="930" customWidth="1"/>
    <col min="11037" max="11048" width="8.625" style="930" customWidth="1"/>
    <col min="11049" max="11138" width="10.625" style="930" customWidth="1"/>
    <col min="11139" max="11264" width="9" style="930"/>
    <col min="11265" max="11265" width="7.125" style="930" customWidth="1"/>
    <col min="11266" max="11266" width="3.125" style="930" customWidth="1"/>
    <col min="11267" max="11267" width="3.625" style="930" customWidth="1"/>
    <col min="11268" max="11274" width="13" style="930" customWidth="1"/>
    <col min="11275" max="11275" width="7.125" style="930" customWidth="1"/>
    <col min="11276" max="11276" width="3.125" style="930" customWidth="1"/>
    <col min="11277" max="11277" width="3.625" style="930" customWidth="1"/>
    <col min="11278" max="11278" width="8.625" style="930" customWidth="1"/>
    <col min="11279" max="11289" width="7.5" style="930" customWidth="1"/>
    <col min="11290" max="11290" width="7.125" style="930" customWidth="1"/>
    <col min="11291" max="11291" width="3.125" style="930" customWidth="1"/>
    <col min="11292" max="11292" width="3.625" style="930" customWidth="1"/>
    <col min="11293" max="11304" width="8.625" style="930" customWidth="1"/>
    <col min="11305" max="11394" width="10.625" style="930" customWidth="1"/>
    <col min="11395" max="11520" width="9" style="930"/>
    <col min="11521" max="11521" width="7.125" style="930" customWidth="1"/>
    <col min="11522" max="11522" width="3.125" style="930" customWidth="1"/>
    <col min="11523" max="11523" width="3.625" style="930" customWidth="1"/>
    <col min="11524" max="11530" width="13" style="930" customWidth="1"/>
    <col min="11531" max="11531" width="7.125" style="930" customWidth="1"/>
    <col min="11532" max="11532" width="3.125" style="930" customWidth="1"/>
    <col min="11533" max="11533" width="3.625" style="930" customWidth="1"/>
    <col min="11534" max="11534" width="8.625" style="930" customWidth="1"/>
    <col min="11535" max="11545" width="7.5" style="930" customWidth="1"/>
    <col min="11546" max="11546" width="7.125" style="930" customWidth="1"/>
    <col min="11547" max="11547" width="3.125" style="930" customWidth="1"/>
    <col min="11548" max="11548" width="3.625" style="930" customWidth="1"/>
    <col min="11549" max="11560" width="8.625" style="930" customWidth="1"/>
    <col min="11561" max="11650" width="10.625" style="930" customWidth="1"/>
    <col min="11651" max="11776" width="9" style="930"/>
    <col min="11777" max="11777" width="7.125" style="930" customWidth="1"/>
    <col min="11778" max="11778" width="3.125" style="930" customWidth="1"/>
    <col min="11779" max="11779" width="3.625" style="930" customWidth="1"/>
    <col min="11780" max="11786" width="13" style="930" customWidth="1"/>
    <col min="11787" max="11787" width="7.125" style="930" customWidth="1"/>
    <col min="11788" max="11788" width="3.125" style="930" customWidth="1"/>
    <col min="11789" max="11789" width="3.625" style="930" customWidth="1"/>
    <col min="11790" max="11790" width="8.625" style="930" customWidth="1"/>
    <col min="11791" max="11801" width="7.5" style="930" customWidth="1"/>
    <col min="11802" max="11802" width="7.125" style="930" customWidth="1"/>
    <col min="11803" max="11803" width="3.125" style="930" customWidth="1"/>
    <col min="11804" max="11804" width="3.625" style="930" customWidth="1"/>
    <col min="11805" max="11816" width="8.625" style="930" customWidth="1"/>
    <col min="11817" max="11906" width="10.625" style="930" customWidth="1"/>
    <col min="11907" max="12032" width="9" style="930"/>
    <col min="12033" max="12033" width="7.125" style="930" customWidth="1"/>
    <col min="12034" max="12034" width="3.125" style="930" customWidth="1"/>
    <col min="12035" max="12035" width="3.625" style="930" customWidth="1"/>
    <col min="12036" max="12042" width="13" style="930" customWidth="1"/>
    <col min="12043" max="12043" width="7.125" style="930" customWidth="1"/>
    <col min="12044" max="12044" width="3.125" style="930" customWidth="1"/>
    <col min="12045" max="12045" width="3.625" style="930" customWidth="1"/>
    <col min="12046" max="12046" width="8.625" style="930" customWidth="1"/>
    <col min="12047" max="12057" width="7.5" style="930" customWidth="1"/>
    <col min="12058" max="12058" width="7.125" style="930" customWidth="1"/>
    <col min="12059" max="12059" width="3.125" style="930" customWidth="1"/>
    <col min="12060" max="12060" width="3.625" style="930" customWidth="1"/>
    <col min="12061" max="12072" width="8.625" style="930" customWidth="1"/>
    <col min="12073" max="12162" width="10.625" style="930" customWidth="1"/>
    <col min="12163" max="12288" width="9" style="930"/>
    <col min="12289" max="12289" width="7.125" style="930" customWidth="1"/>
    <col min="12290" max="12290" width="3.125" style="930" customWidth="1"/>
    <col min="12291" max="12291" width="3.625" style="930" customWidth="1"/>
    <col min="12292" max="12298" width="13" style="930" customWidth="1"/>
    <col min="12299" max="12299" width="7.125" style="930" customWidth="1"/>
    <col min="12300" max="12300" width="3.125" style="930" customWidth="1"/>
    <col min="12301" max="12301" width="3.625" style="930" customWidth="1"/>
    <col min="12302" max="12302" width="8.625" style="930" customWidth="1"/>
    <col min="12303" max="12313" width="7.5" style="930" customWidth="1"/>
    <col min="12314" max="12314" width="7.125" style="930" customWidth="1"/>
    <col min="12315" max="12315" width="3.125" style="930" customWidth="1"/>
    <col min="12316" max="12316" width="3.625" style="930" customWidth="1"/>
    <col min="12317" max="12328" width="8.625" style="930" customWidth="1"/>
    <col min="12329" max="12418" width="10.625" style="930" customWidth="1"/>
    <col min="12419" max="12544" width="9" style="930"/>
    <col min="12545" max="12545" width="7.125" style="930" customWidth="1"/>
    <col min="12546" max="12546" width="3.125" style="930" customWidth="1"/>
    <col min="12547" max="12547" width="3.625" style="930" customWidth="1"/>
    <col min="12548" max="12554" width="13" style="930" customWidth="1"/>
    <col min="12555" max="12555" width="7.125" style="930" customWidth="1"/>
    <col min="12556" max="12556" width="3.125" style="930" customWidth="1"/>
    <col min="12557" max="12557" width="3.625" style="930" customWidth="1"/>
    <col min="12558" max="12558" width="8.625" style="930" customWidth="1"/>
    <col min="12559" max="12569" width="7.5" style="930" customWidth="1"/>
    <col min="12570" max="12570" width="7.125" style="930" customWidth="1"/>
    <col min="12571" max="12571" width="3.125" style="930" customWidth="1"/>
    <col min="12572" max="12572" width="3.625" style="930" customWidth="1"/>
    <col min="12573" max="12584" width="8.625" style="930" customWidth="1"/>
    <col min="12585" max="12674" width="10.625" style="930" customWidth="1"/>
    <col min="12675" max="12800" width="9" style="930"/>
    <col min="12801" max="12801" width="7.125" style="930" customWidth="1"/>
    <col min="12802" max="12802" width="3.125" style="930" customWidth="1"/>
    <col min="12803" max="12803" width="3.625" style="930" customWidth="1"/>
    <col min="12804" max="12810" width="13" style="930" customWidth="1"/>
    <col min="12811" max="12811" width="7.125" style="930" customWidth="1"/>
    <col min="12812" max="12812" width="3.125" style="930" customWidth="1"/>
    <col min="12813" max="12813" width="3.625" style="930" customWidth="1"/>
    <col min="12814" max="12814" width="8.625" style="930" customWidth="1"/>
    <col min="12815" max="12825" width="7.5" style="930" customWidth="1"/>
    <col min="12826" max="12826" width="7.125" style="930" customWidth="1"/>
    <col min="12827" max="12827" width="3.125" style="930" customWidth="1"/>
    <col min="12828" max="12828" width="3.625" style="930" customWidth="1"/>
    <col min="12829" max="12840" width="8.625" style="930" customWidth="1"/>
    <col min="12841" max="12930" width="10.625" style="930" customWidth="1"/>
    <col min="12931" max="13056" width="9" style="930"/>
    <col min="13057" max="13057" width="7.125" style="930" customWidth="1"/>
    <col min="13058" max="13058" width="3.125" style="930" customWidth="1"/>
    <col min="13059" max="13059" width="3.625" style="930" customWidth="1"/>
    <col min="13060" max="13066" width="13" style="930" customWidth="1"/>
    <col min="13067" max="13067" width="7.125" style="930" customWidth="1"/>
    <col min="13068" max="13068" width="3.125" style="930" customWidth="1"/>
    <col min="13069" max="13069" width="3.625" style="930" customWidth="1"/>
    <col min="13070" max="13070" width="8.625" style="930" customWidth="1"/>
    <col min="13071" max="13081" width="7.5" style="930" customWidth="1"/>
    <col min="13082" max="13082" width="7.125" style="930" customWidth="1"/>
    <col min="13083" max="13083" width="3.125" style="930" customWidth="1"/>
    <col min="13084" max="13084" width="3.625" style="930" customWidth="1"/>
    <col min="13085" max="13096" width="8.625" style="930" customWidth="1"/>
    <col min="13097" max="13186" width="10.625" style="930" customWidth="1"/>
    <col min="13187" max="13312" width="9" style="930"/>
    <col min="13313" max="13313" width="7.125" style="930" customWidth="1"/>
    <col min="13314" max="13314" width="3.125" style="930" customWidth="1"/>
    <col min="13315" max="13315" width="3.625" style="930" customWidth="1"/>
    <col min="13316" max="13322" width="13" style="930" customWidth="1"/>
    <col min="13323" max="13323" width="7.125" style="930" customWidth="1"/>
    <col min="13324" max="13324" width="3.125" style="930" customWidth="1"/>
    <col min="13325" max="13325" width="3.625" style="930" customWidth="1"/>
    <col min="13326" max="13326" width="8.625" style="930" customWidth="1"/>
    <col min="13327" max="13337" width="7.5" style="930" customWidth="1"/>
    <col min="13338" max="13338" width="7.125" style="930" customWidth="1"/>
    <col min="13339" max="13339" width="3.125" style="930" customWidth="1"/>
    <col min="13340" max="13340" width="3.625" style="930" customWidth="1"/>
    <col min="13341" max="13352" width="8.625" style="930" customWidth="1"/>
    <col min="13353" max="13442" width="10.625" style="930" customWidth="1"/>
    <col min="13443" max="13568" width="9" style="930"/>
    <col min="13569" max="13569" width="7.125" style="930" customWidth="1"/>
    <col min="13570" max="13570" width="3.125" style="930" customWidth="1"/>
    <col min="13571" max="13571" width="3.625" style="930" customWidth="1"/>
    <col min="13572" max="13578" width="13" style="930" customWidth="1"/>
    <col min="13579" max="13579" width="7.125" style="930" customWidth="1"/>
    <col min="13580" max="13580" width="3.125" style="930" customWidth="1"/>
    <col min="13581" max="13581" width="3.625" style="930" customWidth="1"/>
    <col min="13582" max="13582" width="8.625" style="930" customWidth="1"/>
    <col min="13583" max="13593" width="7.5" style="930" customWidth="1"/>
    <col min="13594" max="13594" width="7.125" style="930" customWidth="1"/>
    <col min="13595" max="13595" width="3.125" style="930" customWidth="1"/>
    <col min="13596" max="13596" width="3.625" style="930" customWidth="1"/>
    <col min="13597" max="13608" width="8.625" style="930" customWidth="1"/>
    <col min="13609" max="13698" width="10.625" style="930" customWidth="1"/>
    <col min="13699" max="13824" width="9" style="930"/>
    <col min="13825" max="13825" width="7.125" style="930" customWidth="1"/>
    <col min="13826" max="13826" width="3.125" style="930" customWidth="1"/>
    <col min="13827" max="13827" width="3.625" style="930" customWidth="1"/>
    <col min="13828" max="13834" width="13" style="930" customWidth="1"/>
    <col min="13835" max="13835" width="7.125" style="930" customWidth="1"/>
    <col min="13836" max="13836" width="3.125" style="930" customWidth="1"/>
    <col min="13837" max="13837" width="3.625" style="930" customWidth="1"/>
    <col min="13838" max="13838" width="8.625" style="930" customWidth="1"/>
    <col min="13839" max="13849" width="7.5" style="930" customWidth="1"/>
    <col min="13850" max="13850" width="7.125" style="930" customWidth="1"/>
    <col min="13851" max="13851" width="3.125" style="930" customWidth="1"/>
    <col min="13852" max="13852" width="3.625" style="930" customWidth="1"/>
    <col min="13853" max="13864" width="8.625" style="930" customWidth="1"/>
    <col min="13865" max="13954" width="10.625" style="930" customWidth="1"/>
    <col min="13955" max="14080" width="9" style="930"/>
    <col min="14081" max="14081" width="7.125" style="930" customWidth="1"/>
    <col min="14082" max="14082" width="3.125" style="930" customWidth="1"/>
    <col min="14083" max="14083" width="3.625" style="930" customWidth="1"/>
    <col min="14084" max="14090" width="13" style="930" customWidth="1"/>
    <col min="14091" max="14091" width="7.125" style="930" customWidth="1"/>
    <col min="14092" max="14092" width="3.125" style="930" customWidth="1"/>
    <col min="14093" max="14093" width="3.625" style="930" customWidth="1"/>
    <col min="14094" max="14094" width="8.625" style="930" customWidth="1"/>
    <col min="14095" max="14105" width="7.5" style="930" customWidth="1"/>
    <col min="14106" max="14106" width="7.125" style="930" customWidth="1"/>
    <col min="14107" max="14107" width="3.125" style="930" customWidth="1"/>
    <col min="14108" max="14108" width="3.625" style="930" customWidth="1"/>
    <col min="14109" max="14120" width="8.625" style="930" customWidth="1"/>
    <col min="14121" max="14210" width="10.625" style="930" customWidth="1"/>
    <col min="14211" max="14336" width="9" style="930"/>
    <col min="14337" max="14337" width="7.125" style="930" customWidth="1"/>
    <col min="14338" max="14338" width="3.125" style="930" customWidth="1"/>
    <col min="14339" max="14339" width="3.625" style="930" customWidth="1"/>
    <col min="14340" max="14346" width="13" style="930" customWidth="1"/>
    <col min="14347" max="14347" width="7.125" style="930" customWidth="1"/>
    <col min="14348" max="14348" width="3.125" style="930" customWidth="1"/>
    <col min="14349" max="14349" width="3.625" style="930" customWidth="1"/>
    <col min="14350" max="14350" width="8.625" style="930" customWidth="1"/>
    <col min="14351" max="14361" width="7.5" style="930" customWidth="1"/>
    <col min="14362" max="14362" width="7.125" style="930" customWidth="1"/>
    <col min="14363" max="14363" width="3.125" style="930" customWidth="1"/>
    <col min="14364" max="14364" width="3.625" style="930" customWidth="1"/>
    <col min="14365" max="14376" width="8.625" style="930" customWidth="1"/>
    <col min="14377" max="14466" width="10.625" style="930" customWidth="1"/>
    <col min="14467" max="14592" width="9" style="930"/>
    <col min="14593" max="14593" width="7.125" style="930" customWidth="1"/>
    <col min="14594" max="14594" width="3.125" style="930" customWidth="1"/>
    <col min="14595" max="14595" width="3.625" style="930" customWidth="1"/>
    <col min="14596" max="14602" width="13" style="930" customWidth="1"/>
    <col min="14603" max="14603" width="7.125" style="930" customWidth="1"/>
    <col min="14604" max="14604" width="3.125" style="930" customWidth="1"/>
    <col min="14605" max="14605" width="3.625" style="930" customWidth="1"/>
    <col min="14606" max="14606" width="8.625" style="930" customWidth="1"/>
    <col min="14607" max="14617" width="7.5" style="930" customWidth="1"/>
    <col min="14618" max="14618" width="7.125" style="930" customWidth="1"/>
    <col min="14619" max="14619" width="3.125" style="930" customWidth="1"/>
    <col min="14620" max="14620" width="3.625" style="930" customWidth="1"/>
    <col min="14621" max="14632" width="8.625" style="930" customWidth="1"/>
    <col min="14633" max="14722" width="10.625" style="930" customWidth="1"/>
    <col min="14723" max="14848" width="9" style="930"/>
    <col min="14849" max="14849" width="7.125" style="930" customWidth="1"/>
    <col min="14850" max="14850" width="3.125" style="930" customWidth="1"/>
    <col min="14851" max="14851" width="3.625" style="930" customWidth="1"/>
    <col min="14852" max="14858" width="13" style="930" customWidth="1"/>
    <col min="14859" max="14859" width="7.125" style="930" customWidth="1"/>
    <col min="14860" max="14860" width="3.125" style="930" customWidth="1"/>
    <col min="14861" max="14861" width="3.625" style="930" customWidth="1"/>
    <col min="14862" max="14862" width="8.625" style="930" customWidth="1"/>
    <col min="14863" max="14873" width="7.5" style="930" customWidth="1"/>
    <col min="14874" max="14874" width="7.125" style="930" customWidth="1"/>
    <col min="14875" max="14875" width="3.125" style="930" customWidth="1"/>
    <col min="14876" max="14876" width="3.625" style="930" customWidth="1"/>
    <col min="14877" max="14888" width="8.625" style="930" customWidth="1"/>
    <col min="14889" max="14978" width="10.625" style="930" customWidth="1"/>
    <col min="14979" max="15104" width="9" style="930"/>
    <col min="15105" max="15105" width="7.125" style="930" customWidth="1"/>
    <col min="15106" max="15106" width="3.125" style="930" customWidth="1"/>
    <col min="15107" max="15107" width="3.625" style="930" customWidth="1"/>
    <col min="15108" max="15114" width="13" style="930" customWidth="1"/>
    <col min="15115" max="15115" width="7.125" style="930" customWidth="1"/>
    <col min="15116" max="15116" width="3.125" style="930" customWidth="1"/>
    <col min="15117" max="15117" width="3.625" style="930" customWidth="1"/>
    <col min="15118" max="15118" width="8.625" style="930" customWidth="1"/>
    <col min="15119" max="15129" width="7.5" style="930" customWidth="1"/>
    <col min="15130" max="15130" width="7.125" style="930" customWidth="1"/>
    <col min="15131" max="15131" width="3.125" style="930" customWidth="1"/>
    <col min="15132" max="15132" width="3.625" style="930" customWidth="1"/>
    <col min="15133" max="15144" width="8.625" style="930" customWidth="1"/>
    <col min="15145" max="15234" width="10.625" style="930" customWidth="1"/>
    <col min="15235" max="15360" width="9" style="930"/>
    <col min="15361" max="15361" width="7.125" style="930" customWidth="1"/>
    <col min="15362" max="15362" width="3.125" style="930" customWidth="1"/>
    <col min="15363" max="15363" width="3.625" style="930" customWidth="1"/>
    <col min="15364" max="15370" width="13" style="930" customWidth="1"/>
    <col min="15371" max="15371" width="7.125" style="930" customWidth="1"/>
    <col min="15372" max="15372" width="3.125" style="930" customWidth="1"/>
    <col min="15373" max="15373" width="3.625" style="930" customWidth="1"/>
    <col min="15374" max="15374" width="8.625" style="930" customWidth="1"/>
    <col min="15375" max="15385" width="7.5" style="930" customWidth="1"/>
    <col min="15386" max="15386" width="7.125" style="930" customWidth="1"/>
    <col min="15387" max="15387" width="3.125" style="930" customWidth="1"/>
    <col min="15388" max="15388" width="3.625" style="930" customWidth="1"/>
    <col min="15389" max="15400" width="8.625" style="930" customWidth="1"/>
    <col min="15401" max="15490" width="10.625" style="930" customWidth="1"/>
    <col min="15491" max="15616" width="9" style="930"/>
    <col min="15617" max="15617" width="7.125" style="930" customWidth="1"/>
    <col min="15618" max="15618" width="3.125" style="930" customWidth="1"/>
    <col min="15619" max="15619" width="3.625" style="930" customWidth="1"/>
    <col min="15620" max="15626" width="13" style="930" customWidth="1"/>
    <col min="15627" max="15627" width="7.125" style="930" customWidth="1"/>
    <col min="15628" max="15628" width="3.125" style="930" customWidth="1"/>
    <col min="15629" max="15629" width="3.625" style="930" customWidth="1"/>
    <col min="15630" max="15630" width="8.625" style="930" customWidth="1"/>
    <col min="15631" max="15641" width="7.5" style="930" customWidth="1"/>
    <col min="15642" max="15642" width="7.125" style="930" customWidth="1"/>
    <col min="15643" max="15643" width="3.125" style="930" customWidth="1"/>
    <col min="15644" max="15644" width="3.625" style="930" customWidth="1"/>
    <col min="15645" max="15656" width="8.625" style="930" customWidth="1"/>
    <col min="15657" max="15746" width="10.625" style="930" customWidth="1"/>
    <col min="15747" max="15872" width="9" style="930"/>
    <col min="15873" max="15873" width="7.125" style="930" customWidth="1"/>
    <col min="15874" max="15874" width="3.125" style="930" customWidth="1"/>
    <col min="15875" max="15875" width="3.625" style="930" customWidth="1"/>
    <col min="15876" max="15882" width="13" style="930" customWidth="1"/>
    <col min="15883" max="15883" width="7.125" style="930" customWidth="1"/>
    <col min="15884" max="15884" width="3.125" style="930" customWidth="1"/>
    <col min="15885" max="15885" width="3.625" style="930" customWidth="1"/>
    <col min="15886" max="15886" width="8.625" style="930" customWidth="1"/>
    <col min="15887" max="15897" width="7.5" style="930" customWidth="1"/>
    <col min="15898" max="15898" width="7.125" style="930" customWidth="1"/>
    <col min="15899" max="15899" width="3.125" style="930" customWidth="1"/>
    <col min="15900" max="15900" width="3.625" style="930" customWidth="1"/>
    <col min="15901" max="15912" width="8.625" style="930" customWidth="1"/>
    <col min="15913" max="16002" width="10.625" style="930" customWidth="1"/>
    <col min="16003" max="16128" width="9" style="930"/>
    <col min="16129" max="16129" width="7.125" style="930" customWidth="1"/>
    <col min="16130" max="16130" width="3.125" style="930" customWidth="1"/>
    <col min="16131" max="16131" width="3.625" style="930" customWidth="1"/>
    <col min="16132" max="16138" width="13" style="930" customWidth="1"/>
    <col min="16139" max="16139" width="7.125" style="930" customWidth="1"/>
    <col min="16140" max="16140" width="3.125" style="930" customWidth="1"/>
    <col min="16141" max="16141" width="3.625" style="930" customWidth="1"/>
    <col min="16142" max="16142" width="8.625" style="930" customWidth="1"/>
    <col min="16143" max="16153" width="7.5" style="930" customWidth="1"/>
    <col min="16154" max="16154" width="7.125" style="930" customWidth="1"/>
    <col min="16155" max="16155" width="3.125" style="930" customWidth="1"/>
    <col min="16156" max="16156" width="3.625" style="930" customWidth="1"/>
    <col min="16157" max="16168" width="8.625" style="930" customWidth="1"/>
    <col min="16169" max="16258" width="10.625" style="930" customWidth="1"/>
    <col min="16259" max="16384" width="9" style="930"/>
  </cols>
  <sheetData>
    <row r="1" spans="1:146" ht="15" customHeight="1">
      <c r="A1" s="1408"/>
      <c r="B1" s="1408"/>
      <c r="C1" s="1408"/>
    </row>
    <row r="2" spans="1:146" ht="24" customHeight="1">
      <c r="A2" s="1408"/>
      <c r="B2" s="1408"/>
      <c r="C2" s="1408"/>
      <c r="E2" s="1435" t="s">
        <v>960</v>
      </c>
    </row>
    <row r="3" spans="1:146" ht="15" customHeight="1">
      <c r="A3" s="1449" t="s">
        <v>961</v>
      </c>
      <c r="B3" s="1517"/>
      <c r="C3" s="1517"/>
      <c r="D3" s="1518"/>
      <c r="E3" s="1518"/>
      <c r="F3" s="1518"/>
      <c r="G3" s="1518"/>
      <c r="H3" s="1518"/>
      <c r="I3" s="1518"/>
      <c r="J3" s="1519" t="s">
        <v>962</v>
      </c>
      <c r="N3" s="930"/>
      <c r="O3" s="930"/>
      <c r="P3" s="930"/>
      <c r="Q3" s="930"/>
      <c r="R3" s="930"/>
      <c r="S3" s="930"/>
      <c r="T3" s="930"/>
      <c r="U3" s="930"/>
      <c r="V3" s="930"/>
      <c r="W3" s="930"/>
      <c r="X3" s="930"/>
      <c r="Y3" s="930"/>
    </row>
    <row r="4" spans="1:146" ht="15" customHeight="1">
      <c r="A4" s="1384" t="s">
        <v>963</v>
      </c>
      <c r="B4" s="1384"/>
      <c r="C4" s="1385"/>
      <c r="D4" s="1452" t="s">
        <v>964</v>
      </c>
      <c r="E4" s="1520" t="s">
        <v>965</v>
      </c>
      <c r="F4" s="1521"/>
      <c r="G4" s="1522"/>
      <c r="H4" s="1452" t="s">
        <v>966</v>
      </c>
      <c r="I4" s="1452" t="s">
        <v>967</v>
      </c>
      <c r="J4" s="1523" t="s">
        <v>968</v>
      </c>
      <c r="N4" s="930"/>
      <c r="O4" s="930"/>
      <c r="P4" s="930"/>
      <c r="Q4" s="930"/>
      <c r="R4" s="930"/>
      <c r="S4" s="930"/>
      <c r="T4" s="930"/>
      <c r="U4" s="930"/>
      <c r="V4" s="930"/>
      <c r="W4" s="930"/>
      <c r="X4" s="930"/>
      <c r="Y4" s="930"/>
    </row>
    <row r="5" spans="1:146" ht="18.75" customHeight="1">
      <c r="A5" s="1389"/>
      <c r="B5" s="1389"/>
      <c r="C5" s="1390"/>
      <c r="D5" s="1453"/>
      <c r="E5" s="1391" t="s">
        <v>437</v>
      </c>
      <c r="F5" s="1391" t="s">
        <v>969</v>
      </c>
      <c r="G5" s="1391" t="s">
        <v>970</v>
      </c>
      <c r="H5" s="1453"/>
      <c r="I5" s="1453"/>
      <c r="J5" s="1524"/>
      <c r="K5" s="936"/>
      <c r="L5" s="936"/>
      <c r="M5" s="936"/>
      <c r="N5" s="942"/>
      <c r="O5" s="942"/>
      <c r="P5" s="942"/>
      <c r="Q5" s="942"/>
      <c r="R5" s="942"/>
      <c r="S5" s="942"/>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c r="AX5" s="942"/>
      <c r="AY5" s="942"/>
      <c r="AZ5" s="942"/>
      <c r="BA5" s="942"/>
      <c r="BB5" s="942"/>
      <c r="BC5" s="942"/>
      <c r="BD5" s="942"/>
      <c r="BE5" s="942"/>
      <c r="BF5" s="942"/>
      <c r="BG5" s="942"/>
      <c r="BH5" s="942"/>
      <c r="BI5" s="942"/>
      <c r="BJ5" s="942"/>
      <c r="BK5" s="942"/>
      <c r="BL5" s="942"/>
      <c r="BM5" s="942"/>
      <c r="BN5" s="942"/>
      <c r="BO5" s="942"/>
      <c r="BP5" s="942"/>
      <c r="BQ5" s="942"/>
      <c r="BR5" s="942"/>
      <c r="BS5" s="942"/>
      <c r="BT5" s="942"/>
      <c r="BU5" s="942"/>
      <c r="BV5" s="942"/>
      <c r="BW5" s="942"/>
      <c r="BX5" s="942"/>
      <c r="BY5" s="942"/>
      <c r="BZ5" s="942"/>
      <c r="CA5" s="942"/>
      <c r="CB5" s="942"/>
      <c r="CC5" s="942"/>
      <c r="CD5" s="942"/>
      <c r="CE5" s="942"/>
      <c r="CF5" s="942"/>
      <c r="CG5" s="942"/>
      <c r="CH5" s="942"/>
      <c r="CI5" s="942"/>
      <c r="CJ5" s="942"/>
      <c r="CK5" s="942"/>
      <c r="CL5" s="942"/>
      <c r="CM5" s="942"/>
      <c r="CN5" s="942"/>
      <c r="CO5" s="942"/>
      <c r="CP5" s="942"/>
      <c r="CQ5" s="942"/>
      <c r="CR5" s="942"/>
      <c r="CS5" s="942"/>
      <c r="CT5" s="942"/>
    </row>
    <row r="6" spans="1:146" s="941" customFormat="1" ht="14.45" customHeight="1">
      <c r="A6" s="1525" t="s">
        <v>425</v>
      </c>
      <c r="B6" s="1525" t="s">
        <v>903</v>
      </c>
      <c r="C6" s="1526" t="s">
        <v>971</v>
      </c>
      <c r="D6" s="1527">
        <v>190512</v>
      </c>
      <c r="E6" s="1528">
        <v>92974</v>
      </c>
      <c r="F6" s="1528">
        <v>41854</v>
      </c>
      <c r="G6" s="1528">
        <v>51120</v>
      </c>
      <c r="H6" s="1528">
        <v>15349</v>
      </c>
      <c r="I6" s="1528">
        <v>298</v>
      </c>
      <c r="J6" s="1528">
        <v>81891</v>
      </c>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c r="AT6" s="936"/>
      <c r="AU6" s="936"/>
      <c r="AV6" s="936"/>
      <c r="AW6" s="936"/>
      <c r="AX6" s="936"/>
      <c r="AY6" s="936"/>
      <c r="AZ6" s="936"/>
      <c r="BA6" s="936"/>
      <c r="BB6" s="936"/>
      <c r="BC6" s="936"/>
      <c r="BD6" s="936"/>
      <c r="BE6" s="936"/>
      <c r="BF6" s="936"/>
      <c r="BG6" s="936"/>
      <c r="BH6" s="936"/>
      <c r="BI6" s="936"/>
      <c r="BJ6" s="936"/>
      <c r="BK6" s="936"/>
      <c r="BL6" s="936"/>
      <c r="BM6" s="936"/>
      <c r="BN6" s="936"/>
      <c r="BO6" s="936"/>
      <c r="BP6" s="936"/>
      <c r="BQ6" s="936"/>
      <c r="BR6" s="936"/>
      <c r="BS6" s="936"/>
      <c r="BT6" s="936"/>
      <c r="BU6" s="936"/>
      <c r="BV6" s="936"/>
      <c r="BW6" s="936"/>
      <c r="BX6" s="936"/>
      <c r="BY6" s="936"/>
      <c r="BZ6" s="936"/>
      <c r="CA6" s="936"/>
      <c r="CB6" s="936"/>
      <c r="CC6" s="936"/>
      <c r="CD6" s="936"/>
      <c r="CE6" s="936"/>
      <c r="CF6" s="936"/>
      <c r="CG6" s="936"/>
      <c r="CH6" s="936"/>
      <c r="CI6" s="936"/>
      <c r="CJ6" s="936"/>
      <c r="CK6" s="936"/>
      <c r="CL6" s="936"/>
      <c r="CM6" s="936"/>
      <c r="CN6" s="936"/>
      <c r="CO6" s="936"/>
      <c r="CP6" s="936"/>
      <c r="CQ6" s="936"/>
      <c r="CR6" s="936"/>
      <c r="CS6" s="936"/>
      <c r="CT6" s="936"/>
      <c r="CU6" s="936"/>
      <c r="CV6" s="936"/>
      <c r="CW6" s="936"/>
      <c r="CX6" s="936"/>
      <c r="CY6" s="936"/>
      <c r="CZ6" s="936"/>
      <c r="DA6" s="936"/>
      <c r="DB6" s="936"/>
      <c r="DC6" s="936"/>
      <c r="DD6" s="936"/>
      <c r="DE6" s="936"/>
      <c r="DF6" s="936"/>
      <c r="DG6" s="936"/>
      <c r="DH6" s="936"/>
      <c r="DI6" s="936"/>
      <c r="DJ6" s="936"/>
      <c r="DK6" s="936"/>
      <c r="DL6" s="936"/>
      <c r="DM6" s="936"/>
      <c r="DN6" s="936"/>
      <c r="DO6" s="936"/>
      <c r="DP6" s="936"/>
      <c r="DQ6" s="936"/>
      <c r="DR6" s="936"/>
      <c r="DS6" s="936"/>
      <c r="DT6" s="936"/>
      <c r="DU6" s="936"/>
      <c r="DV6" s="936"/>
      <c r="DW6" s="936"/>
      <c r="DX6" s="936"/>
      <c r="DY6" s="936"/>
      <c r="DZ6" s="936"/>
      <c r="EA6" s="936"/>
      <c r="EB6" s="936"/>
      <c r="EC6" s="936"/>
      <c r="ED6" s="936"/>
      <c r="EE6" s="936"/>
      <c r="EF6" s="936"/>
      <c r="EG6" s="936"/>
      <c r="EH6" s="936"/>
      <c r="EI6" s="936"/>
      <c r="EJ6" s="936"/>
      <c r="EK6" s="936"/>
      <c r="EL6" s="936"/>
      <c r="EM6" s="936"/>
      <c r="EN6" s="936"/>
      <c r="EO6" s="936"/>
      <c r="EP6" s="936"/>
    </row>
    <row r="7" spans="1:146" s="941" customFormat="1" ht="14.45" customHeight="1">
      <c r="A7" s="1529"/>
      <c r="B7" s="1530">
        <v>2</v>
      </c>
      <c r="C7" s="1531"/>
      <c r="D7" s="1458">
        <v>179588</v>
      </c>
      <c r="E7" s="1459">
        <v>86718</v>
      </c>
      <c r="F7" s="1459">
        <v>38096</v>
      </c>
      <c r="G7" s="1459">
        <v>48622</v>
      </c>
      <c r="H7" s="1459">
        <v>13805</v>
      </c>
      <c r="I7" s="1459">
        <v>108</v>
      </c>
      <c r="J7" s="1459">
        <v>78957</v>
      </c>
      <c r="K7" s="936"/>
      <c r="L7" s="936"/>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c r="AT7" s="936"/>
      <c r="AU7" s="936"/>
      <c r="AV7" s="936"/>
      <c r="AW7" s="936"/>
      <c r="AX7" s="936"/>
      <c r="AY7" s="936"/>
      <c r="AZ7" s="936"/>
      <c r="BA7" s="936"/>
      <c r="BB7" s="936"/>
      <c r="BC7" s="936"/>
      <c r="BD7" s="936"/>
      <c r="BE7" s="936"/>
      <c r="BF7" s="936"/>
      <c r="BG7" s="936"/>
      <c r="BH7" s="936"/>
      <c r="BI7" s="936"/>
      <c r="BJ7" s="936"/>
      <c r="BK7" s="936"/>
      <c r="BL7" s="936"/>
      <c r="BM7" s="936"/>
      <c r="BN7" s="936"/>
      <c r="BO7" s="936"/>
      <c r="BP7" s="936"/>
      <c r="BQ7" s="936"/>
      <c r="BR7" s="936"/>
      <c r="BS7" s="936"/>
      <c r="BT7" s="936"/>
      <c r="BU7" s="936"/>
      <c r="BV7" s="936"/>
      <c r="BW7" s="936"/>
      <c r="BX7" s="936"/>
      <c r="BY7" s="936"/>
      <c r="BZ7" s="936"/>
      <c r="CA7" s="936"/>
      <c r="CB7" s="936"/>
      <c r="CC7" s="936"/>
      <c r="CD7" s="936"/>
      <c r="CE7" s="936"/>
      <c r="CF7" s="936"/>
      <c r="CG7" s="936"/>
      <c r="CH7" s="936"/>
      <c r="CI7" s="936"/>
      <c r="CJ7" s="936"/>
      <c r="CK7" s="936"/>
      <c r="CL7" s="936"/>
      <c r="CM7" s="936"/>
      <c r="CN7" s="936"/>
      <c r="CO7" s="936"/>
      <c r="CP7" s="936"/>
      <c r="CQ7" s="936"/>
      <c r="CR7" s="936"/>
      <c r="CS7" s="936"/>
      <c r="CT7" s="936"/>
      <c r="CU7" s="936"/>
      <c r="CV7" s="936"/>
      <c r="CW7" s="936"/>
      <c r="CX7" s="936"/>
      <c r="CY7" s="936"/>
      <c r="CZ7" s="936"/>
      <c r="DA7" s="936"/>
      <c r="DB7" s="936"/>
      <c r="DC7" s="936"/>
      <c r="DD7" s="936"/>
      <c r="DE7" s="936"/>
      <c r="DF7" s="936"/>
      <c r="DG7" s="936"/>
      <c r="DH7" s="936"/>
      <c r="DI7" s="936"/>
      <c r="DJ7" s="936"/>
      <c r="DK7" s="936"/>
      <c r="DL7" s="936"/>
      <c r="DM7" s="936"/>
      <c r="DN7" s="936"/>
      <c r="DO7" s="936"/>
      <c r="DP7" s="936"/>
      <c r="DQ7" s="936"/>
      <c r="DR7" s="936"/>
      <c r="DS7" s="936"/>
      <c r="DT7" s="936"/>
      <c r="DU7" s="936"/>
      <c r="DV7" s="936"/>
      <c r="DW7" s="936"/>
      <c r="DX7" s="936"/>
      <c r="DY7" s="936"/>
      <c r="DZ7" s="936"/>
      <c r="EA7" s="936"/>
      <c r="EB7" s="936"/>
      <c r="EC7" s="936"/>
      <c r="ED7" s="936"/>
      <c r="EE7" s="936"/>
      <c r="EF7" s="936"/>
      <c r="EG7" s="936"/>
      <c r="EH7" s="936"/>
      <c r="EI7" s="936"/>
      <c r="EJ7" s="936"/>
      <c r="EK7" s="936"/>
      <c r="EL7" s="936"/>
      <c r="EM7" s="936"/>
      <c r="EN7" s="936"/>
      <c r="EO7" s="936"/>
      <c r="EP7" s="936"/>
    </row>
    <row r="8" spans="1:146" s="941" customFormat="1" ht="4.5" customHeight="1">
      <c r="A8" s="1532"/>
      <c r="B8" s="1532"/>
      <c r="C8" s="1533"/>
      <c r="D8" s="1534"/>
      <c r="E8" s="1535"/>
      <c r="F8" s="1535"/>
      <c r="G8" s="1535"/>
      <c r="H8" s="1535"/>
      <c r="I8" s="1535"/>
      <c r="J8" s="1535"/>
      <c r="K8" s="936"/>
      <c r="L8" s="936"/>
      <c r="M8" s="936"/>
      <c r="N8" s="936"/>
      <c r="O8" s="936"/>
      <c r="P8" s="936"/>
      <c r="Q8" s="936"/>
      <c r="R8" s="936"/>
      <c r="S8" s="936"/>
      <c r="T8" s="936"/>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c r="AT8" s="936"/>
      <c r="AU8" s="936"/>
      <c r="AV8" s="936"/>
      <c r="AW8" s="936"/>
      <c r="AX8" s="936"/>
      <c r="AY8" s="936"/>
      <c r="AZ8" s="936"/>
      <c r="BA8" s="936"/>
      <c r="BB8" s="936"/>
      <c r="BC8" s="936"/>
      <c r="BD8" s="936"/>
      <c r="BE8" s="936"/>
      <c r="BF8" s="936"/>
      <c r="BG8" s="936"/>
      <c r="BH8" s="936"/>
      <c r="BI8" s="936"/>
      <c r="BJ8" s="936"/>
      <c r="BK8" s="936"/>
      <c r="BL8" s="936"/>
      <c r="BM8" s="936"/>
      <c r="BN8" s="936"/>
      <c r="BO8" s="936"/>
      <c r="BP8" s="936"/>
      <c r="BQ8" s="936"/>
      <c r="BR8" s="936"/>
      <c r="BS8" s="936"/>
      <c r="BT8" s="936"/>
      <c r="BU8" s="936"/>
      <c r="BV8" s="936"/>
      <c r="BW8" s="936"/>
      <c r="BX8" s="936"/>
      <c r="BY8" s="936"/>
      <c r="BZ8" s="936"/>
      <c r="CA8" s="936"/>
      <c r="CB8" s="936"/>
      <c r="CC8" s="936"/>
      <c r="CD8" s="936"/>
      <c r="CE8" s="936"/>
      <c r="CF8" s="936"/>
      <c r="CG8" s="936"/>
      <c r="CH8" s="936"/>
      <c r="CI8" s="936"/>
      <c r="CJ8" s="936"/>
      <c r="CK8" s="936"/>
      <c r="CL8" s="936"/>
      <c r="CM8" s="936"/>
      <c r="CN8" s="936"/>
      <c r="CO8" s="936"/>
      <c r="CP8" s="936"/>
      <c r="CQ8" s="936"/>
      <c r="CR8" s="936"/>
      <c r="CS8" s="936"/>
      <c r="CT8" s="936"/>
      <c r="CU8" s="936"/>
      <c r="CV8" s="936"/>
      <c r="CW8" s="936"/>
      <c r="CX8" s="936"/>
      <c r="CY8" s="936"/>
      <c r="CZ8" s="936"/>
      <c r="DA8" s="936"/>
      <c r="DB8" s="936"/>
      <c r="DC8" s="936"/>
      <c r="DD8" s="936"/>
      <c r="DE8" s="936"/>
      <c r="DF8" s="936"/>
      <c r="DG8" s="936"/>
      <c r="DH8" s="936"/>
      <c r="DI8" s="936"/>
      <c r="DJ8" s="936"/>
      <c r="DK8" s="936"/>
      <c r="DL8" s="936"/>
      <c r="DM8" s="936"/>
      <c r="DN8" s="936"/>
      <c r="DO8" s="936"/>
      <c r="DP8" s="936"/>
      <c r="DQ8" s="936"/>
      <c r="DR8" s="936"/>
      <c r="DS8" s="936"/>
      <c r="DT8" s="936"/>
      <c r="DU8" s="936"/>
      <c r="DV8" s="936"/>
      <c r="DW8" s="936"/>
      <c r="DX8" s="936"/>
      <c r="DY8" s="936"/>
      <c r="DZ8" s="936"/>
      <c r="EA8" s="936"/>
      <c r="EB8" s="936"/>
      <c r="EC8" s="936"/>
      <c r="ED8" s="936"/>
      <c r="EE8" s="936"/>
      <c r="EF8" s="936"/>
      <c r="EG8" s="936"/>
      <c r="EH8" s="936"/>
      <c r="EI8" s="936"/>
      <c r="EJ8" s="936"/>
      <c r="EK8" s="936"/>
      <c r="EL8" s="936"/>
      <c r="EM8" s="936"/>
      <c r="EN8" s="936"/>
      <c r="EO8" s="936"/>
      <c r="EP8" s="936"/>
    </row>
    <row r="9" spans="1:146" ht="14.25" customHeight="1">
      <c r="A9" s="1533" t="s">
        <v>394</v>
      </c>
      <c r="B9" s="1536">
        <v>8</v>
      </c>
      <c r="C9" s="1537" t="s">
        <v>46</v>
      </c>
      <c r="D9" s="1538">
        <v>12109</v>
      </c>
      <c r="E9" s="1535">
        <v>5886</v>
      </c>
      <c r="F9" s="1535">
        <v>2464</v>
      </c>
      <c r="G9" s="1535">
        <v>3422</v>
      </c>
      <c r="H9" s="1535">
        <v>1088</v>
      </c>
      <c r="I9" s="1538">
        <v>13</v>
      </c>
      <c r="J9" s="1538">
        <v>5122</v>
      </c>
      <c r="K9" s="936"/>
      <c r="L9" s="936"/>
      <c r="M9" s="936"/>
      <c r="N9" s="936"/>
      <c r="O9" s="936"/>
      <c r="P9" s="936"/>
      <c r="Q9" s="936"/>
      <c r="R9" s="936"/>
      <c r="S9" s="936"/>
      <c r="T9" s="936"/>
      <c r="U9" s="936"/>
      <c r="V9" s="936"/>
      <c r="W9" s="936"/>
      <c r="X9" s="936"/>
      <c r="Y9" s="936"/>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c r="AX9" s="942"/>
      <c r="AY9" s="942"/>
      <c r="AZ9" s="942"/>
      <c r="BA9" s="942"/>
      <c r="BB9" s="942"/>
      <c r="BC9" s="942"/>
      <c r="BD9" s="942"/>
      <c r="BE9" s="942"/>
      <c r="BF9" s="942"/>
      <c r="BG9" s="942"/>
      <c r="BH9" s="942"/>
      <c r="BI9" s="942"/>
      <c r="BJ9" s="942"/>
      <c r="BK9" s="942"/>
      <c r="BL9" s="942"/>
      <c r="BM9" s="942"/>
      <c r="BN9" s="942"/>
      <c r="BO9" s="942"/>
      <c r="BP9" s="942"/>
      <c r="BQ9" s="942"/>
      <c r="BR9" s="942"/>
      <c r="BS9" s="942"/>
      <c r="BT9" s="942"/>
      <c r="BU9" s="942"/>
      <c r="BV9" s="942"/>
      <c r="BW9" s="942"/>
      <c r="BX9" s="942"/>
      <c r="BY9" s="942"/>
      <c r="BZ9" s="942"/>
      <c r="CA9" s="942"/>
      <c r="CB9" s="942"/>
      <c r="CC9" s="942"/>
      <c r="CD9" s="942"/>
      <c r="CE9" s="942"/>
      <c r="CF9" s="942"/>
      <c r="CG9" s="942"/>
      <c r="CH9" s="942"/>
      <c r="CI9" s="942"/>
      <c r="CJ9" s="942"/>
      <c r="CK9" s="942"/>
      <c r="CL9" s="942"/>
      <c r="CM9" s="942"/>
      <c r="CN9" s="942"/>
      <c r="CO9" s="942"/>
      <c r="CP9" s="942"/>
      <c r="CQ9" s="942"/>
      <c r="CR9" s="942"/>
      <c r="CS9" s="942"/>
      <c r="CT9" s="942"/>
      <c r="CU9" s="942"/>
      <c r="CV9" s="942"/>
      <c r="CW9" s="942"/>
      <c r="CX9" s="942"/>
      <c r="CY9" s="942"/>
      <c r="CZ9" s="942"/>
      <c r="DA9" s="942"/>
      <c r="DB9" s="942"/>
      <c r="DC9" s="942"/>
      <c r="DD9" s="942"/>
      <c r="DE9" s="942"/>
      <c r="DF9" s="942"/>
      <c r="DG9" s="942"/>
      <c r="DH9" s="942"/>
      <c r="DI9" s="942"/>
      <c r="DJ9" s="942"/>
      <c r="DK9" s="942"/>
      <c r="DL9" s="942"/>
      <c r="DM9" s="942"/>
      <c r="DN9" s="942"/>
      <c r="DO9" s="942"/>
      <c r="DP9" s="942"/>
      <c r="DQ9" s="942"/>
      <c r="DR9" s="942"/>
      <c r="DS9" s="942"/>
      <c r="DT9" s="942"/>
      <c r="DU9" s="942"/>
      <c r="DV9" s="942"/>
      <c r="DW9" s="942"/>
      <c r="DX9" s="942"/>
      <c r="DY9" s="942"/>
      <c r="DZ9" s="942"/>
      <c r="EA9" s="942"/>
      <c r="EB9" s="942"/>
      <c r="EC9" s="942"/>
      <c r="ED9" s="942"/>
      <c r="EE9" s="942"/>
      <c r="EF9" s="942"/>
      <c r="EG9" s="942"/>
      <c r="EH9" s="942"/>
      <c r="EI9" s="942"/>
      <c r="EJ9" s="942"/>
      <c r="EK9" s="942"/>
      <c r="EL9" s="942"/>
      <c r="EM9" s="942"/>
      <c r="EN9" s="942"/>
      <c r="EO9" s="942"/>
      <c r="EP9" s="942"/>
    </row>
    <row r="10" spans="1:146" s="953" customFormat="1" ht="14.45" customHeight="1">
      <c r="A10" s="1533" t="s">
        <v>48</v>
      </c>
      <c r="B10" s="1536">
        <v>9</v>
      </c>
      <c r="C10" s="1539" t="s">
        <v>48</v>
      </c>
      <c r="D10" s="1540">
        <v>11484</v>
      </c>
      <c r="E10" s="69">
        <v>5398</v>
      </c>
      <c r="F10" s="69">
        <v>1960</v>
      </c>
      <c r="G10" s="69">
        <v>3438</v>
      </c>
      <c r="H10" s="69">
        <v>1179</v>
      </c>
      <c r="I10" s="1540">
        <v>9</v>
      </c>
      <c r="J10" s="1540">
        <v>4898</v>
      </c>
      <c r="K10" s="1541"/>
      <c r="L10" s="1541"/>
      <c r="M10" s="1541"/>
      <c r="N10" s="1541"/>
      <c r="O10" s="1541"/>
      <c r="P10" s="1541"/>
      <c r="Q10" s="1541"/>
      <c r="R10" s="1541"/>
      <c r="S10" s="1541"/>
      <c r="T10" s="1541"/>
      <c r="U10" s="1541"/>
      <c r="V10" s="1541"/>
      <c r="W10" s="1541"/>
      <c r="X10" s="1541"/>
      <c r="Y10" s="1541"/>
      <c r="Z10" s="956"/>
      <c r="AA10" s="956"/>
      <c r="AB10" s="956"/>
      <c r="AC10" s="956"/>
      <c r="AD10" s="956"/>
      <c r="AE10" s="956"/>
      <c r="AF10" s="956"/>
      <c r="AG10" s="956"/>
      <c r="AH10" s="956"/>
      <c r="AI10" s="956"/>
      <c r="AJ10" s="956"/>
      <c r="AK10" s="956"/>
      <c r="AL10" s="956"/>
      <c r="AM10" s="956"/>
      <c r="AN10" s="956"/>
      <c r="AO10" s="956"/>
      <c r="AP10" s="956"/>
      <c r="AQ10" s="956"/>
      <c r="AR10" s="956"/>
      <c r="AS10" s="956"/>
      <c r="AT10" s="956"/>
      <c r="AU10" s="956"/>
      <c r="AV10" s="956"/>
      <c r="AW10" s="956"/>
      <c r="AX10" s="956"/>
      <c r="AY10" s="956"/>
      <c r="AZ10" s="956"/>
      <c r="BA10" s="956"/>
      <c r="BB10" s="956"/>
      <c r="BC10" s="956"/>
      <c r="BD10" s="956"/>
      <c r="BE10" s="956"/>
      <c r="BF10" s="956"/>
      <c r="BG10" s="956"/>
      <c r="BH10" s="956"/>
      <c r="BI10" s="956"/>
      <c r="BJ10" s="956"/>
      <c r="BK10" s="956"/>
      <c r="BL10" s="956"/>
      <c r="BM10" s="956"/>
      <c r="BN10" s="956"/>
      <c r="BO10" s="956"/>
      <c r="BP10" s="956"/>
      <c r="BQ10" s="956"/>
      <c r="BR10" s="956"/>
      <c r="BS10" s="956"/>
      <c r="BT10" s="956"/>
      <c r="BU10" s="956"/>
      <c r="BV10" s="956"/>
      <c r="BW10" s="956"/>
      <c r="BX10" s="956"/>
      <c r="BY10" s="956"/>
      <c r="BZ10" s="956"/>
      <c r="CA10" s="956"/>
      <c r="CB10" s="956"/>
      <c r="CC10" s="956"/>
      <c r="CD10" s="956"/>
      <c r="CE10" s="956"/>
      <c r="CF10" s="956"/>
      <c r="CG10" s="956"/>
      <c r="CH10" s="956"/>
      <c r="CI10" s="956"/>
      <c r="CJ10" s="956"/>
      <c r="CK10" s="956"/>
      <c r="CL10" s="956"/>
      <c r="CM10" s="956"/>
      <c r="CN10" s="956"/>
      <c r="CO10" s="956"/>
      <c r="CP10" s="956"/>
      <c r="CQ10" s="956"/>
      <c r="CR10" s="956"/>
      <c r="CS10" s="956"/>
      <c r="CT10" s="956"/>
      <c r="CU10" s="956"/>
      <c r="CV10" s="956"/>
      <c r="CW10" s="956"/>
      <c r="CX10" s="956"/>
      <c r="CY10" s="956"/>
      <c r="CZ10" s="956"/>
      <c r="DA10" s="956"/>
      <c r="DB10" s="956"/>
      <c r="DC10" s="956"/>
      <c r="DD10" s="956"/>
      <c r="DE10" s="956"/>
      <c r="DF10" s="956"/>
      <c r="DG10" s="956"/>
      <c r="DH10" s="956"/>
      <c r="DI10" s="956"/>
      <c r="DJ10" s="956"/>
      <c r="DK10" s="956"/>
      <c r="DL10" s="956"/>
      <c r="DM10" s="956"/>
      <c r="DN10" s="956"/>
      <c r="DO10" s="956"/>
      <c r="DP10" s="956"/>
      <c r="DQ10" s="956"/>
      <c r="DR10" s="956"/>
      <c r="DS10" s="956"/>
      <c r="DT10" s="956"/>
      <c r="DU10" s="956"/>
      <c r="DV10" s="956"/>
      <c r="DW10" s="956"/>
      <c r="DX10" s="956"/>
      <c r="DY10" s="956"/>
      <c r="DZ10" s="956"/>
      <c r="EA10" s="956"/>
      <c r="EB10" s="956"/>
      <c r="EC10" s="956"/>
      <c r="ED10" s="956"/>
      <c r="EE10" s="956"/>
      <c r="EF10" s="956"/>
      <c r="EG10" s="956"/>
      <c r="EH10" s="956"/>
      <c r="EI10" s="956"/>
      <c r="EJ10" s="956"/>
      <c r="EK10" s="956"/>
      <c r="EL10" s="956"/>
      <c r="EM10" s="956"/>
      <c r="EN10" s="956"/>
      <c r="EO10" s="956"/>
      <c r="EP10" s="956"/>
    </row>
    <row r="11" spans="1:146" s="953" customFormat="1" ht="14.45" customHeight="1">
      <c r="A11" s="1533" t="s">
        <v>48</v>
      </c>
      <c r="B11" s="1536">
        <v>10</v>
      </c>
      <c r="C11" s="1539" t="s">
        <v>48</v>
      </c>
      <c r="D11" s="1540">
        <v>10203</v>
      </c>
      <c r="E11" s="69">
        <v>4987</v>
      </c>
      <c r="F11" s="69">
        <v>2010</v>
      </c>
      <c r="G11" s="69">
        <v>2977</v>
      </c>
      <c r="H11" s="69">
        <v>954</v>
      </c>
      <c r="I11" s="1540">
        <v>10</v>
      </c>
      <c r="J11" s="1540">
        <v>4252</v>
      </c>
      <c r="K11" s="1541"/>
      <c r="L11" s="1541"/>
      <c r="M11" s="1541"/>
      <c r="N11" s="1541"/>
      <c r="O11" s="1541"/>
      <c r="P11" s="1541"/>
      <c r="Q11" s="1541"/>
      <c r="R11" s="1541"/>
      <c r="S11" s="1541"/>
      <c r="T11" s="1541"/>
      <c r="U11" s="1541"/>
      <c r="V11" s="1541"/>
      <c r="W11" s="1541"/>
      <c r="X11" s="1541"/>
      <c r="Y11" s="1541"/>
      <c r="Z11" s="956"/>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row>
    <row r="12" spans="1:146" s="953" customFormat="1" ht="14.45" customHeight="1">
      <c r="A12" s="1542" t="s">
        <v>48</v>
      </c>
      <c r="B12" s="1543">
        <v>11</v>
      </c>
      <c r="C12" s="1544" t="s">
        <v>48</v>
      </c>
      <c r="D12" s="1545">
        <v>13134</v>
      </c>
      <c r="E12" s="1546">
        <v>6587</v>
      </c>
      <c r="F12" s="1546">
        <v>2622</v>
      </c>
      <c r="G12" s="1546">
        <v>3965</v>
      </c>
      <c r="H12" s="1546">
        <v>1044</v>
      </c>
      <c r="I12" s="1547">
        <v>7</v>
      </c>
      <c r="J12" s="1547">
        <v>5496</v>
      </c>
      <c r="K12" s="1541"/>
      <c r="L12" s="1541"/>
      <c r="M12" s="1541"/>
      <c r="N12" s="1541"/>
      <c r="O12" s="1541"/>
      <c r="P12" s="1541"/>
      <c r="Q12" s="1541"/>
      <c r="R12" s="1541"/>
      <c r="S12" s="1541"/>
      <c r="T12" s="1541"/>
      <c r="U12" s="1541"/>
      <c r="V12" s="1541"/>
      <c r="W12" s="1541"/>
      <c r="X12" s="1541"/>
      <c r="Y12" s="1541"/>
      <c r="Z12" s="956"/>
      <c r="AA12" s="956"/>
      <c r="AB12" s="956"/>
      <c r="AC12" s="956"/>
      <c r="AD12" s="956"/>
      <c r="AE12" s="956"/>
      <c r="AF12" s="956"/>
      <c r="AG12" s="956"/>
      <c r="AH12" s="956"/>
      <c r="AI12" s="956"/>
      <c r="AJ12" s="956"/>
      <c r="AK12" s="956"/>
      <c r="AL12" s="956"/>
      <c r="AM12" s="956"/>
      <c r="AN12" s="956"/>
      <c r="AO12" s="956"/>
      <c r="AP12" s="956"/>
      <c r="AQ12" s="956"/>
      <c r="AR12" s="956"/>
      <c r="AS12" s="956"/>
      <c r="AT12" s="956"/>
      <c r="AU12" s="956"/>
      <c r="AV12" s="956"/>
      <c r="AW12" s="956"/>
      <c r="AX12" s="956"/>
      <c r="AY12" s="956"/>
      <c r="AZ12" s="956"/>
      <c r="BA12" s="956"/>
      <c r="BB12" s="956"/>
      <c r="BC12" s="956"/>
      <c r="BD12" s="956"/>
      <c r="BE12" s="956"/>
      <c r="BF12" s="956"/>
      <c r="BG12" s="956"/>
      <c r="BH12" s="956"/>
      <c r="BI12" s="956"/>
      <c r="BJ12" s="956"/>
      <c r="BK12" s="956"/>
      <c r="BL12" s="956"/>
      <c r="BM12" s="956"/>
      <c r="BN12" s="956"/>
      <c r="BO12" s="956"/>
      <c r="BP12" s="956"/>
      <c r="BQ12" s="956"/>
      <c r="BR12" s="956"/>
      <c r="BS12" s="956"/>
      <c r="BT12" s="956"/>
      <c r="BU12" s="956"/>
      <c r="BV12" s="956"/>
      <c r="BW12" s="956"/>
      <c r="BX12" s="956"/>
      <c r="BY12" s="956"/>
      <c r="BZ12" s="956"/>
      <c r="CA12" s="956"/>
      <c r="CB12" s="956"/>
      <c r="CC12" s="956"/>
      <c r="CD12" s="956"/>
      <c r="CE12" s="956"/>
      <c r="CF12" s="956"/>
      <c r="CG12" s="956"/>
      <c r="CH12" s="956"/>
      <c r="CI12" s="956"/>
      <c r="CJ12" s="956"/>
      <c r="CK12" s="956"/>
      <c r="CL12" s="956"/>
      <c r="CM12" s="956"/>
      <c r="CN12" s="956"/>
      <c r="CO12" s="956"/>
      <c r="CP12" s="956"/>
      <c r="CQ12" s="956"/>
      <c r="CR12" s="956"/>
      <c r="CS12" s="956"/>
      <c r="CT12" s="956"/>
      <c r="CU12" s="956"/>
      <c r="CV12" s="956"/>
      <c r="CW12" s="956"/>
      <c r="CX12" s="956"/>
      <c r="CY12" s="956"/>
      <c r="CZ12" s="956"/>
      <c r="DA12" s="956"/>
      <c r="DB12" s="956"/>
      <c r="DC12" s="956"/>
      <c r="DD12" s="956"/>
      <c r="DE12" s="956"/>
      <c r="DF12" s="956"/>
      <c r="DG12" s="956"/>
      <c r="DH12" s="956"/>
      <c r="DI12" s="956"/>
      <c r="DJ12" s="956"/>
      <c r="DK12" s="956"/>
      <c r="DL12" s="956"/>
      <c r="DM12" s="956"/>
      <c r="DN12" s="956"/>
      <c r="DO12" s="956"/>
      <c r="DP12" s="956"/>
      <c r="DQ12" s="956"/>
      <c r="DR12" s="956"/>
      <c r="DS12" s="956"/>
      <c r="DT12" s="956"/>
      <c r="DU12" s="956"/>
      <c r="DV12" s="956"/>
      <c r="DW12" s="956"/>
      <c r="DX12" s="956"/>
      <c r="DY12" s="956"/>
      <c r="DZ12" s="956"/>
      <c r="EA12" s="956"/>
      <c r="EB12" s="956"/>
      <c r="EC12" s="956"/>
      <c r="ED12" s="956"/>
      <c r="EE12" s="956"/>
      <c r="EF12" s="956"/>
      <c r="EG12" s="956"/>
      <c r="EH12" s="956"/>
      <c r="EI12" s="956"/>
      <c r="EJ12" s="956"/>
      <c r="EK12" s="956"/>
      <c r="EL12" s="956"/>
      <c r="EM12" s="956"/>
      <c r="EN12" s="956"/>
      <c r="EO12" s="956"/>
      <c r="EP12" s="956"/>
    </row>
    <row r="13" spans="1:146" s="953" customFormat="1" ht="14.45" customHeight="1">
      <c r="A13" s="1548"/>
      <c r="B13" s="1549"/>
      <c r="C13" s="1548"/>
      <c r="D13" s="1550" t="s">
        <v>776</v>
      </c>
      <c r="E13" s="1459"/>
      <c r="F13" s="1459"/>
      <c r="G13" s="1459"/>
      <c r="H13" s="1459"/>
      <c r="I13" s="1550"/>
      <c r="J13" s="1550"/>
      <c r="K13" s="1541"/>
      <c r="L13" s="1541"/>
      <c r="M13" s="1541"/>
      <c r="N13" s="1541"/>
      <c r="O13" s="1541"/>
      <c r="P13" s="1541"/>
      <c r="Q13" s="1541"/>
      <c r="R13" s="1541"/>
      <c r="S13" s="1541"/>
      <c r="T13" s="1541"/>
      <c r="U13" s="1541"/>
      <c r="V13" s="1541"/>
      <c r="W13" s="1541"/>
      <c r="X13" s="1541"/>
      <c r="Y13" s="1541"/>
      <c r="Z13" s="956"/>
      <c r="AA13" s="956"/>
      <c r="AB13" s="956"/>
      <c r="AC13" s="956"/>
      <c r="AD13" s="956"/>
      <c r="AE13" s="956"/>
      <c r="AF13" s="956"/>
      <c r="AG13" s="956"/>
      <c r="AH13" s="956"/>
      <c r="AI13" s="956"/>
      <c r="AJ13" s="956"/>
      <c r="AK13" s="956"/>
      <c r="AL13" s="956"/>
      <c r="AM13" s="956"/>
      <c r="AN13" s="956"/>
      <c r="AO13" s="956"/>
      <c r="AP13" s="956"/>
      <c r="AQ13" s="956"/>
      <c r="AR13" s="956"/>
      <c r="AS13" s="956"/>
      <c r="AT13" s="956"/>
      <c r="AU13" s="956"/>
      <c r="AV13" s="956"/>
      <c r="AW13" s="956"/>
      <c r="AX13" s="956"/>
      <c r="AY13" s="956"/>
      <c r="AZ13" s="956"/>
      <c r="BA13" s="956"/>
      <c r="BB13" s="956"/>
      <c r="BC13" s="956"/>
      <c r="BD13" s="956"/>
      <c r="BE13" s="956"/>
      <c r="BF13" s="956"/>
      <c r="BG13" s="956"/>
      <c r="BH13" s="956"/>
      <c r="BI13" s="956"/>
      <c r="BJ13" s="956"/>
      <c r="BK13" s="956"/>
      <c r="BL13" s="956"/>
      <c r="BM13" s="956"/>
      <c r="BN13" s="956"/>
      <c r="BO13" s="956"/>
      <c r="BP13" s="956"/>
      <c r="BQ13" s="956"/>
      <c r="BR13" s="956"/>
      <c r="BS13" s="956"/>
      <c r="BT13" s="956"/>
      <c r="BU13" s="956"/>
      <c r="BV13" s="956"/>
      <c r="BW13" s="956"/>
      <c r="BX13" s="956"/>
      <c r="BY13" s="956"/>
      <c r="BZ13" s="956"/>
      <c r="CA13" s="956"/>
      <c r="CB13" s="956"/>
      <c r="CC13" s="956"/>
      <c r="CD13" s="956"/>
      <c r="CE13" s="956"/>
      <c r="CF13" s="956"/>
      <c r="CG13" s="956"/>
      <c r="CH13" s="956"/>
      <c r="CI13" s="956"/>
      <c r="CJ13" s="956"/>
      <c r="CK13" s="956"/>
      <c r="CL13" s="956"/>
      <c r="CM13" s="956"/>
      <c r="CN13" s="956"/>
      <c r="CO13" s="956"/>
      <c r="CP13" s="956"/>
      <c r="CQ13" s="956"/>
      <c r="CR13" s="956"/>
      <c r="CS13" s="956"/>
      <c r="CT13" s="956"/>
      <c r="CU13" s="956"/>
      <c r="CV13" s="956"/>
      <c r="CW13" s="956"/>
      <c r="CX13" s="956"/>
      <c r="CY13" s="956"/>
      <c r="CZ13" s="956"/>
      <c r="DA13" s="956"/>
      <c r="DB13" s="956"/>
      <c r="DC13" s="956"/>
      <c r="DD13" s="956"/>
      <c r="DE13" s="956"/>
      <c r="DF13" s="956"/>
      <c r="DG13" s="956"/>
      <c r="DH13" s="956"/>
      <c r="DI13" s="956"/>
      <c r="DJ13" s="956"/>
      <c r="DK13" s="956"/>
      <c r="DL13" s="956"/>
      <c r="DM13" s="956"/>
      <c r="DN13" s="956"/>
      <c r="DO13" s="956"/>
      <c r="DP13" s="956"/>
      <c r="DQ13" s="956"/>
      <c r="DR13" s="956"/>
      <c r="DS13" s="956"/>
      <c r="DT13" s="956"/>
      <c r="DU13" s="956"/>
      <c r="DV13" s="956"/>
      <c r="DW13" s="956"/>
      <c r="DX13" s="956"/>
      <c r="DY13" s="956"/>
      <c r="DZ13" s="956"/>
      <c r="EA13" s="956"/>
      <c r="EB13" s="956"/>
      <c r="EC13" s="956"/>
      <c r="ED13" s="956"/>
      <c r="EE13" s="956"/>
      <c r="EF13" s="956"/>
      <c r="EG13" s="956"/>
      <c r="EH13" s="956"/>
      <c r="EI13" s="956"/>
      <c r="EJ13" s="956"/>
      <c r="EK13" s="956"/>
      <c r="EL13" s="956"/>
      <c r="EM13" s="956"/>
      <c r="EN13" s="956"/>
      <c r="EO13" s="956"/>
      <c r="EP13" s="956"/>
    </row>
    <row r="14" spans="1:146" ht="15" customHeight="1">
      <c r="A14" s="1408"/>
      <c r="B14" s="1408"/>
      <c r="C14" s="1408"/>
      <c r="U14" s="936"/>
      <c r="V14" s="936"/>
      <c r="W14" s="936"/>
      <c r="X14" s="936"/>
      <c r="Y14" s="936"/>
      <c r="Z14" s="942"/>
      <c r="AA14" s="942"/>
      <c r="AB14" s="942"/>
      <c r="AC14" s="942"/>
      <c r="AD14" s="942"/>
      <c r="AE14" s="942"/>
      <c r="AF14" s="942"/>
      <c r="AG14" s="942"/>
      <c r="AH14" s="942"/>
      <c r="AI14" s="942"/>
      <c r="AJ14" s="942"/>
      <c r="AK14" s="942"/>
      <c r="AL14" s="942"/>
      <c r="AM14" s="942"/>
      <c r="AN14" s="942"/>
      <c r="AO14" s="942"/>
      <c r="AP14" s="942"/>
      <c r="AQ14" s="942"/>
      <c r="AR14" s="942"/>
      <c r="AS14" s="942"/>
      <c r="AT14" s="942"/>
      <c r="AU14" s="942"/>
      <c r="AV14" s="942"/>
      <c r="AW14" s="942"/>
      <c r="AX14" s="942"/>
      <c r="AY14" s="942"/>
      <c r="AZ14" s="942"/>
      <c r="BA14" s="942"/>
      <c r="BB14" s="942"/>
      <c r="BC14" s="942"/>
      <c r="BD14" s="942"/>
      <c r="BE14" s="942"/>
      <c r="BF14" s="942"/>
      <c r="BG14" s="942"/>
      <c r="BH14" s="942"/>
      <c r="BI14" s="942"/>
      <c r="BJ14" s="942"/>
      <c r="BK14" s="942"/>
      <c r="BL14" s="942"/>
      <c r="BM14" s="942"/>
      <c r="BN14" s="942"/>
      <c r="BO14" s="942"/>
      <c r="BP14" s="942"/>
      <c r="BQ14" s="942"/>
      <c r="BR14" s="942"/>
      <c r="BS14" s="942"/>
      <c r="BT14" s="942"/>
      <c r="BU14" s="942"/>
      <c r="BV14" s="942"/>
      <c r="BW14" s="942"/>
      <c r="BX14" s="942"/>
      <c r="BY14" s="942"/>
      <c r="BZ14" s="942"/>
      <c r="CA14" s="942"/>
      <c r="CB14" s="942"/>
      <c r="CC14" s="942"/>
      <c r="CD14" s="942"/>
      <c r="CE14" s="942"/>
      <c r="CF14" s="942"/>
      <c r="CG14" s="942"/>
      <c r="CH14" s="942"/>
      <c r="CI14" s="942"/>
      <c r="CJ14" s="942"/>
      <c r="CK14" s="942"/>
      <c r="CL14" s="942"/>
      <c r="CM14" s="942"/>
      <c r="CN14" s="942"/>
      <c r="CO14" s="942"/>
      <c r="CP14" s="942"/>
      <c r="CQ14" s="942"/>
      <c r="CR14" s="942"/>
      <c r="CS14" s="942"/>
      <c r="CT14" s="942"/>
      <c r="CU14" s="942"/>
      <c r="CV14" s="942"/>
      <c r="CW14" s="942"/>
      <c r="CX14" s="942"/>
      <c r="CY14" s="942"/>
      <c r="CZ14" s="942"/>
      <c r="DA14" s="942"/>
      <c r="DB14" s="942"/>
      <c r="DC14" s="942"/>
      <c r="DD14" s="942"/>
      <c r="DE14" s="942"/>
      <c r="DF14" s="942"/>
      <c r="DG14" s="942"/>
      <c r="DH14" s="942"/>
      <c r="DI14" s="942"/>
      <c r="DJ14" s="942"/>
      <c r="DK14" s="942"/>
      <c r="DL14" s="942"/>
      <c r="DM14" s="942"/>
      <c r="DN14" s="942"/>
      <c r="DO14" s="942"/>
      <c r="DP14" s="942"/>
      <c r="DQ14" s="942"/>
      <c r="DR14" s="942"/>
      <c r="DS14" s="942"/>
      <c r="DT14" s="942"/>
      <c r="DU14" s="942"/>
      <c r="DV14" s="942"/>
      <c r="DW14" s="942"/>
      <c r="DX14" s="942"/>
      <c r="DY14" s="942"/>
      <c r="DZ14" s="942"/>
      <c r="EA14" s="942"/>
      <c r="EB14" s="942"/>
      <c r="EC14" s="942"/>
      <c r="ED14" s="942"/>
      <c r="EE14" s="942"/>
      <c r="EF14" s="942"/>
      <c r="EG14" s="942"/>
      <c r="EH14" s="942"/>
      <c r="EI14" s="942"/>
      <c r="EJ14" s="942"/>
      <c r="EK14" s="942"/>
      <c r="EL14" s="942"/>
      <c r="EM14" s="942"/>
      <c r="EN14" s="942"/>
      <c r="EO14" s="942"/>
      <c r="EP14" s="942"/>
    </row>
    <row r="15" spans="1:146">
      <c r="A15" s="936"/>
      <c r="B15" s="936"/>
      <c r="C15" s="936"/>
      <c r="D15" s="936"/>
      <c r="E15" s="936"/>
      <c r="F15" s="936"/>
      <c r="G15" s="936"/>
      <c r="H15" s="936"/>
      <c r="I15" s="936"/>
      <c r="J15" s="936"/>
      <c r="K15" s="936"/>
      <c r="L15" s="936"/>
      <c r="M15" s="936"/>
      <c r="N15" s="936"/>
      <c r="O15" s="936"/>
      <c r="P15" s="936"/>
      <c r="Q15" s="936"/>
      <c r="R15" s="936"/>
      <c r="S15" s="936"/>
      <c r="T15" s="936"/>
      <c r="U15" s="936"/>
      <c r="V15" s="936"/>
      <c r="W15" s="936"/>
      <c r="X15" s="936"/>
      <c r="Y15" s="936"/>
      <c r="Z15" s="942"/>
      <c r="AB15" s="942"/>
      <c r="AC15" s="942"/>
      <c r="AD15" s="942"/>
      <c r="AE15" s="942"/>
      <c r="AF15" s="942"/>
      <c r="AG15" s="942"/>
      <c r="AH15" s="942"/>
      <c r="AI15" s="942"/>
      <c r="AJ15" s="942"/>
      <c r="AK15" s="936"/>
      <c r="AO15" s="942"/>
      <c r="AP15" s="942"/>
      <c r="AQ15" s="942"/>
      <c r="AR15" s="942"/>
      <c r="AS15" s="942"/>
      <c r="AT15" s="942"/>
      <c r="AU15" s="942"/>
      <c r="AV15" s="942"/>
      <c r="AW15" s="942"/>
      <c r="AX15" s="942"/>
      <c r="AY15" s="942"/>
      <c r="AZ15" s="942"/>
      <c r="BA15" s="942"/>
      <c r="BB15" s="942"/>
      <c r="BC15" s="942"/>
      <c r="BD15" s="942"/>
      <c r="BE15" s="942"/>
      <c r="BF15" s="942"/>
      <c r="BG15" s="942"/>
      <c r="BH15" s="942"/>
      <c r="BI15" s="942"/>
      <c r="BJ15" s="942"/>
      <c r="BK15" s="942"/>
      <c r="BL15" s="942"/>
      <c r="BM15" s="942"/>
      <c r="BN15" s="942"/>
      <c r="BO15" s="942"/>
      <c r="BP15" s="942"/>
      <c r="BQ15" s="942"/>
      <c r="BR15" s="942"/>
      <c r="BS15" s="942"/>
      <c r="BT15" s="942"/>
      <c r="BU15" s="942"/>
      <c r="BV15" s="942"/>
      <c r="BW15" s="942"/>
      <c r="BX15" s="942"/>
      <c r="BY15" s="942"/>
      <c r="BZ15" s="942"/>
      <c r="CA15" s="942"/>
      <c r="CB15" s="942"/>
      <c r="CC15" s="942"/>
      <c r="CD15" s="942"/>
      <c r="CE15" s="942"/>
      <c r="CF15" s="942"/>
      <c r="CG15" s="942"/>
      <c r="CH15" s="942"/>
      <c r="CI15" s="942"/>
      <c r="CJ15" s="942"/>
      <c r="CK15" s="942"/>
      <c r="CL15" s="942"/>
      <c r="CM15" s="942"/>
      <c r="CN15" s="942"/>
      <c r="CO15" s="942"/>
      <c r="CP15" s="942"/>
      <c r="CQ15" s="942"/>
      <c r="CR15" s="942"/>
      <c r="CS15" s="942"/>
      <c r="CT15" s="942"/>
      <c r="CU15" s="942"/>
      <c r="CV15" s="942"/>
      <c r="CW15" s="942"/>
      <c r="CX15" s="942"/>
      <c r="CY15" s="942"/>
      <c r="CZ15" s="942"/>
      <c r="DA15" s="942"/>
      <c r="DB15" s="942"/>
      <c r="DC15" s="942"/>
      <c r="DD15" s="942"/>
      <c r="DE15" s="942"/>
      <c r="DF15" s="942"/>
      <c r="DG15" s="942"/>
      <c r="DH15" s="942"/>
      <c r="DI15" s="942"/>
      <c r="DJ15" s="942"/>
      <c r="DK15" s="942"/>
      <c r="DL15" s="942"/>
      <c r="DM15" s="942"/>
      <c r="DN15" s="942"/>
      <c r="DO15" s="942"/>
      <c r="DP15" s="942"/>
      <c r="DQ15" s="942"/>
      <c r="DR15" s="942"/>
      <c r="DS15" s="942"/>
      <c r="DT15" s="942"/>
      <c r="DU15" s="942"/>
      <c r="DV15" s="942"/>
      <c r="DW15" s="942"/>
      <c r="DX15" s="942"/>
      <c r="DY15" s="942"/>
      <c r="DZ15" s="942"/>
      <c r="EA15" s="942"/>
      <c r="EB15" s="942"/>
      <c r="EC15" s="942"/>
      <c r="ED15" s="942"/>
      <c r="EE15" s="942"/>
      <c r="EF15" s="942"/>
      <c r="EG15" s="942"/>
      <c r="EH15" s="942"/>
      <c r="EI15" s="942"/>
      <c r="EJ15" s="942"/>
      <c r="EK15" s="942"/>
    </row>
    <row r="16" spans="1:146">
      <c r="A16" s="936"/>
      <c r="B16" s="936"/>
      <c r="C16" s="936"/>
      <c r="D16" s="936"/>
      <c r="E16" s="936"/>
      <c r="F16" s="936"/>
      <c r="G16" s="936"/>
      <c r="H16" s="936"/>
      <c r="I16" s="936"/>
      <c r="J16" s="936"/>
      <c r="K16" s="936"/>
      <c r="L16" s="936"/>
      <c r="M16" s="936"/>
      <c r="N16" s="936"/>
      <c r="O16" s="936"/>
      <c r="P16" s="936"/>
      <c r="Q16" s="936"/>
      <c r="R16" s="936"/>
      <c r="S16" s="936"/>
      <c r="T16" s="936"/>
      <c r="U16" s="936"/>
      <c r="V16" s="936"/>
      <c r="W16" s="936"/>
      <c r="X16" s="936"/>
      <c r="Y16" s="936"/>
      <c r="Z16" s="942"/>
      <c r="AA16" s="942"/>
      <c r="AB16" s="942"/>
      <c r="AC16" s="942"/>
      <c r="AD16" s="942"/>
      <c r="AE16" s="942"/>
      <c r="AF16" s="942"/>
      <c r="AG16" s="942"/>
      <c r="AH16" s="942"/>
      <c r="AI16" s="942"/>
      <c r="AJ16" s="942"/>
      <c r="AK16" s="936"/>
      <c r="AO16" s="942"/>
      <c r="AP16" s="942"/>
      <c r="AQ16" s="942"/>
      <c r="AR16" s="942"/>
      <c r="AS16" s="942"/>
      <c r="AT16" s="942"/>
      <c r="AU16" s="942"/>
      <c r="AV16" s="942"/>
      <c r="AW16" s="942"/>
      <c r="AX16" s="942"/>
      <c r="AY16" s="942"/>
      <c r="AZ16" s="942"/>
      <c r="BA16" s="942"/>
      <c r="BB16" s="942"/>
      <c r="BC16" s="942"/>
      <c r="BD16" s="942"/>
      <c r="BE16" s="942"/>
      <c r="BF16" s="942"/>
      <c r="BG16" s="942"/>
      <c r="BH16" s="942"/>
      <c r="BI16" s="942"/>
      <c r="BJ16" s="942"/>
      <c r="BK16" s="942"/>
      <c r="BL16" s="942"/>
      <c r="BM16" s="942"/>
      <c r="BN16" s="942"/>
      <c r="BO16" s="942"/>
      <c r="BP16" s="942"/>
      <c r="BQ16" s="942"/>
      <c r="BR16" s="942"/>
      <c r="BS16" s="942"/>
      <c r="BT16" s="942"/>
      <c r="BU16" s="942"/>
      <c r="BV16" s="942"/>
      <c r="BW16" s="942"/>
      <c r="BX16" s="942"/>
      <c r="BY16" s="942"/>
      <c r="BZ16" s="942"/>
      <c r="CA16" s="942"/>
      <c r="CB16" s="942"/>
      <c r="CC16" s="942"/>
      <c r="CD16" s="942"/>
      <c r="CE16" s="942"/>
      <c r="CF16" s="942"/>
      <c r="CG16" s="942"/>
      <c r="CH16" s="942"/>
      <c r="CI16" s="942"/>
      <c r="CJ16" s="942"/>
      <c r="CK16" s="942"/>
      <c r="CL16" s="942"/>
      <c r="CM16" s="942"/>
      <c r="CN16" s="942"/>
      <c r="CO16" s="942"/>
      <c r="CP16" s="942"/>
      <c r="CQ16" s="942"/>
      <c r="CR16" s="942"/>
      <c r="CS16" s="942"/>
      <c r="CT16" s="942"/>
      <c r="CU16" s="942"/>
      <c r="CV16" s="942"/>
      <c r="CW16" s="942"/>
      <c r="CX16" s="942"/>
      <c r="CY16" s="942"/>
      <c r="CZ16" s="942"/>
      <c r="DA16" s="942"/>
      <c r="DB16" s="942"/>
      <c r="DC16" s="942"/>
      <c r="DD16" s="942"/>
      <c r="DE16" s="942"/>
      <c r="DF16" s="942"/>
      <c r="DG16" s="942"/>
      <c r="DH16" s="942"/>
      <c r="DI16" s="942"/>
      <c r="DJ16" s="942"/>
      <c r="DK16" s="942"/>
      <c r="DL16" s="942"/>
      <c r="DM16" s="942"/>
      <c r="DN16" s="942"/>
      <c r="DO16" s="942"/>
      <c r="DP16" s="942"/>
      <c r="DQ16" s="942"/>
      <c r="DR16" s="942"/>
      <c r="DS16" s="942"/>
      <c r="DT16" s="942"/>
      <c r="DU16" s="942"/>
      <c r="DV16" s="942"/>
      <c r="DW16" s="942"/>
      <c r="DX16" s="942"/>
      <c r="DY16" s="942"/>
      <c r="DZ16" s="942"/>
      <c r="EA16" s="942"/>
      <c r="EB16" s="942"/>
      <c r="EC16" s="942"/>
      <c r="ED16" s="942"/>
      <c r="EE16" s="942"/>
      <c r="EF16" s="942"/>
      <c r="EG16" s="942"/>
      <c r="EH16" s="942"/>
      <c r="EI16" s="942"/>
      <c r="EJ16" s="942"/>
      <c r="EK16" s="942"/>
    </row>
    <row r="17" spans="1:141">
      <c r="A17" s="936"/>
      <c r="B17" s="936"/>
      <c r="C17" s="936"/>
      <c r="D17" s="936"/>
      <c r="E17" s="936"/>
      <c r="F17" s="936"/>
      <c r="G17" s="936"/>
      <c r="H17" s="936"/>
      <c r="I17" s="936"/>
      <c r="J17" s="936"/>
      <c r="K17" s="936"/>
      <c r="L17" s="936"/>
      <c r="M17" s="936"/>
      <c r="N17" s="936"/>
      <c r="O17" s="936"/>
      <c r="P17" s="936"/>
      <c r="Q17" s="936"/>
      <c r="R17" s="936"/>
      <c r="S17" s="936"/>
      <c r="T17" s="936"/>
      <c r="U17" s="936"/>
      <c r="V17" s="936"/>
      <c r="W17" s="936"/>
      <c r="X17" s="936"/>
      <c r="Y17" s="936"/>
      <c r="Z17" s="942"/>
      <c r="AA17" s="942"/>
      <c r="AB17" s="942"/>
      <c r="AC17" s="942"/>
      <c r="AD17" s="942"/>
      <c r="AE17" s="942"/>
      <c r="AF17" s="942"/>
      <c r="AG17" s="942"/>
      <c r="AH17" s="942"/>
      <c r="AI17" s="942"/>
      <c r="AJ17" s="942"/>
      <c r="AK17" s="936"/>
      <c r="AO17" s="942"/>
      <c r="AP17" s="942"/>
      <c r="AQ17" s="942"/>
      <c r="AR17" s="942"/>
      <c r="AS17" s="942"/>
      <c r="AT17" s="942"/>
      <c r="AU17" s="942"/>
      <c r="AV17" s="942"/>
      <c r="AW17" s="942"/>
      <c r="AX17" s="942"/>
      <c r="AY17" s="942"/>
      <c r="AZ17" s="942"/>
      <c r="BA17" s="942"/>
      <c r="BB17" s="942"/>
      <c r="BC17" s="942"/>
      <c r="BD17" s="942"/>
      <c r="BE17" s="942"/>
      <c r="BF17" s="942"/>
      <c r="BG17" s="942"/>
      <c r="BH17" s="942"/>
      <c r="BI17" s="942"/>
      <c r="BJ17" s="942"/>
      <c r="BK17" s="942"/>
      <c r="BL17" s="942"/>
      <c r="BM17" s="942"/>
      <c r="BN17" s="942"/>
      <c r="BO17" s="942"/>
      <c r="BP17" s="942"/>
      <c r="BQ17" s="942"/>
      <c r="BR17" s="942"/>
      <c r="BS17" s="942"/>
      <c r="BT17" s="942"/>
      <c r="BU17" s="942"/>
      <c r="BV17" s="942"/>
      <c r="BW17" s="942"/>
      <c r="BX17" s="942"/>
      <c r="BY17" s="942"/>
      <c r="BZ17" s="942"/>
      <c r="CA17" s="942"/>
      <c r="CB17" s="942"/>
      <c r="CC17" s="942"/>
      <c r="CD17" s="942"/>
      <c r="CE17" s="942"/>
      <c r="CF17" s="942"/>
      <c r="CG17" s="942"/>
      <c r="CH17" s="942"/>
      <c r="CI17" s="942"/>
      <c r="CJ17" s="942"/>
      <c r="CK17" s="942"/>
      <c r="CL17" s="942"/>
      <c r="CM17" s="942"/>
      <c r="CN17" s="942"/>
      <c r="CO17" s="942"/>
      <c r="CP17" s="942"/>
      <c r="CQ17" s="942"/>
      <c r="CR17" s="942"/>
      <c r="CS17" s="942"/>
      <c r="CT17" s="942"/>
      <c r="CU17" s="942"/>
      <c r="CV17" s="942"/>
      <c r="CW17" s="942"/>
      <c r="CX17" s="942"/>
      <c r="CY17" s="942"/>
      <c r="CZ17" s="942"/>
      <c r="DA17" s="942"/>
      <c r="DB17" s="942"/>
      <c r="DC17" s="942"/>
      <c r="DD17" s="942"/>
      <c r="DE17" s="942"/>
      <c r="DF17" s="942"/>
      <c r="DG17" s="942"/>
      <c r="DH17" s="942"/>
      <c r="DI17" s="942"/>
      <c r="DJ17" s="942"/>
      <c r="DK17" s="942"/>
      <c r="DL17" s="942"/>
      <c r="DM17" s="942"/>
      <c r="DN17" s="942"/>
      <c r="DO17" s="942"/>
      <c r="DP17" s="942"/>
      <c r="DQ17" s="942"/>
      <c r="DR17" s="942"/>
      <c r="DS17" s="942"/>
      <c r="DT17" s="942"/>
      <c r="DU17" s="942"/>
      <c r="DV17" s="942"/>
      <c r="DW17" s="942"/>
      <c r="DX17" s="942"/>
      <c r="DY17" s="942"/>
      <c r="DZ17" s="942"/>
      <c r="EA17" s="942"/>
      <c r="EB17" s="942"/>
      <c r="EC17" s="942"/>
      <c r="ED17" s="942"/>
      <c r="EE17" s="942"/>
      <c r="EF17" s="942"/>
      <c r="EG17" s="942"/>
      <c r="EH17" s="942"/>
      <c r="EI17" s="942"/>
      <c r="EJ17" s="942"/>
      <c r="EK17" s="942"/>
    </row>
    <row r="18" spans="1:141">
      <c r="A18" s="936"/>
      <c r="B18" s="936"/>
      <c r="C18" s="936"/>
      <c r="D18" s="936"/>
      <c r="E18" s="936"/>
      <c r="F18" s="936"/>
      <c r="G18" s="936"/>
      <c r="H18" s="936"/>
      <c r="I18" s="936"/>
      <c r="J18" s="936"/>
      <c r="K18" s="936"/>
      <c r="L18" s="936"/>
      <c r="M18" s="936"/>
      <c r="N18" s="936"/>
      <c r="O18" s="936"/>
      <c r="P18" s="936"/>
      <c r="Q18" s="936"/>
      <c r="R18" s="936"/>
      <c r="S18" s="936"/>
      <c r="T18" s="936"/>
      <c r="U18" s="936"/>
      <c r="V18" s="936"/>
      <c r="W18" s="936"/>
      <c r="X18" s="936"/>
      <c r="Y18" s="936"/>
      <c r="Z18" s="942"/>
      <c r="AA18" s="942"/>
      <c r="AB18" s="942"/>
      <c r="AC18" s="942"/>
      <c r="AD18" s="942"/>
      <c r="AE18" s="942"/>
      <c r="AF18" s="942"/>
      <c r="AG18" s="942"/>
      <c r="AH18" s="942"/>
      <c r="AI18" s="942"/>
      <c r="AJ18" s="942"/>
      <c r="AK18" s="936"/>
      <c r="AO18" s="942"/>
      <c r="AP18" s="942"/>
      <c r="AQ18" s="942"/>
      <c r="AR18" s="942"/>
      <c r="AS18" s="942"/>
      <c r="AT18" s="942"/>
      <c r="AU18" s="942"/>
      <c r="AV18" s="942"/>
      <c r="AW18" s="942"/>
      <c r="AX18" s="942"/>
      <c r="AY18" s="942"/>
      <c r="AZ18" s="942"/>
      <c r="BA18" s="942"/>
      <c r="BB18" s="942"/>
      <c r="BC18" s="942"/>
      <c r="BD18" s="942"/>
      <c r="BE18" s="942"/>
      <c r="BF18" s="942"/>
      <c r="BG18" s="942"/>
      <c r="BH18" s="942"/>
      <c r="BI18" s="942"/>
      <c r="BJ18" s="942"/>
      <c r="BK18" s="942"/>
      <c r="BL18" s="942"/>
      <c r="BM18" s="942"/>
      <c r="BN18" s="942"/>
      <c r="BO18" s="942"/>
      <c r="BP18" s="942"/>
      <c r="BQ18" s="942"/>
      <c r="BR18" s="942"/>
      <c r="BS18" s="942"/>
      <c r="BT18" s="942"/>
      <c r="BU18" s="942"/>
      <c r="BV18" s="942"/>
      <c r="BW18" s="942"/>
      <c r="BX18" s="942"/>
      <c r="BY18" s="942"/>
      <c r="BZ18" s="942"/>
      <c r="CA18" s="942"/>
      <c r="CB18" s="942"/>
      <c r="CC18" s="942"/>
      <c r="CD18" s="942"/>
      <c r="CE18" s="942"/>
      <c r="CF18" s="942"/>
      <c r="CG18" s="942"/>
      <c r="CH18" s="942"/>
      <c r="CI18" s="942"/>
      <c r="CJ18" s="942"/>
      <c r="CK18" s="942"/>
      <c r="CL18" s="942"/>
      <c r="CM18" s="942"/>
      <c r="CN18" s="942"/>
      <c r="CO18" s="942"/>
      <c r="CP18" s="942"/>
      <c r="CQ18" s="942"/>
      <c r="CR18" s="942"/>
      <c r="CS18" s="942"/>
      <c r="CT18" s="942"/>
      <c r="CU18" s="942"/>
      <c r="CV18" s="942"/>
      <c r="CW18" s="942"/>
      <c r="CX18" s="942"/>
      <c r="CY18" s="942"/>
      <c r="CZ18" s="942"/>
      <c r="DA18" s="942"/>
      <c r="DB18" s="942"/>
      <c r="DC18" s="942"/>
      <c r="DD18" s="942"/>
      <c r="DE18" s="942"/>
      <c r="DF18" s="942"/>
      <c r="DG18" s="942"/>
      <c r="DH18" s="942"/>
      <c r="DI18" s="942"/>
      <c r="DJ18" s="942"/>
      <c r="DK18" s="942"/>
      <c r="DL18" s="942"/>
      <c r="DM18" s="942"/>
      <c r="DN18" s="942"/>
      <c r="DO18" s="942"/>
      <c r="DP18" s="942"/>
      <c r="DQ18" s="942"/>
      <c r="DR18" s="942"/>
      <c r="DS18" s="942"/>
      <c r="DT18" s="942"/>
      <c r="DU18" s="942"/>
      <c r="DV18" s="942"/>
      <c r="DW18" s="942"/>
      <c r="DX18" s="942"/>
      <c r="DY18" s="942"/>
      <c r="DZ18" s="942"/>
      <c r="EA18" s="942"/>
      <c r="EB18" s="942"/>
      <c r="EC18" s="942"/>
      <c r="ED18" s="942"/>
      <c r="EE18" s="942"/>
      <c r="EF18" s="942"/>
      <c r="EG18" s="942"/>
      <c r="EH18" s="942"/>
      <c r="EI18" s="942"/>
      <c r="EJ18" s="942"/>
      <c r="EK18" s="942"/>
    </row>
    <row r="19" spans="1:141">
      <c r="U19" s="936"/>
      <c r="V19" s="936"/>
      <c r="W19" s="936"/>
      <c r="X19" s="936"/>
      <c r="Y19" s="936"/>
      <c r="Z19" s="942"/>
      <c r="AA19" s="942"/>
      <c r="AB19" s="942"/>
      <c r="AC19" s="942"/>
      <c r="AD19" s="942"/>
      <c r="AE19" s="942"/>
      <c r="AF19" s="942"/>
      <c r="AG19" s="942"/>
      <c r="AH19" s="942"/>
      <c r="AI19" s="942"/>
      <c r="AJ19" s="942"/>
      <c r="AK19" s="942"/>
      <c r="AO19" s="942"/>
      <c r="AP19" s="942"/>
      <c r="AQ19" s="942"/>
      <c r="AR19" s="942"/>
      <c r="AS19" s="942"/>
      <c r="AT19" s="942"/>
      <c r="AU19" s="942"/>
      <c r="AV19" s="942"/>
      <c r="AW19" s="942"/>
      <c r="AX19" s="942"/>
      <c r="AY19" s="942"/>
      <c r="AZ19" s="942"/>
      <c r="BA19" s="942"/>
      <c r="BB19" s="942"/>
      <c r="BC19" s="942"/>
      <c r="BD19" s="942"/>
      <c r="BE19" s="942"/>
      <c r="BF19" s="942"/>
      <c r="BG19" s="942"/>
      <c r="BH19" s="942"/>
      <c r="BI19" s="942"/>
      <c r="BJ19" s="942"/>
      <c r="BK19" s="942"/>
      <c r="BL19" s="942"/>
      <c r="BM19" s="942"/>
      <c r="BN19" s="942"/>
      <c r="BO19" s="942"/>
      <c r="BP19" s="942"/>
      <c r="BQ19" s="942"/>
      <c r="BR19" s="942"/>
      <c r="BS19" s="942"/>
      <c r="BT19" s="942"/>
      <c r="BU19" s="942"/>
      <c r="BV19" s="942"/>
      <c r="BW19" s="942"/>
      <c r="BX19" s="942"/>
      <c r="BY19" s="942"/>
      <c r="BZ19" s="942"/>
      <c r="CA19" s="942"/>
      <c r="CB19" s="942"/>
      <c r="CC19" s="942"/>
      <c r="CD19" s="942"/>
      <c r="CE19" s="942"/>
      <c r="CF19" s="942"/>
      <c r="CG19" s="942"/>
      <c r="CH19" s="942"/>
      <c r="CI19" s="942"/>
      <c r="CJ19" s="942"/>
      <c r="CK19" s="942"/>
      <c r="CL19" s="942"/>
      <c r="CM19" s="942"/>
      <c r="CN19" s="942"/>
      <c r="CO19" s="942"/>
      <c r="CP19" s="942"/>
      <c r="CQ19" s="942"/>
      <c r="CR19" s="942"/>
      <c r="CS19" s="942"/>
      <c r="CT19" s="942"/>
      <c r="CU19" s="942"/>
      <c r="CV19" s="942"/>
      <c r="CW19" s="942"/>
      <c r="CX19" s="942"/>
      <c r="CY19" s="942"/>
      <c r="CZ19" s="942"/>
      <c r="DA19" s="942"/>
      <c r="DB19" s="942"/>
      <c r="DC19" s="942"/>
      <c r="DD19" s="942"/>
      <c r="DE19" s="942"/>
      <c r="DF19" s="942"/>
      <c r="DG19" s="942"/>
      <c r="DH19" s="942"/>
      <c r="DI19" s="942"/>
      <c r="DJ19" s="942"/>
      <c r="DK19" s="942"/>
      <c r="DL19" s="942"/>
      <c r="DM19" s="942"/>
      <c r="DN19" s="942"/>
      <c r="DO19" s="942"/>
      <c r="DP19" s="942"/>
      <c r="DQ19" s="942"/>
      <c r="DR19" s="942"/>
      <c r="DS19" s="942"/>
      <c r="DT19" s="942"/>
      <c r="DU19" s="942"/>
      <c r="DV19" s="942"/>
      <c r="DW19" s="942"/>
      <c r="DX19" s="942"/>
      <c r="DY19" s="942"/>
      <c r="DZ19" s="942"/>
      <c r="EA19" s="942"/>
      <c r="EB19" s="942"/>
      <c r="EC19" s="942"/>
      <c r="ED19" s="942"/>
      <c r="EE19" s="942"/>
      <c r="EF19" s="942"/>
      <c r="EG19" s="942"/>
      <c r="EH19" s="942"/>
      <c r="EI19" s="942"/>
      <c r="EJ19" s="942"/>
      <c r="EK19" s="942"/>
    </row>
    <row r="20" spans="1:141">
      <c r="U20" s="936"/>
      <c r="V20" s="936"/>
      <c r="W20" s="936"/>
      <c r="X20" s="936"/>
      <c r="Y20" s="936"/>
      <c r="Z20" s="942"/>
      <c r="AA20" s="942"/>
      <c r="AB20" s="942"/>
      <c r="AC20" s="942"/>
      <c r="AD20" s="942"/>
      <c r="AE20" s="942"/>
      <c r="AF20" s="942"/>
      <c r="AG20" s="942"/>
      <c r="AH20" s="942"/>
      <c r="AI20" s="942"/>
      <c r="AJ20" s="942"/>
      <c r="AK20" s="942"/>
      <c r="AO20" s="942"/>
      <c r="AP20" s="942"/>
      <c r="AQ20" s="942"/>
      <c r="AR20" s="942"/>
      <c r="AS20" s="942"/>
      <c r="AT20" s="942"/>
      <c r="AU20" s="942"/>
      <c r="AV20" s="942"/>
      <c r="AW20" s="942"/>
      <c r="AX20" s="942"/>
      <c r="AY20" s="942"/>
      <c r="AZ20" s="942"/>
      <c r="BA20" s="942"/>
      <c r="BB20" s="942"/>
      <c r="BC20" s="942"/>
      <c r="BD20" s="942"/>
      <c r="BE20" s="942"/>
      <c r="BF20" s="942"/>
      <c r="BG20" s="942"/>
      <c r="BH20" s="942"/>
      <c r="BI20" s="942"/>
      <c r="BJ20" s="942"/>
      <c r="BK20" s="942"/>
      <c r="BL20" s="942"/>
      <c r="BM20" s="942"/>
      <c r="BN20" s="942"/>
      <c r="BO20" s="942"/>
      <c r="BP20" s="942"/>
      <c r="BQ20" s="942"/>
      <c r="BR20" s="942"/>
      <c r="BS20" s="942"/>
      <c r="BT20" s="942"/>
      <c r="BU20" s="942"/>
      <c r="BV20" s="942"/>
      <c r="BW20" s="942"/>
      <c r="BX20" s="942"/>
      <c r="BY20" s="942"/>
      <c r="BZ20" s="942"/>
      <c r="CA20" s="942"/>
      <c r="CB20" s="942"/>
      <c r="CC20" s="942"/>
      <c r="CD20" s="942"/>
      <c r="CE20" s="942"/>
      <c r="CF20" s="942"/>
      <c r="CG20" s="942"/>
      <c r="CH20" s="942"/>
      <c r="CI20" s="942"/>
      <c r="CJ20" s="942"/>
      <c r="CK20" s="942"/>
      <c r="CL20" s="942"/>
      <c r="CM20" s="942"/>
      <c r="CN20" s="942"/>
      <c r="CO20" s="942"/>
      <c r="CP20" s="942"/>
      <c r="CQ20" s="942"/>
      <c r="CR20" s="942"/>
      <c r="CS20" s="942"/>
      <c r="CT20" s="942"/>
      <c r="CU20" s="942"/>
      <c r="CV20" s="942"/>
      <c r="CW20" s="942"/>
      <c r="CX20" s="942"/>
      <c r="CY20" s="942"/>
      <c r="CZ20" s="942"/>
      <c r="DA20" s="942"/>
      <c r="DB20" s="942"/>
      <c r="DC20" s="942"/>
      <c r="DD20" s="942"/>
      <c r="DE20" s="942"/>
      <c r="DF20" s="942"/>
      <c r="DG20" s="942"/>
      <c r="DH20" s="942"/>
      <c r="DI20" s="942"/>
      <c r="DJ20" s="942"/>
      <c r="DK20" s="942"/>
      <c r="DL20" s="942"/>
      <c r="DM20" s="942"/>
      <c r="DN20" s="942"/>
      <c r="DO20" s="942"/>
      <c r="DP20" s="942"/>
      <c r="DQ20" s="942"/>
      <c r="DR20" s="942"/>
      <c r="DS20" s="942"/>
      <c r="DT20" s="942"/>
      <c r="DU20" s="942"/>
      <c r="DV20" s="942"/>
      <c r="DW20" s="942"/>
      <c r="DX20" s="942"/>
      <c r="DY20" s="942"/>
      <c r="DZ20" s="942"/>
      <c r="EA20" s="942"/>
      <c r="EB20" s="942"/>
      <c r="EC20" s="942"/>
      <c r="ED20" s="942"/>
      <c r="EE20" s="942"/>
      <c r="EF20" s="942"/>
      <c r="EG20" s="942"/>
      <c r="EH20" s="942"/>
      <c r="EI20" s="942"/>
      <c r="EJ20" s="942"/>
      <c r="EK20" s="942"/>
    </row>
    <row r="21" spans="1:141">
      <c r="U21" s="936"/>
      <c r="V21" s="936"/>
      <c r="W21" s="936"/>
      <c r="X21" s="936"/>
      <c r="Y21" s="936"/>
      <c r="Z21" s="942"/>
      <c r="AA21" s="942"/>
      <c r="AB21" s="942"/>
      <c r="AC21" s="942"/>
      <c r="AD21" s="942"/>
      <c r="AE21" s="942"/>
      <c r="AF21" s="942"/>
      <c r="AG21" s="942"/>
      <c r="AH21" s="942"/>
      <c r="AI21" s="942"/>
      <c r="AJ21" s="942"/>
      <c r="AK21" s="942"/>
      <c r="AO21" s="942"/>
      <c r="AP21" s="942"/>
      <c r="AQ21" s="942"/>
      <c r="AR21" s="942"/>
      <c r="AS21" s="942"/>
      <c r="AT21" s="942"/>
      <c r="AU21" s="942"/>
      <c r="AV21" s="942"/>
      <c r="AW21" s="942"/>
      <c r="AX21" s="942"/>
      <c r="AY21" s="942"/>
      <c r="AZ21" s="942"/>
      <c r="BA21" s="942"/>
      <c r="BB21" s="942"/>
      <c r="BC21" s="942"/>
      <c r="BD21" s="942"/>
      <c r="BE21" s="942"/>
      <c r="BF21" s="942"/>
      <c r="BG21" s="942"/>
      <c r="BH21" s="942"/>
      <c r="BI21" s="942"/>
      <c r="BJ21" s="942"/>
      <c r="BK21" s="942"/>
      <c r="BL21" s="942"/>
      <c r="BM21" s="942"/>
      <c r="BN21" s="942"/>
      <c r="BO21" s="942"/>
      <c r="BP21" s="942"/>
      <c r="BQ21" s="942"/>
      <c r="BR21" s="942"/>
      <c r="BS21" s="942"/>
      <c r="BT21" s="942"/>
      <c r="BU21" s="942"/>
      <c r="BV21" s="942"/>
      <c r="BW21" s="942"/>
      <c r="BX21" s="942"/>
      <c r="BY21" s="942"/>
      <c r="BZ21" s="942"/>
      <c r="CA21" s="942"/>
      <c r="CB21" s="942"/>
      <c r="CC21" s="942"/>
      <c r="CD21" s="942"/>
      <c r="CE21" s="942"/>
      <c r="CF21" s="942"/>
      <c r="CG21" s="942"/>
      <c r="CH21" s="942"/>
      <c r="CI21" s="942"/>
      <c r="CJ21" s="942"/>
      <c r="CK21" s="942"/>
      <c r="CL21" s="942"/>
      <c r="CM21" s="942"/>
      <c r="CN21" s="942"/>
      <c r="CO21" s="942"/>
      <c r="CP21" s="942"/>
      <c r="CQ21" s="942"/>
      <c r="CR21" s="942"/>
      <c r="CS21" s="942"/>
      <c r="CT21" s="942"/>
      <c r="CU21" s="942"/>
      <c r="CV21" s="942"/>
      <c r="CW21" s="942"/>
      <c r="CX21" s="942"/>
      <c r="CY21" s="942"/>
      <c r="CZ21" s="942"/>
      <c r="DA21" s="942"/>
      <c r="DB21" s="942"/>
      <c r="DC21" s="942"/>
      <c r="DD21" s="942"/>
      <c r="DE21" s="942"/>
      <c r="DF21" s="942"/>
      <c r="DG21" s="942"/>
      <c r="DH21" s="942"/>
      <c r="DI21" s="942"/>
      <c r="DJ21" s="942"/>
      <c r="DK21" s="942"/>
      <c r="DL21" s="942"/>
      <c r="DM21" s="942"/>
      <c r="DN21" s="942"/>
      <c r="DO21" s="942"/>
      <c r="DP21" s="942"/>
      <c r="DQ21" s="942"/>
      <c r="DR21" s="942"/>
      <c r="DS21" s="942"/>
      <c r="DT21" s="942"/>
      <c r="DU21" s="942"/>
      <c r="DV21" s="942"/>
      <c r="DW21" s="942"/>
      <c r="DX21" s="942"/>
      <c r="DY21" s="942"/>
      <c r="DZ21" s="942"/>
      <c r="EA21" s="942"/>
      <c r="EB21" s="942"/>
      <c r="EC21" s="942"/>
      <c r="ED21" s="942"/>
      <c r="EE21" s="942"/>
      <c r="EF21" s="942"/>
      <c r="EG21" s="942"/>
      <c r="EH21" s="942"/>
      <c r="EI21" s="942"/>
      <c r="EJ21" s="942"/>
      <c r="EK21" s="942"/>
    </row>
    <row r="22" spans="1:141">
      <c r="U22" s="936"/>
      <c r="V22" s="936"/>
      <c r="W22" s="936"/>
      <c r="X22" s="936"/>
      <c r="Y22" s="936"/>
      <c r="Z22" s="942"/>
      <c r="AA22" s="942"/>
      <c r="AB22" s="942"/>
      <c r="AC22" s="942"/>
      <c r="AD22" s="942"/>
      <c r="AE22" s="942"/>
      <c r="AF22" s="942"/>
      <c r="AG22" s="942"/>
      <c r="AH22" s="942"/>
      <c r="AI22" s="942"/>
      <c r="AJ22" s="942"/>
      <c r="AK22" s="942"/>
      <c r="AO22" s="942"/>
      <c r="AP22" s="942"/>
      <c r="AQ22" s="942"/>
      <c r="AR22" s="942"/>
      <c r="AS22" s="942"/>
      <c r="AT22" s="942"/>
      <c r="AU22" s="942"/>
      <c r="AV22" s="942"/>
      <c r="AW22" s="942"/>
      <c r="AX22" s="942"/>
      <c r="AY22" s="942"/>
      <c r="AZ22" s="942"/>
      <c r="BA22" s="942"/>
      <c r="BB22" s="942"/>
      <c r="BC22" s="942"/>
      <c r="BD22" s="942"/>
      <c r="BE22" s="942"/>
      <c r="BF22" s="942"/>
      <c r="BG22" s="942"/>
      <c r="BH22" s="942"/>
      <c r="BI22" s="942"/>
      <c r="BJ22" s="942"/>
      <c r="BK22" s="942"/>
      <c r="BL22" s="942"/>
      <c r="BM22" s="942"/>
      <c r="BN22" s="942"/>
      <c r="BO22" s="942"/>
      <c r="BP22" s="942"/>
      <c r="BQ22" s="942"/>
      <c r="BR22" s="942"/>
      <c r="BS22" s="942"/>
      <c r="BT22" s="942"/>
      <c r="BU22" s="942"/>
      <c r="BV22" s="942"/>
      <c r="BW22" s="942"/>
      <c r="BX22" s="942"/>
      <c r="BY22" s="942"/>
      <c r="BZ22" s="942"/>
      <c r="CA22" s="942"/>
      <c r="CB22" s="942"/>
      <c r="CC22" s="942"/>
      <c r="CD22" s="942"/>
      <c r="CE22" s="942"/>
      <c r="CF22" s="942"/>
      <c r="CG22" s="942"/>
      <c r="CH22" s="942"/>
      <c r="CI22" s="942"/>
      <c r="CJ22" s="942"/>
      <c r="CK22" s="942"/>
      <c r="CL22" s="942"/>
      <c r="CM22" s="942"/>
      <c r="CN22" s="942"/>
      <c r="CO22" s="942"/>
      <c r="CP22" s="942"/>
      <c r="CQ22" s="942"/>
      <c r="CR22" s="942"/>
      <c r="CS22" s="942"/>
      <c r="CT22" s="942"/>
      <c r="CU22" s="942"/>
      <c r="CV22" s="942"/>
      <c r="CW22" s="942"/>
      <c r="CX22" s="942"/>
      <c r="CY22" s="942"/>
      <c r="CZ22" s="942"/>
      <c r="DA22" s="942"/>
      <c r="DB22" s="942"/>
      <c r="DC22" s="942"/>
      <c r="DD22" s="942"/>
      <c r="DE22" s="942"/>
      <c r="DF22" s="942"/>
      <c r="DG22" s="942"/>
      <c r="DH22" s="942"/>
      <c r="DI22" s="942"/>
      <c r="DJ22" s="942"/>
      <c r="DK22" s="942"/>
      <c r="DL22" s="942"/>
      <c r="DM22" s="942"/>
      <c r="DN22" s="942"/>
      <c r="DO22" s="942"/>
      <c r="DP22" s="942"/>
      <c r="DQ22" s="942"/>
      <c r="DR22" s="942"/>
      <c r="DS22" s="942"/>
      <c r="DT22" s="942"/>
      <c r="DU22" s="942"/>
      <c r="DV22" s="942"/>
      <c r="DW22" s="942"/>
      <c r="DX22" s="942"/>
      <c r="DY22" s="942"/>
      <c r="DZ22" s="942"/>
      <c r="EA22" s="942"/>
      <c r="EB22" s="942"/>
      <c r="EC22" s="942"/>
      <c r="ED22" s="942"/>
      <c r="EE22" s="942"/>
      <c r="EF22" s="942"/>
      <c r="EG22" s="942"/>
      <c r="EH22" s="942"/>
      <c r="EI22" s="942"/>
      <c r="EJ22" s="942"/>
      <c r="EK22" s="942"/>
    </row>
    <row r="23" spans="1:141">
      <c r="U23" s="936"/>
      <c r="V23" s="936"/>
      <c r="W23" s="936"/>
      <c r="X23" s="936"/>
      <c r="Y23" s="936"/>
      <c r="Z23" s="942"/>
      <c r="AA23" s="942"/>
      <c r="AB23" s="942"/>
      <c r="AC23" s="942"/>
      <c r="AD23" s="942"/>
      <c r="AE23" s="942"/>
      <c r="AF23" s="942"/>
      <c r="AG23" s="942"/>
      <c r="AH23" s="942"/>
      <c r="AI23" s="942"/>
      <c r="AJ23" s="942"/>
      <c r="AK23" s="942"/>
      <c r="AO23" s="942"/>
      <c r="AP23" s="942"/>
      <c r="AQ23" s="942"/>
      <c r="AR23" s="942"/>
      <c r="AS23" s="942"/>
      <c r="AT23" s="942"/>
      <c r="AU23" s="942"/>
      <c r="AV23" s="942"/>
      <c r="AW23" s="942"/>
      <c r="AX23" s="942"/>
      <c r="AY23" s="942"/>
      <c r="AZ23" s="942"/>
      <c r="BA23" s="942"/>
      <c r="BB23" s="942"/>
      <c r="BC23" s="942"/>
      <c r="BD23" s="942"/>
      <c r="BE23" s="942"/>
      <c r="BF23" s="942"/>
      <c r="BG23" s="942"/>
      <c r="BH23" s="942"/>
      <c r="BI23" s="942"/>
      <c r="BJ23" s="942"/>
      <c r="BK23" s="942"/>
      <c r="BL23" s="942"/>
      <c r="BM23" s="942"/>
      <c r="BN23" s="942"/>
      <c r="BO23" s="942"/>
      <c r="BP23" s="942"/>
      <c r="BQ23" s="942"/>
      <c r="BR23" s="942"/>
      <c r="BS23" s="942"/>
      <c r="BT23" s="942"/>
      <c r="BU23" s="942"/>
      <c r="BV23" s="942"/>
      <c r="BW23" s="942"/>
      <c r="BX23" s="942"/>
      <c r="BY23" s="942"/>
      <c r="BZ23" s="942"/>
      <c r="CA23" s="942"/>
      <c r="CB23" s="942"/>
      <c r="CC23" s="942"/>
      <c r="CD23" s="942"/>
      <c r="CE23" s="942"/>
      <c r="CF23" s="942"/>
      <c r="CG23" s="942"/>
      <c r="CH23" s="942"/>
      <c r="CI23" s="942"/>
      <c r="CJ23" s="942"/>
      <c r="CK23" s="942"/>
      <c r="CL23" s="942"/>
      <c r="CM23" s="942"/>
      <c r="CN23" s="942"/>
      <c r="CO23" s="942"/>
      <c r="CP23" s="942"/>
      <c r="CQ23" s="942"/>
      <c r="CR23" s="942"/>
      <c r="CS23" s="942"/>
      <c r="CT23" s="942"/>
      <c r="CU23" s="942"/>
      <c r="CV23" s="942"/>
      <c r="CW23" s="942"/>
      <c r="CX23" s="942"/>
      <c r="CY23" s="942"/>
      <c r="CZ23" s="942"/>
      <c r="DA23" s="942"/>
      <c r="DB23" s="942"/>
      <c r="DC23" s="942"/>
      <c r="DD23" s="942"/>
      <c r="DE23" s="942"/>
      <c r="DF23" s="942"/>
      <c r="DG23" s="942"/>
      <c r="DH23" s="942"/>
      <c r="DI23" s="942"/>
      <c r="DJ23" s="942"/>
      <c r="DK23" s="942"/>
      <c r="DL23" s="942"/>
      <c r="DM23" s="942"/>
      <c r="DN23" s="942"/>
      <c r="DO23" s="942"/>
      <c r="DP23" s="942"/>
      <c r="DQ23" s="942"/>
      <c r="DR23" s="942"/>
      <c r="DS23" s="942"/>
      <c r="DT23" s="942"/>
      <c r="DU23" s="942"/>
      <c r="DV23" s="942"/>
      <c r="DW23" s="942"/>
      <c r="DX23" s="942"/>
      <c r="DY23" s="942"/>
      <c r="DZ23" s="942"/>
      <c r="EA23" s="942"/>
      <c r="EB23" s="942"/>
      <c r="EC23" s="942"/>
      <c r="ED23" s="942"/>
      <c r="EE23" s="942"/>
      <c r="EF23" s="942"/>
      <c r="EG23" s="942"/>
      <c r="EH23" s="942"/>
      <c r="EI23" s="942"/>
      <c r="EJ23" s="942"/>
      <c r="EK23" s="942"/>
    </row>
    <row r="24" spans="1:141">
      <c r="U24" s="936"/>
      <c r="V24" s="936"/>
      <c r="W24" s="936"/>
      <c r="X24" s="936"/>
      <c r="Y24" s="936"/>
      <c r="Z24" s="942"/>
      <c r="AA24" s="942"/>
      <c r="AB24" s="942"/>
      <c r="AC24" s="942"/>
      <c r="AD24" s="942"/>
      <c r="AE24" s="942"/>
      <c r="AF24" s="942"/>
      <c r="AG24" s="942"/>
      <c r="AH24" s="942"/>
      <c r="AI24" s="942"/>
      <c r="AJ24" s="942"/>
      <c r="AK24" s="942"/>
      <c r="AO24" s="942"/>
      <c r="AP24" s="942"/>
      <c r="AQ24" s="942"/>
      <c r="AR24" s="942"/>
      <c r="AS24" s="942"/>
      <c r="AT24" s="942"/>
      <c r="AU24" s="942"/>
      <c r="AV24" s="942"/>
      <c r="AW24" s="942"/>
      <c r="AX24" s="942"/>
      <c r="AY24" s="942"/>
      <c r="AZ24" s="942"/>
      <c r="BA24" s="942"/>
      <c r="BB24" s="942"/>
      <c r="BC24" s="942"/>
      <c r="BD24" s="942"/>
      <c r="BE24" s="942"/>
      <c r="BF24" s="942"/>
      <c r="BG24" s="942"/>
      <c r="BH24" s="942"/>
      <c r="BI24" s="942"/>
      <c r="BJ24" s="942"/>
      <c r="BK24" s="942"/>
      <c r="BL24" s="942"/>
      <c r="BM24" s="942"/>
      <c r="BN24" s="942"/>
      <c r="BO24" s="942"/>
      <c r="BP24" s="942"/>
      <c r="BQ24" s="942"/>
      <c r="BR24" s="942"/>
      <c r="BS24" s="942"/>
      <c r="BT24" s="942"/>
      <c r="BU24" s="942"/>
      <c r="BV24" s="942"/>
      <c r="BW24" s="942"/>
      <c r="BX24" s="942"/>
      <c r="BY24" s="942"/>
      <c r="BZ24" s="942"/>
      <c r="CA24" s="942"/>
      <c r="CB24" s="942"/>
      <c r="CC24" s="942"/>
      <c r="CD24" s="942"/>
      <c r="CE24" s="942"/>
      <c r="CF24" s="942"/>
      <c r="CG24" s="942"/>
      <c r="CH24" s="942"/>
      <c r="CI24" s="942"/>
      <c r="CJ24" s="942"/>
      <c r="CK24" s="942"/>
      <c r="CL24" s="942"/>
      <c r="CM24" s="942"/>
      <c r="CN24" s="942"/>
      <c r="CO24" s="942"/>
      <c r="CP24" s="942"/>
      <c r="CQ24" s="942"/>
      <c r="CR24" s="942"/>
      <c r="CS24" s="942"/>
      <c r="CT24" s="942"/>
      <c r="CU24" s="942"/>
      <c r="CV24" s="942"/>
      <c r="CW24" s="942"/>
      <c r="CX24" s="942"/>
      <c r="CY24" s="942"/>
      <c r="CZ24" s="942"/>
      <c r="DA24" s="942"/>
      <c r="DB24" s="942"/>
      <c r="DC24" s="942"/>
      <c r="DD24" s="942"/>
      <c r="DE24" s="942"/>
      <c r="DF24" s="942"/>
      <c r="DG24" s="942"/>
      <c r="DH24" s="942"/>
      <c r="DI24" s="942"/>
      <c r="DJ24" s="942"/>
      <c r="DK24" s="942"/>
      <c r="DL24" s="942"/>
      <c r="DM24" s="942"/>
      <c r="DN24" s="942"/>
      <c r="DO24" s="942"/>
      <c r="DP24" s="942"/>
      <c r="DQ24" s="942"/>
      <c r="DR24" s="942"/>
      <c r="DS24" s="942"/>
      <c r="DT24" s="942"/>
      <c r="DU24" s="942"/>
      <c r="DV24" s="942"/>
      <c r="DW24" s="942"/>
      <c r="DX24" s="942"/>
      <c r="DY24" s="942"/>
      <c r="DZ24" s="942"/>
      <c r="EA24" s="942"/>
      <c r="EB24" s="942"/>
      <c r="EC24" s="942"/>
      <c r="ED24" s="942"/>
      <c r="EE24" s="942"/>
      <c r="EF24" s="942"/>
      <c r="EG24" s="942"/>
      <c r="EH24" s="942"/>
      <c r="EI24" s="942"/>
      <c r="EJ24" s="942"/>
      <c r="EK24" s="942"/>
    </row>
    <row r="25" spans="1:141">
      <c r="U25" s="936"/>
      <c r="V25" s="936"/>
      <c r="W25" s="936"/>
      <c r="X25" s="936"/>
      <c r="Y25" s="936"/>
      <c r="Z25" s="942"/>
      <c r="AA25" s="942"/>
      <c r="AB25" s="942"/>
      <c r="AC25" s="942"/>
      <c r="AD25" s="942"/>
      <c r="AE25" s="942"/>
      <c r="AF25" s="942"/>
      <c r="AG25" s="942"/>
      <c r="AH25" s="942"/>
      <c r="AI25" s="942"/>
      <c r="AJ25" s="942"/>
      <c r="AK25" s="942"/>
      <c r="AO25" s="942"/>
      <c r="AP25" s="942"/>
      <c r="AQ25" s="942"/>
      <c r="AR25" s="942"/>
      <c r="AS25" s="942"/>
      <c r="AT25" s="942"/>
      <c r="AU25" s="942"/>
      <c r="AV25" s="942"/>
      <c r="AW25" s="942"/>
      <c r="AX25" s="942"/>
      <c r="AY25" s="942"/>
      <c r="AZ25" s="942"/>
      <c r="BA25" s="942"/>
      <c r="BB25" s="942"/>
      <c r="BC25" s="942"/>
      <c r="BD25" s="942"/>
      <c r="BE25" s="942"/>
      <c r="BF25" s="942"/>
      <c r="BG25" s="942"/>
      <c r="BH25" s="942"/>
      <c r="BI25" s="942"/>
      <c r="BJ25" s="942"/>
      <c r="BK25" s="942"/>
      <c r="BL25" s="942"/>
      <c r="BM25" s="942"/>
      <c r="BN25" s="942"/>
      <c r="BO25" s="942"/>
      <c r="BP25" s="942"/>
      <c r="BQ25" s="942"/>
      <c r="BR25" s="942"/>
      <c r="BS25" s="942"/>
      <c r="BT25" s="942"/>
      <c r="BU25" s="942"/>
      <c r="BV25" s="942"/>
      <c r="BW25" s="942"/>
      <c r="BX25" s="942"/>
      <c r="BY25" s="942"/>
      <c r="BZ25" s="942"/>
      <c r="CA25" s="942"/>
      <c r="CB25" s="942"/>
      <c r="CC25" s="942"/>
      <c r="CD25" s="942"/>
      <c r="CE25" s="942"/>
      <c r="CF25" s="942"/>
      <c r="CG25" s="942"/>
      <c r="CH25" s="942"/>
      <c r="CI25" s="942"/>
      <c r="CJ25" s="942"/>
      <c r="CK25" s="942"/>
      <c r="CL25" s="942"/>
      <c r="CM25" s="942"/>
      <c r="CN25" s="942"/>
      <c r="CO25" s="942"/>
      <c r="CP25" s="942"/>
      <c r="CQ25" s="942"/>
      <c r="CR25" s="942"/>
      <c r="CS25" s="942"/>
      <c r="CT25" s="942"/>
      <c r="CU25" s="942"/>
      <c r="CV25" s="942"/>
      <c r="CW25" s="942"/>
      <c r="CX25" s="942"/>
      <c r="CY25" s="942"/>
      <c r="CZ25" s="942"/>
      <c r="DA25" s="942"/>
      <c r="DB25" s="942"/>
      <c r="DC25" s="942"/>
      <c r="DD25" s="942"/>
      <c r="DE25" s="942"/>
      <c r="DF25" s="942"/>
      <c r="DG25" s="942"/>
      <c r="DH25" s="942"/>
      <c r="DI25" s="942"/>
      <c r="DJ25" s="942"/>
      <c r="DK25" s="942"/>
      <c r="DL25" s="942"/>
      <c r="DM25" s="942"/>
      <c r="DN25" s="942"/>
      <c r="DO25" s="942"/>
      <c r="DP25" s="942"/>
      <c r="DQ25" s="942"/>
      <c r="DR25" s="942"/>
      <c r="DS25" s="942"/>
      <c r="DT25" s="942"/>
      <c r="DU25" s="942"/>
      <c r="DV25" s="942"/>
      <c r="DW25" s="942"/>
      <c r="DX25" s="942"/>
      <c r="DY25" s="942"/>
      <c r="DZ25" s="942"/>
      <c r="EA25" s="942"/>
      <c r="EB25" s="942"/>
      <c r="EC25" s="942"/>
      <c r="ED25" s="942"/>
      <c r="EE25" s="942"/>
      <c r="EF25" s="942"/>
      <c r="EG25" s="942"/>
      <c r="EH25" s="942"/>
      <c r="EI25" s="942"/>
      <c r="EJ25" s="942"/>
      <c r="EK25" s="942"/>
    </row>
    <row r="26" spans="1:141">
      <c r="U26" s="936"/>
      <c r="V26" s="936"/>
      <c r="W26" s="936"/>
      <c r="X26" s="936"/>
      <c r="Y26" s="936"/>
      <c r="Z26" s="942"/>
      <c r="AA26" s="942"/>
      <c r="AB26" s="942"/>
      <c r="AC26" s="942"/>
      <c r="AD26" s="942"/>
      <c r="AE26" s="942"/>
      <c r="AF26" s="942"/>
      <c r="AG26" s="942"/>
      <c r="AH26" s="942"/>
      <c r="AI26" s="942"/>
      <c r="AJ26" s="942"/>
      <c r="AK26" s="942"/>
      <c r="AO26" s="942"/>
      <c r="AP26" s="942"/>
      <c r="AQ26" s="942"/>
      <c r="AR26" s="942"/>
      <c r="AS26" s="942"/>
      <c r="AT26" s="942"/>
      <c r="AU26" s="942"/>
      <c r="AV26" s="942"/>
      <c r="AW26" s="942"/>
      <c r="AX26" s="942"/>
      <c r="AY26" s="942"/>
      <c r="AZ26" s="942"/>
      <c r="BA26" s="942"/>
      <c r="BB26" s="942"/>
      <c r="BC26" s="942"/>
      <c r="BD26" s="942"/>
      <c r="BE26" s="942"/>
      <c r="BF26" s="942"/>
      <c r="BG26" s="942"/>
      <c r="BH26" s="942"/>
      <c r="BI26" s="942"/>
      <c r="BJ26" s="942"/>
      <c r="BK26" s="942"/>
      <c r="BL26" s="942"/>
      <c r="BM26" s="942"/>
      <c r="BN26" s="942"/>
      <c r="BO26" s="942"/>
      <c r="BP26" s="942"/>
      <c r="BQ26" s="942"/>
      <c r="BR26" s="942"/>
      <c r="BS26" s="942"/>
      <c r="BT26" s="942"/>
      <c r="BU26" s="942"/>
      <c r="BV26" s="942"/>
      <c r="BW26" s="942"/>
      <c r="BX26" s="942"/>
      <c r="BY26" s="942"/>
      <c r="BZ26" s="942"/>
      <c r="CA26" s="942"/>
      <c r="CB26" s="942"/>
      <c r="CC26" s="942"/>
      <c r="CD26" s="942"/>
      <c r="CE26" s="942"/>
      <c r="CF26" s="942"/>
      <c r="CG26" s="942"/>
      <c r="CH26" s="942"/>
      <c r="CI26" s="942"/>
      <c r="CJ26" s="942"/>
      <c r="CK26" s="942"/>
      <c r="CL26" s="942"/>
      <c r="CM26" s="942"/>
      <c r="CN26" s="942"/>
      <c r="CO26" s="942"/>
      <c r="CP26" s="942"/>
      <c r="CQ26" s="942"/>
      <c r="CR26" s="942"/>
      <c r="CS26" s="942"/>
      <c r="CT26" s="942"/>
      <c r="CU26" s="942"/>
      <c r="CV26" s="942"/>
      <c r="CW26" s="942"/>
      <c r="CX26" s="942"/>
      <c r="CY26" s="942"/>
      <c r="CZ26" s="942"/>
      <c r="DA26" s="942"/>
      <c r="DB26" s="942"/>
      <c r="DC26" s="942"/>
      <c r="DD26" s="942"/>
      <c r="DE26" s="942"/>
      <c r="DF26" s="942"/>
      <c r="DG26" s="942"/>
      <c r="DH26" s="942"/>
      <c r="DI26" s="942"/>
      <c r="DJ26" s="942"/>
      <c r="DK26" s="942"/>
      <c r="DL26" s="942"/>
      <c r="DM26" s="942"/>
      <c r="DN26" s="942"/>
      <c r="DO26" s="942"/>
      <c r="DP26" s="942"/>
      <c r="DQ26" s="942"/>
      <c r="DR26" s="942"/>
      <c r="DS26" s="942"/>
      <c r="DT26" s="942"/>
      <c r="DU26" s="942"/>
      <c r="DV26" s="942"/>
      <c r="DW26" s="942"/>
      <c r="DX26" s="942"/>
      <c r="DY26" s="942"/>
      <c r="DZ26" s="942"/>
      <c r="EA26" s="942"/>
      <c r="EB26" s="942"/>
      <c r="EC26" s="942"/>
      <c r="ED26" s="942"/>
      <c r="EE26" s="942"/>
      <c r="EF26" s="942"/>
      <c r="EG26" s="942"/>
      <c r="EH26" s="942"/>
      <c r="EI26" s="942"/>
      <c r="EJ26" s="942"/>
      <c r="EK26" s="942"/>
    </row>
    <row r="27" spans="1:141">
      <c r="U27" s="936"/>
      <c r="V27" s="936"/>
      <c r="W27" s="936"/>
      <c r="X27" s="936"/>
      <c r="Y27" s="936"/>
      <c r="Z27" s="942"/>
      <c r="AA27" s="942"/>
      <c r="AB27" s="942"/>
      <c r="AC27" s="942"/>
      <c r="AD27" s="942"/>
      <c r="AE27" s="942"/>
      <c r="AF27" s="942"/>
      <c r="AG27" s="942"/>
      <c r="AH27" s="942"/>
      <c r="AI27" s="942"/>
      <c r="AJ27" s="942"/>
      <c r="AK27" s="942"/>
      <c r="AO27" s="942"/>
      <c r="AP27" s="942"/>
      <c r="AQ27" s="942"/>
      <c r="AR27" s="942"/>
      <c r="AS27" s="942"/>
      <c r="AT27" s="942"/>
      <c r="AU27" s="942"/>
      <c r="AV27" s="942"/>
      <c r="AW27" s="942"/>
      <c r="AX27" s="942"/>
      <c r="AY27" s="942"/>
      <c r="AZ27" s="942"/>
      <c r="BA27" s="942"/>
      <c r="BB27" s="942"/>
      <c r="BC27" s="942"/>
      <c r="BD27" s="942"/>
      <c r="BE27" s="942"/>
      <c r="BF27" s="942"/>
      <c r="BG27" s="942"/>
      <c r="BH27" s="942"/>
      <c r="BI27" s="942"/>
      <c r="BJ27" s="942"/>
      <c r="BK27" s="942"/>
      <c r="BL27" s="942"/>
      <c r="BM27" s="942"/>
      <c r="BN27" s="942"/>
      <c r="BO27" s="942"/>
      <c r="BP27" s="942"/>
      <c r="BQ27" s="942"/>
      <c r="BR27" s="942"/>
      <c r="BS27" s="942"/>
      <c r="BT27" s="942"/>
      <c r="BU27" s="942"/>
      <c r="BV27" s="942"/>
      <c r="BW27" s="942"/>
      <c r="BX27" s="942"/>
      <c r="BY27" s="942"/>
      <c r="BZ27" s="942"/>
      <c r="CA27" s="942"/>
      <c r="CB27" s="942"/>
      <c r="CC27" s="942"/>
      <c r="CD27" s="942"/>
      <c r="CE27" s="942"/>
      <c r="CF27" s="942"/>
      <c r="CG27" s="942"/>
      <c r="CH27" s="942"/>
      <c r="CI27" s="942"/>
      <c r="CJ27" s="942"/>
      <c r="CK27" s="942"/>
      <c r="CL27" s="942"/>
      <c r="CM27" s="942"/>
      <c r="CN27" s="942"/>
      <c r="CO27" s="942"/>
      <c r="CP27" s="942"/>
      <c r="CQ27" s="942"/>
      <c r="CR27" s="942"/>
      <c r="CS27" s="942"/>
      <c r="CT27" s="942"/>
      <c r="CU27" s="942"/>
      <c r="CV27" s="942"/>
      <c r="CW27" s="942"/>
      <c r="CX27" s="942"/>
      <c r="CY27" s="942"/>
      <c r="CZ27" s="942"/>
      <c r="DA27" s="942"/>
      <c r="DB27" s="942"/>
      <c r="DC27" s="942"/>
      <c r="DD27" s="942"/>
      <c r="DE27" s="942"/>
      <c r="DF27" s="942"/>
      <c r="DG27" s="942"/>
      <c r="DH27" s="942"/>
      <c r="DI27" s="942"/>
      <c r="DJ27" s="942"/>
      <c r="DK27" s="942"/>
      <c r="DL27" s="942"/>
      <c r="DM27" s="942"/>
      <c r="DN27" s="942"/>
      <c r="DO27" s="942"/>
      <c r="DP27" s="942"/>
      <c r="DQ27" s="942"/>
      <c r="DR27" s="942"/>
      <c r="DS27" s="942"/>
      <c r="DT27" s="942"/>
      <c r="DU27" s="942"/>
      <c r="DV27" s="942"/>
      <c r="DW27" s="942"/>
      <c r="DX27" s="942"/>
      <c r="DY27" s="942"/>
      <c r="DZ27" s="942"/>
      <c r="EA27" s="942"/>
      <c r="EB27" s="942"/>
      <c r="EC27" s="942"/>
      <c r="ED27" s="942"/>
      <c r="EE27" s="942"/>
      <c r="EF27" s="942"/>
      <c r="EG27" s="942"/>
      <c r="EH27" s="942"/>
      <c r="EI27" s="942"/>
      <c r="EJ27" s="942"/>
      <c r="EK27" s="942"/>
    </row>
    <row r="28" spans="1:141">
      <c r="U28" s="936"/>
      <c r="V28" s="936"/>
      <c r="W28" s="936"/>
      <c r="X28" s="936"/>
      <c r="Y28" s="936"/>
      <c r="Z28" s="942"/>
      <c r="AA28" s="942"/>
      <c r="AB28" s="942"/>
      <c r="AC28" s="942"/>
      <c r="AD28" s="942"/>
      <c r="AE28" s="942"/>
      <c r="AF28" s="942"/>
      <c r="AG28" s="942"/>
      <c r="AH28" s="942"/>
      <c r="AI28" s="942"/>
      <c r="AJ28" s="942"/>
      <c r="AK28" s="942"/>
      <c r="AO28" s="942"/>
      <c r="AP28" s="942"/>
      <c r="AQ28" s="942"/>
      <c r="AR28" s="942"/>
      <c r="AS28" s="942"/>
      <c r="AT28" s="942"/>
      <c r="AU28" s="942"/>
      <c r="AV28" s="942"/>
      <c r="AW28" s="942"/>
      <c r="AX28" s="942"/>
      <c r="AY28" s="942"/>
      <c r="AZ28" s="942"/>
      <c r="BA28" s="942"/>
      <c r="BB28" s="942"/>
      <c r="BC28" s="942"/>
      <c r="BD28" s="942"/>
      <c r="BE28" s="942"/>
      <c r="BF28" s="942"/>
      <c r="BG28" s="942"/>
      <c r="BH28" s="942"/>
      <c r="BI28" s="942"/>
      <c r="BJ28" s="942"/>
      <c r="BK28" s="942"/>
      <c r="BL28" s="942"/>
      <c r="BM28" s="942"/>
      <c r="BN28" s="942"/>
      <c r="BO28" s="942"/>
      <c r="BP28" s="942"/>
      <c r="BQ28" s="942"/>
      <c r="BR28" s="942"/>
      <c r="BS28" s="942"/>
      <c r="BT28" s="942"/>
      <c r="BU28" s="942"/>
      <c r="BV28" s="942"/>
      <c r="BW28" s="942"/>
      <c r="BX28" s="942"/>
      <c r="BY28" s="942"/>
      <c r="BZ28" s="942"/>
      <c r="CA28" s="942"/>
      <c r="CB28" s="942"/>
      <c r="CC28" s="942"/>
      <c r="CD28" s="942"/>
      <c r="CE28" s="942"/>
      <c r="CF28" s="942"/>
      <c r="CG28" s="942"/>
      <c r="CH28" s="942"/>
      <c r="CI28" s="942"/>
      <c r="CJ28" s="942"/>
      <c r="CK28" s="942"/>
      <c r="CL28" s="942"/>
      <c r="CM28" s="942"/>
      <c r="CN28" s="942"/>
      <c r="CO28" s="942"/>
      <c r="CP28" s="942"/>
      <c r="CQ28" s="942"/>
      <c r="CR28" s="942"/>
      <c r="CS28" s="942"/>
      <c r="CT28" s="942"/>
      <c r="CU28" s="942"/>
      <c r="CV28" s="942"/>
      <c r="CW28" s="942"/>
      <c r="CX28" s="942"/>
      <c r="CY28" s="942"/>
      <c r="CZ28" s="942"/>
      <c r="DA28" s="942"/>
      <c r="DB28" s="942"/>
      <c r="DC28" s="942"/>
      <c r="DD28" s="942"/>
      <c r="DE28" s="942"/>
      <c r="DF28" s="942"/>
      <c r="DG28" s="942"/>
      <c r="DH28" s="942"/>
      <c r="DI28" s="942"/>
      <c r="DJ28" s="942"/>
      <c r="DK28" s="942"/>
      <c r="DL28" s="942"/>
      <c r="DM28" s="942"/>
      <c r="DN28" s="942"/>
      <c r="DO28" s="942"/>
      <c r="DP28" s="942"/>
      <c r="DQ28" s="942"/>
      <c r="DR28" s="942"/>
      <c r="DS28" s="942"/>
      <c r="DT28" s="942"/>
      <c r="DU28" s="942"/>
      <c r="DV28" s="942"/>
      <c r="DW28" s="942"/>
      <c r="DX28" s="942"/>
      <c r="DY28" s="942"/>
      <c r="DZ28" s="942"/>
      <c r="EA28" s="942"/>
      <c r="EB28" s="942"/>
      <c r="EC28" s="942"/>
      <c r="ED28" s="942"/>
      <c r="EE28" s="942"/>
      <c r="EF28" s="942"/>
      <c r="EG28" s="942"/>
      <c r="EH28" s="942"/>
      <c r="EI28" s="942"/>
      <c r="EJ28" s="942"/>
      <c r="EK28" s="942"/>
    </row>
    <row r="29" spans="1:141">
      <c r="U29" s="936"/>
      <c r="V29" s="936"/>
      <c r="W29" s="936"/>
      <c r="X29" s="936"/>
      <c r="Y29" s="936"/>
      <c r="Z29" s="942"/>
      <c r="AA29" s="942"/>
      <c r="AB29" s="942"/>
      <c r="AC29" s="942"/>
      <c r="AD29" s="942"/>
      <c r="AE29" s="942"/>
      <c r="AF29" s="942"/>
      <c r="AG29" s="942"/>
      <c r="AH29" s="942"/>
      <c r="AI29" s="942"/>
      <c r="AJ29" s="942"/>
      <c r="AK29" s="942"/>
      <c r="AO29" s="942"/>
      <c r="AP29" s="942"/>
      <c r="AQ29" s="942"/>
      <c r="AR29" s="942"/>
      <c r="AS29" s="942"/>
      <c r="AT29" s="942"/>
      <c r="AU29" s="942"/>
      <c r="AV29" s="942"/>
      <c r="AW29" s="942"/>
      <c r="AX29" s="942"/>
      <c r="AY29" s="942"/>
      <c r="AZ29" s="942"/>
      <c r="BA29" s="942"/>
      <c r="BB29" s="942"/>
      <c r="BC29" s="942"/>
      <c r="BD29" s="942"/>
      <c r="BE29" s="942"/>
      <c r="BF29" s="942"/>
      <c r="BG29" s="942"/>
      <c r="BH29" s="942"/>
      <c r="BI29" s="942"/>
      <c r="BJ29" s="942"/>
      <c r="BK29" s="942"/>
      <c r="BL29" s="942"/>
      <c r="BM29" s="942"/>
      <c r="BN29" s="942"/>
      <c r="BO29" s="942"/>
      <c r="BP29" s="942"/>
      <c r="BQ29" s="942"/>
      <c r="BR29" s="942"/>
      <c r="BS29" s="942"/>
      <c r="BT29" s="942"/>
      <c r="BU29" s="942"/>
      <c r="BV29" s="942"/>
      <c r="BW29" s="942"/>
      <c r="BX29" s="942"/>
      <c r="BY29" s="942"/>
      <c r="BZ29" s="942"/>
      <c r="CA29" s="942"/>
      <c r="CB29" s="942"/>
      <c r="CC29" s="942"/>
      <c r="CD29" s="942"/>
      <c r="CE29" s="942"/>
      <c r="CF29" s="942"/>
      <c r="CG29" s="942"/>
      <c r="CH29" s="942"/>
      <c r="CI29" s="942"/>
      <c r="CJ29" s="942"/>
      <c r="CK29" s="942"/>
      <c r="CL29" s="942"/>
      <c r="CM29" s="942"/>
      <c r="CN29" s="942"/>
      <c r="CO29" s="942"/>
      <c r="CP29" s="942"/>
      <c r="CQ29" s="942"/>
      <c r="CR29" s="942"/>
      <c r="CS29" s="942"/>
      <c r="CT29" s="942"/>
      <c r="CU29" s="942"/>
      <c r="CV29" s="942"/>
      <c r="CW29" s="942"/>
      <c r="CX29" s="942"/>
      <c r="CY29" s="942"/>
      <c r="CZ29" s="942"/>
      <c r="DA29" s="942"/>
      <c r="DB29" s="942"/>
      <c r="DC29" s="942"/>
      <c r="DD29" s="942"/>
      <c r="DE29" s="942"/>
      <c r="DF29" s="942"/>
      <c r="DG29" s="942"/>
      <c r="DH29" s="942"/>
      <c r="DI29" s="942"/>
      <c r="DJ29" s="942"/>
      <c r="DK29" s="942"/>
      <c r="DL29" s="942"/>
      <c r="DM29" s="942"/>
      <c r="DN29" s="942"/>
      <c r="DO29" s="942"/>
      <c r="DP29" s="942"/>
      <c r="DQ29" s="942"/>
      <c r="DR29" s="942"/>
      <c r="DS29" s="942"/>
      <c r="DT29" s="942"/>
      <c r="DU29" s="942"/>
      <c r="DV29" s="942"/>
      <c r="DW29" s="942"/>
      <c r="DX29" s="942"/>
      <c r="DY29" s="942"/>
      <c r="DZ29" s="942"/>
      <c r="EA29" s="942"/>
      <c r="EB29" s="942"/>
      <c r="EC29" s="942"/>
      <c r="ED29" s="942"/>
      <c r="EE29" s="942"/>
      <c r="EF29" s="942"/>
      <c r="EG29" s="942"/>
      <c r="EH29" s="942"/>
      <c r="EI29" s="942"/>
      <c r="EJ29" s="942"/>
      <c r="EK29" s="942"/>
    </row>
    <row r="30" spans="1:141">
      <c r="U30" s="936"/>
      <c r="V30" s="936"/>
      <c r="W30" s="936"/>
      <c r="X30" s="936"/>
      <c r="Y30" s="936"/>
      <c r="Z30" s="942"/>
      <c r="AA30" s="942"/>
      <c r="AB30" s="942"/>
      <c r="AC30" s="942"/>
      <c r="AD30" s="942"/>
      <c r="AE30" s="942"/>
      <c r="AF30" s="942"/>
      <c r="AG30" s="942"/>
      <c r="AH30" s="942"/>
      <c r="AI30" s="942"/>
      <c r="AJ30" s="942"/>
      <c r="AK30" s="942"/>
      <c r="AO30" s="942"/>
      <c r="AP30" s="942"/>
      <c r="AQ30" s="942"/>
      <c r="AR30" s="942"/>
      <c r="AS30" s="942"/>
      <c r="AT30" s="942"/>
      <c r="AU30" s="942"/>
      <c r="AV30" s="942"/>
      <c r="AW30" s="942"/>
      <c r="AX30" s="942"/>
      <c r="AY30" s="942"/>
      <c r="AZ30" s="942"/>
      <c r="BA30" s="942"/>
      <c r="BB30" s="942"/>
      <c r="BC30" s="942"/>
      <c r="BD30" s="942"/>
      <c r="BE30" s="942"/>
      <c r="BF30" s="942"/>
      <c r="BG30" s="942"/>
      <c r="BH30" s="942"/>
      <c r="BI30" s="942"/>
      <c r="BJ30" s="942"/>
      <c r="BK30" s="942"/>
      <c r="BL30" s="942"/>
      <c r="BM30" s="942"/>
      <c r="BN30" s="942"/>
      <c r="BO30" s="942"/>
      <c r="BP30" s="942"/>
      <c r="BQ30" s="942"/>
      <c r="BR30" s="942"/>
      <c r="BS30" s="942"/>
      <c r="BT30" s="942"/>
      <c r="BU30" s="942"/>
      <c r="BV30" s="942"/>
      <c r="BW30" s="942"/>
      <c r="BX30" s="942"/>
      <c r="BY30" s="942"/>
      <c r="BZ30" s="942"/>
      <c r="CA30" s="942"/>
      <c r="CB30" s="942"/>
      <c r="CC30" s="942"/>
      <c r="CD30" s="942"/>
      <c r="CE30" s="942"/>
      <c r="CF30" s="942"/>
      <c r="CG30" s="942"/>
      <c r="CH30" s="942"/>
      <c r="CI30" s="942"/>
      <c r="CJ30" s="942"/>
      <c r="CK30" s="942"/>
      <c r="CL30" s="942"/>
      <c r="CM30" s="942"/>
      <c r="CN30" s="942"/>
      <c r="CO30" s="942"/>
      <c r="CP30" s="942"/>
      <c r="CQ30" s="942"/>
      <c r="CR30" s="942"/>
      <c r="CS30" s="942"/>
      <c r="CT30" s="942"/>
      <c r="CU30" s="942"/>
      <c r="CV30" s="942"/>
      <c r="CW30" s="942"/>
      <c r="CX30" s="942"/>
      <c r="CY30" s="942"/>
      <c r="CZ30" s="942"/>
      <c r="DA30" s="942"/>
      <c r="DB30" s="942"/>
      <c r="DC30" s="942"/>
      <c r="DD30" s="942"/>
      <c r="DE30" s="942"/>
      <c r="DF30" s="942"/>
      <c r="DG30" s="942"/>
      <c r="DH30" s="942"/>
      <c r="DI30" s="942"/>
      <c r="DJ30" s="942"/>
      <c r="DK30" s="942"/>
      <c r="DL30" s="942"/>
      <c r="DM30" s="942"/>
      <c r="DN30" s="942"/>
      <c r="DO30" s="942"/>
      <c r="DP30" s="942"/>
      <c r="DQ30" s="942"/>
      <c r="DR30" s="942"/>
      <c r="DS30" s="942"/>
      <c r="DT30" s="942"/>
      <c r="DU30" s="942"/>
      <c r="DV30" s="942"/>
      <c r="DW30" s="942"/>
      <c r="DX30" s="942"/>
      <c r="DY30" s="942"/>
      <c r="DZ30" s="942"/>
      <c r="EA30" s="942"/>
      <c r="EB30" s="942"/>
      <c r="EC30" s="942"/>
      <c r="ED30" s="942"/>
      <c r="EE30" s="942"/>
      <c r="EF30" s="942"/>
      <c r="EG30" s="942"/>
      <c r="EH30" s="942"/>
      <c r="EI30" s="942"/>
      <c r="EJ30" s="942"/>
      <c r="EK30" s="942"/>
    </row>
    <row r="31" spans="1:141">
      <c r="U31" s="936"/>
      <c r="V31" s="936"/>
      <c r="W31" s="936"/>
      <c r="X31" s="936"/>
      <c r="Y31" s="936"/>
      <c r="Z31" s="942"/>
      <c r="AA31" s="942"/>
      <c r="AB31" s="942"/>
      <c r="AC31" s="942"/>
      <c r="AD31" s="942"/>
      <c r="AE31" s="942"/>
      <c r="AF31" s="942"/>
      <c r="AG31" s="942"/>
      <c r="AH31" s="942"/>
      <c r="AI31" s="942"/>
      <c r="AJ31" s="942"/>
      <c r="AK31" s="942"/>
      <c r="AO31" s="942"/>
      <c r="AP31" s="942"/>
      <c r="AQ31" s="942"/>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c r="BP31" s="942"/>
      <c r="BQ31" s="942"/>
      <c r="BR31" s="942"/>
      <c r="BS31" s="942"/>
      <c r="BT31" s="942"/>
      <c r="BU31" s="942"/>
      <c r="BV31" s="942"/>
      <c r="BW31" s="942"/>
      <c r="BX31" s="942"/>
      <c r="BY31" s="942"/>
      <c r="BZ31" s="942"/>
      <c r="CA31" s="942"/>
      <c r="CB31" s="942"/>
      <c r="CC31" s="942"/>
      <c r="CD31" s="942"/>
      <c r="CE31" s="942"/>
      <c r="CF31" s="942"/>
      <c r="CG31" s="942"/>
      <c r="CH31" s="942"/>
      <c r="CI31" s="942"/>
      <c r="CJ31" s="942"/>
      <c r="CK31" s="942"/>
      <c r="CL31" s="942"/>
      <c r="CM31" s="942"/>
      <c r="CN31" s="942"/>
      <c r="CO31" s="942"/>
      <c r="CP31" s="942"/>
      <c r="CQ31" s="942"/>
      <c r="CR31" s="942"/>
      <c r="CS31" s="942"/>
      <c r="CT31" s="942"/>
      <c r="CU31" s="942"/>
      <c r="CV31" s="942"/>
      <c r="CW31" s="942"/>
      <c r="CX31" s="942"/>
      <c r="CY31" s="942"/>
      <c r="CZ31" s="942"/>
      <c r="DA31" s="942"/>
      <c r="DB31" s="942"/>
      <c r="DC31" s="942"/>
      <c r="DD31" s="942"/>
      <c r="DE31" s="942"/>
      <c r="DF31" s="942"/>
      <c r="DG31" s="942"/>
      <c r="DH31" s="942"/>
      <c r="DI31" s="942"/>
      <c r="DJ31" s="942"/>
      <c r="DK31" s="942"/>
      <c r="DL31" s="942"/>
      <c r="DM31" s="942"/>
      <c r="DN31" s="942"/>
      <c r="DO31" s="942"/>
      <c r="DP31" s="942"/>
      <c r="DQ31" s="942"/>
      <c r="DR31" s="942"/>
      <c r="DS31" s="942"/>
      <c r="DT31" s="942"/>
      <c r="DU31" s="942"/>
      <c r="DV31" s="942"/>
      <c r="DW31" s="942"/>
      <c r="DX31" s="942"/>
      <c r="DY31" s="942"/>
      <c r="DZ31" s="942"/>
      <c r="EA31" s="942"/>
      <c r="EB31" s="942"/>
      <c r="EC31" s="942"/>
      <c r="ED31" s="942"/>
      <c r="EE31" s="942"/>
      <c r="EF31" s="942"/>
      <c r="EG31" s="942"/>
      <c r="EH31" s="942"/>
      <c r="EI31" s="942"/>
      <c r="EJ31" s="942"/>
      <c r="EK31" s="942"/>
    </row>
    <row r="32" spans="1:141">
      <c r="U32" s="936"/>
      <c r="V32" s="936"/>
      <c r="W32" s="936"/>
      <c r="X32" s="936"/>
      <c r="Y32" s="936"/>
      <c r="Z32" s="942"/>
      <c r="AA32" s="942"/>
      <c r="AB32" s="942"/>
      <c r="AC32" s="942"/>
      <c r="AD32" s="942"/>
      <c r="AE32" s="942"/>
      <c r="AF32" s="942"/>
      <c r="AG32" s="942"/>
      <c r="AH32" s="942"/>
      <c r="AI32" s="942"/>
      <c r="AJ32" s="942"/>
      <c r="AK32" s="942"/>
      <c r="AO32" s="942"/>
      <c r="AP32" s="942"/>
      <c r="AQ32" s="942"/>
      <c r="AR32" s="942"/>
      <c r="AS32" s="942"/>
      <c r="AT32" s="942"/>
      <c r="AU32" s="942"/>
      <c r="AV32" s="942"/>
      <c r="AW32" s="942"/>
      <c r="AX32" s="942"/>
      <c r="AY32" s="942"/>
      <c r="AZ32" s="942"/>
      <c r="BA32" s="942"/>
      <c r="BB32" s="942"/>
      <c r="BC32" s="942"/>
      <c r="BD32" s="942"/>
      <c r="BE32" s="942"/>
      <c r="BF32" s="942"/>
      <c r="BG32" s="942"/>
      <c r="BH32" s="942"/>
      <c r="BI32" s="942"/>
      <c r="BJ32" s="942"/>
      <c r="BK32" s="942"/>
      <c r="BL32" s="942"/>
      <c r="BM32" s="942"/>
      <c r="BN32" s="942"/>
      <c r="BO32" s="942"/>
      <c r="BP32" s="942"/>
      <c r="BQ32" s="942"/>
      <c r="BR32" s="942"/>
      <c r="BS32" s="942"/>
      <c r="BT32" s="942"/>
      <c r="BU32" s="942"/>
      <c r="BV32" s="942"/>
      <c r="BW32" s="942"/>
      <c r="BX32" s="942"/>
      <c r="BY32" s="942"/>
      <c r="BZ32" s="942"/>
      <c r="CA32" s="942"/>
      <c r="CB32" s="942"/>
      <c r="CC32" s="942"/>
      <c r="CD32" s="942"/>
      <c r="CE32" s="942"/>
      <c r="CF32" s="942"/>
      <c r="CG32" s="942"/>
      <c r="CH32" s="942"/>
      <c r="CI32" s="942"/>
      <c r="CJ32" s="942"/>
      <c r="CK32" s="942"/>
      <c r="CL32" s="942"/>
      <c r="CM32" s="942"/>
      <c r="CN32" s="942"/>
      <c r="CO32" s="942"/>
      <c r="CP32" s="942"/>
      <c r="CQ32" s="942"/>
      <c r="CR32" s="942"/>
      <c r="CS32" s="942"/>
      <c r="CT32" s="942"/>
      <c r="CU32" s="942"/>
      <c r="CV32" s="942"/>
      <c r="CW32" s="942"/>
      <c r="CX32" s="942"/>
      <c r="CY32" s="942"/>
      <c r="CZ32" s="942"/>
      <c r="DA32" s="942"/>
      <c r="DB32" s="942"/>
      <c r="DC32" s="942"/>
      <c r="DD32" s="942"/>
      <c r="DE32" s="942"/>
      <c r="DF32" s="942"/>
      <c r="DG32" s="942"/>
      <c r="DH32" s="942"/>
      <c r="DI32" s="942"/>
      <c r="DJ32" s="942"/>
      <c r="DK32" s="942"/>
      <c r="DL32" s="942"/>
      <c r="DM32" s="942"/>
      <c r="DN32" s="942"/>
      <c r="DO32" s="942"/>
      <c r="DP32" s="942"/>
      <c r="DQ32" s="942"/>
      <c r="DR32" s="942"/>
      <c r="DS32" s="942"/>
      <c r="DT32" s="942"/>
      <c r="DU32" s="942"/>
      <c r="DV32" s="942"/>
      <c r="DW32" s="942"/>
      <c r="DX32" s="942"/>
      <c r="DY32" s="942"/>
      <c r="DZ32" s="942"/>
      <c r="EA32" s="942"/>
      <c r="EB32" s="942"/>
      <c r="EC32" s="942"/>
      <c r="ED32" s="942"/>
      <c r="EE32" s="942"/>
      <c r="EF32" s="942"/>
      <c r="EG32" s="942"/>
      <c r="EH32" s="942"/>
      <c r="EI32" s="942"/>
      <c r="EJ32" s="942"/>
      <c r="EK32" s="942"/>
    </row>
    <row r="33" spans="21:141">
      <c r="U33" s="936"/>
      <c r="V33" s="936"/>
      <c r="W33" s="936"/>
      <c r="X33" s="936"/>
      <c r="Y33" s="936"/>
      <c r="Z33" s="942"/>
      <c r="AA33" s="942"/>
      <c r="AB33" s="942"/>
      <c r="AC33" s="942"/>
      <c r="AD33" s="942"/>
      <c r="AE33" s="942"/>
      <c r="AF33" s="942"/>
      <c r="AG33" s="942"/>
      <c r="AH33" s="942"/>
      <c r="AI33" s="942"/>
      <c r="AJ33" s="942"/>
      <c r="AK33" s="942"/>
      <c r="AO33" s="942"/>
      <c r="AP33" s="942"/>
      <c r="AQ33" s="942"/>
      <c r="AR33" s="942"/>
      <c r="AS33" s="942"/>
      <c r="AT33" s="942"/>
      <c r="AU33" s="942"/>
      <c r="AV33" s="942"/>
      <c r="AW33" s="942"/>
      <c r="AX33" s="942"/>
      <c r="AY33" s="942"/>
      <c r="AZ33" s="942"/>
      <c r="BA33" s="942"/>
      <c r="BB33" s="942"/>
      <c r="BC33" s="942"/>
      <c r="BD33" s="942"/>
      <c r="BE33" s="942"/>
      <c r="BF33" s="942"/>
      <c r="BG33" s="942"/>
      <c r="BH33" s="942"/>
      <c r="BI33" s="942"/>
      <c r="BJ33" s="942"/>
      <c r="BK33" s="942"/>
      <c r="BL33" s="942"/>
      <c r="BM33" s="942"/>
      <c r="BN33" s="942"/>
      <c r="BO33" s="942"/>
      <c r="BP33" s="942"/>
      <c r="BQ33" s="942"/>
      <c r="BR33" s="942"/>
      <c r="BS33" s="942"/>
      <c r="BT33" s="942"/>
      <c r="BU33" s="942"/>
      <c r="BV33" s="942"/>
      <c r="BW33" s="942"/>
      <c r="BX33" s="942"/>
      <c r="BY33" s="942"/>
      <c r="BZ33" s="942"/>
      <c r="CA33" s="942"/>
      <c r="CB33" s="942"/>
      <c r="CC33" s="942"/>
      <c r="CD33" s="942"/>
      <c r="CE33" s="942"/>
      <c r="CF33" s="942"/>
      <c r="CG33" s="942"/>
      <c r="CH33" s="942"/>
      <c r="CI33" s="942"/>
      <c r="CJ33" s="942"/>
      <c r="CK33" s="942"/>
      <c r="CL33" s="942"/>
      <c r="CM33" s="942"/>
      <c r="CN33" s="942"/>
      <c r="CO33" s="942"/>
      <c r="CP33" s="942"/>
      <c r="CQ33" s="942"/>
      <c r="CR33" s="942"/>
      <c r="CS33" s="942"/>
      <c r="CT33" s="942"/>
      <c r="CU33" s="942"/>
      <c r="CV33" s="942"/>
      <c r="CW33" s="942"/>
      <c r="CX33" s="942"/>
      <c r="CY33" s="942"/>
      <c r="CZ33" s="942"/>
      <c r="DA33" s="942"/>
      <c r="DB33" s="942"/>
      <c r="DC33" s="942"/>
      <c r="DD33" s="942"/>
      <c r="DE33" s="942"/>
      <c r="DF33" s="942"/>
      <c r="DG33" s="942"/>
      <c r="DH33" s="942"/>
      <c r="DI33" s="942"/>
      <c r="DJ33" s="942"/>
      <c r="DK33" s="942"/>
      <c r="DL33" s="942"/>
      <c r="DM33" s="942"/>
      <c r="DN33" s="942"/>
      <c r="DO33" s="942"/>
      <c r="DP33" s="942"/>
      <c r="DQ33" s="942"/>
      <c r="DR33" s="942"/>
      <c r="DS33" s="942"/>
      <c r="DT33" s="942"/>
      <c r="DU33" s="942"/>
      <c r="DV33" s="942"/>
      <c r="DW33" s="942"/>
      <c r="DX33" s="942"/>
      <c r="DY33" s="942"/>
      <c r="DZ33" s="942"/>
      <c r="EA33" s="942"/>
      <c r="EB33" s="942"/>
      <c r="EC33" s="942"/>
      <c r="ED33" s="942"/>
      <c r="EE33" s="942"/>
      <c r="EF33" s="942"/>
      <c r="EG33" s="942"/>
      <c r="EH33" s="942"/>
      <c r="EI33" s="942"/>
      <c r="EJ33" s="942"/>
      <c r="EK33" s="942"/>
    </row>
    <row r="34" spans="21:141">
      <c r="U34" s="936"/>
      <c r="V34" s="936"/>
      <c r="W34" s="936"/>
      <c r="X34" s="936"/>
      <c r="Y34" s="936"/>
      <c r="Z34" s="942"/>
      <c r="AA34" s="942"/>
      <c r="AB34" s="942"/>
      <c r="AC34" s="942"/>
      <c r="AD34" s="942"/>
      <c r="AE34" s="942"/>
      <c r="AF34" s="942"/>
      <c r="AG34" s="942"/>
      <c r="AH34" s="942"/>
      <c r="AI34" s="942"/>
      <c r="AJ34" s="942"/>
      <c r="AK34" s="942"/>
      <c r="AO34" s="942"/>
      <c r="AP34" s="942"/>
      <c r="AQ34" s="942"/>
      <c r="AR34" s="942"/>
      <c r="AS34" s="942"/>
      <c r="AT34" s="942"/>
      <c r="AU34" s="942"/>
      <c r="AV34" s="942"/>
      <c r="AW34" s="942"/>
      <c r="AX34" s="942"/>
      <c r="AY34" s="942"/>
      <c r="AZ34" s="942"/>
      <c r="BA34" s="942"/>
      <c r="BB34" s="942"/>
      <c r="BC34" s="942"/>
      <c r="BD34" s="942"/>
      <c r="BE34" s="942"/>
      <c r="BF34" s="942"/>
      <c r="BG34" s="942"/>
      <c r="BH34" s="942"/>
      <c r="BI34" s="942"/>
      <c r="BJ34" s="942"/>
      <c r="BK34" s="942"/>
      <c r="BL34" s="942"/>
      <c r="BM34" s="942"/>
      <c r="BN34" s="942"/>
      <c r="BO34" s="942"/>
      <c r="BP34" s="942"/>
      <c r="BQ34" s="942"/>
      <c r="BR34" s="942"/>
      <c r="BS34" s="942"/>
      <c r="BT34" s="942"/>
      <c r="BU34" s="942"/>
      <c r="BV34" s="942"/>
      <c r="BW34" s="942"/>
      <c r="BX34" s="942"/>
      <c r="BY34" s="942"/>
      <c r="BZ34" s="942"/>
      <c r="CA34" s="942"/>
      <c r="CB34" s="942"/>
      <c r="CC34" s="942"/>
      <c r="CD34" s="942"/>
      <c r="CE34" s="942"/>
      <c r="CF34" s="942"/>
      <c r="CG34" s="942"/>
      <c r="CH34" s="942"/>
      <c r="CI34" s="942"/>
      <c r="CJ34" s="942"/>
      <c r="CK34" s="942"/>
      <c r="CL34" s="942"/>
      <c r="CM34" s="942"/>
      <c r="CN34" s="942"/>
      <c r="CO34" s="942"/>
      <c r="CP34" s="942"/>
      <c r="CQ34" s="942"/>
      <c r="CR34" s="942"/>
      <c r="CS34" s="942"/>
      <c r="CT34" s="942"/>
      <c r="CU34" s="942"/>
      <c r="CV34" s="942"/>
      <c r="CW34" s="942"/>
      <c r="CX34" s="942"/>
      <c r="CY34" s="942"/>
      <c r="CZ34" s="942"/>
      <c r="DA34" s="942"/>
      <c r="DB34" s="942"/>
      <c r="DC34" s="942"/>
      <c r="DD34" s="942"/>
      <c r="DE34" s="942"/>
      <c r="DF34" s="942"/>
      <c r="DG34" s="942"/>
      <c r="DH34" s="942"/>
      <c r="DI34" s="942"/>
      <c r="DJ34" s="942"/>
      <c r="DK34" s="942"/>
      <c r="DL34" s="942"/>
      <c r="DM34" s="942"/>
      <c r="DN34" s="942"/>
      <c r="DO34" s="942"/>
      <c r="DP34" s="942"/>
      <c r="DQ34" s="942"/>
      <c r="DR34" s="942"/>
      <c r="DS34" s="942"/>
      <c r="DT34" s="942"/>
      <c r="DU34" s="942"/>
      <c r="DV34" s="942"/>
      <c r="DW34" s="942"/>
      <c r="DX34" s="942"/>
      <c r="DY34" s="942"/>
      <c r="DZ34" s="942"/>
      <c r="EA34" s="942"/>
      <c r="EB34" s="942"/>
      <c r="EC34" s="942"/>
      <c r="ED34" s="942"/>
      <c r="EE34" s="942"/>
      <c r="EF34" s="942"/>
      <c r="EG34" s="942"/>
      <c r="EH34" s="942"/>
      <c r="EI34" s="942"/>
      <c r="EJ34" s="942"/>
      <c r="EK34" s="942"/>
    </row>
    <row r="35" spans="21:141">
      <c r="U35" s="936"/>
      <c r="V35" s="936"/>
      <c r="W35" s="936"/>
      <c r="X35" s="936"/>
      <c r="Y35" s="936"/>
      <c r="Z35" s="942"/>
      <c r="AA35" s="942"/>
      <c r="AB35" s="942"/>
      <c r="AC35" s="942"/>
      <c r="AD35" s="942"/>
      <c r="AE35" s="942"/>
      <c r="AF35" s="942"/>
      <c r="AG35" s="942"/>
      <c r="AH35" s="942"/>
      <c r="AI35" s="942"/>
      <c r="AJ35" s="942"/>
      <c r="AK35" s="942"/>
      <c r="AO35" s="942"/>
      <c r="AP35" s="942"/>
      <c r="AQ35" s="942"/>
      <c r="AR35" s="942"/>
      <c r="AS35" s="942"/>
      <c r="AT35" s="942"/>
      <c r="AU35" s="942"/>
      <c r="AV35" s="942"/>
      <c r="AW35" s="942"/>
      <c r="AX35" s="942"/>
      <c r="AY35" s="942"/>
      <c r="AZ35" s="942"/>
      <c r="BA35" s="942"/>
      <c r="BB35" s="942"/>
      <c r="BC35" s="942"/>
      <c r="BD35" s="942"/>
      <c r="BE35" s="942"/>
      <c r="BF35" s="942"/>
      <c r="BG35" s="942"/>
      <c r="BH35" s="942"/>
      <c r="BI35" s="942"/>
      <c r="BJ35" s="942"/>
      <c r="BK35" s="942"/>
      <c r="BL35" s="942"/>
      <c r="BM35" s="942"/>
      <c r="BN35" s="942"/>
      <c r="BO35" s="942"/>
      <c r="BP35" s="942"/>
      <c r="BQ35" s="942"/>
      <c r="BR35" s="942"/>
      <c r="BS35" s="942"/>
      <c r="BT35" s="942"/>
      <c r="BU35" s="942"/>
      <c r="BV35" s="942"/>
      <c r="BW35" s="942"/>
      <c r="BX35" s="942"/>
      <c r="BY35" s="942"/>
      <c r="BZ35" s="942"/>
      <c r="CA35" s="942"/>
      <c r="CB35" s="942"/>
      <c r="CC35" s="942"/>
      <c r="CD35" s="942"/>
      <c r="CE35" s="942"/>
      <c r="CF35" s="942"/>
      <c r="CG35" s="942"/>
      <c r="CH35" s="942"/>
      <c r="CI35" s="942"/>
      <c r="CJ35" s="942"/>
      <c r="CK35" s="942"/>
      <c r="CL35" s="942"/>
      <c r="CM35" s="942"/>
      <c r="CN35" s="942"/>
      <c r="CO35" s="942"/>
      <c r="CP35" s="942"/>
      <c r="CQ35" s="942"/>
      <c r="CR35" s="942"/>
      <c r="CS35" s="942"/>
      <c r="CT35" s="942"/>
      <c r="CU35" s="942"/>
      <c r="CV35" s="942"/>
      <c r="CW35" s="942"/>
      <c r="CX35" s="942"/>
      <c r="CY35" s="942"/>
      <c r="CZ35" s="942"/>
      <c r="DA35" s="942"/>
      <c r="DB35" s="942"/>
      <c r="DC35" s="942"/>
      <c r="DD35" s="942"/>
      <c r="DE35" s="942"/>
      <c r="DF35" s="942"/>
      <c r="DG35" s="942"/>
      <c r="DH35" s="942"/>
      <c r="DI35" s="942"/>
      <c r="DJ35" s="942"/>
      <c r="DK35" s="942"/>
      <c r="DL35" s="942"/>
      <c r="DM35" s="942"/>
      <c r="DN35" s="942"/>
      <c r="DO35" s="942"/>
      <c r="DP35" s="942"/>
      <c r="DQ35" s="942"/>
      <c r="DR35" s="942"/>
      <c r="DS35" s="942"/>
      <c r="DT35" s="942"/>
      <c r="DU35" s="942"/>
      <c r="DV35" s="942"/>
      <c r="DW35" s="942"/>
      <c r="DX35" s="942"/>
      <c r="DY35" s="942"/>
      <c r="DZ35" s="942"/>
      <c r="EA35" s="942"/>
      <c r="EB35" s="942"/>
      <c r="EC35" s="942"/>
      <c r="ED35" s="942"/>
      <c r="EE35" s="942"/>
      <c r="EF35" s="942"/>
      <c r="EG35" s="942"/>
      <c r="EH35" s="942"/>
      <c r="EI35" s="942"/>
      <c r="EJ35" s="942"/>
      <c r="EK35" s="942"/>
    </row>
    <row r="36" spans="21:141">
      <c r="U36" s="936"/>
      <c r="V36" s="936"/>
      <c r="W36" s="936"/>
      <c r="X36" s="936"/>
      <c r="Y36" s="936"/>
      <c r="Z36" s="942"/>
      <c r="AA36" s="942"/>
      <c r="AB36" s="942"/>
      <c r="AC36" s="942"/>
      <c r="AD36" s="942"/>
      <c r="AE36" s="942"/>
      <c r="AF36" s="942"/>
      <c r="AG36" s="942"/>
      <c r="AH36" s="942"/>
      <c r="AI36" s="942"/>
      <c r="AJ36" s="942"/>
      <c r="AK36" s="942"/>
      <c r="AO36" s="942"/>
      <c r="AP36" s="942"/>
      <c r="AQ36" s="942"/>
      <c r="AR36" s="942"/>
      <c r="AS36" s="942"/>
      <c r="AT36" s="942"/>
      <c r="AU36" s="942"/>
      <c r="AV36" s="942"/>
      <c r="AW36" s="942"/>
      <c r="AX36" s="942"/>
      <c r="AY36" s="942"/>
      <c r="AZ36" s="942"/>
      <c r="BA36" s="942"/>
      <c r="BB36" s="942"/>
      <c r="BC36" s="942"/>
      <c r="BD36" s="942"/>
      <c r="BE36" s="942"/>
      <c r="BF36" s="942"/>
      <c r="BG36" s="942"/>
      <c r="BH36" s="942"/>
      <c r="BI36" s="942"/>
      <c r="BJ36" s="942"/>
      <c r="BK36" s="942"/>
      <c r="BL36" s="942"/>
      <c r="BM36" s="942"/>
      <c r="BN36" s="942"/>
      <c r="BO36" s="942"/>
      <c r="BP36" s="942"/>
      <c r="BQ36" s="942"/>
      <c r="BR36" s="942"/>
      <c r="BS36" s="942"/>
      <c r="BT36" s="942"/>
      <c r="BU36" s="942"/>
      <c r="BV36" s="942"/>
      <c r="BW36" s="942"/>
      <c r="BX36" s="942"/>
      <c r="BY36" s="942"/>
      <c r="BZ36" s="942"/>
      <c r="CA36" s="942"/>
      <c r="CB36" s="942"/>
      <c r="CC36" s="942"/>
      <c r="CD36" s="942"/>
      <c r="CE36" s="942"/>
      <c r="CF36" s="942"/>
      <c r="CG36" s="942"/>
      <c r="CH36" s="942"/>
      <c r="CI36" s="942"/>
      <c r="CJ36" s="942"/>
      <c r="CK36" s="942"/>
      <c r="CL36" s="942"/>
      <c r="CM36" s="942"/>
      <c r="CN36" s="942"/>
      <c r="CO36" s="942"/>
      <c r="CP36" s="942"/>
      <c r="CQ36" s="942"/>
      <c r="CR36" s="942"/>
      <c r="CS36" s="942"/>
      <c r="CT36" s="942"/>
      <c r="CU36" s="942"/>
      <c r="CV36" s="942"/>
      <c r="CW36" s="942"/>
      <c r="CX36" s="942"/>
      <c r="CY36" s="942"/>
      <c r="CZ36" s="942"/>
      <c r="DA36" s="942"/>
      <c r="DB36" s="942"/>
      <c r="DC36" s="942"/>
      <c r="DD36" s="942"/>
      <c r="DE36" s="942"/>
      <c r="DF36" s="942"/>
      <c r="DG36" s="942"/>
      <c r="DH36" s="942"/>
      <c r="DI36" s="942"/>
      <c r="DJ36" s="942"/>
      <c r="DK36" s="942"/>
      <c r="DL36" s="942"/>
      <c r="DM36" s="942"/>
      <c r="DN36" s="942"/>
      <c r="DO36" s="942"/>
      <c r="DP36" s="942"/>
      <c r="DQ36" s="942"/>
      <c r="DR36" s="942"/>
      <c r="DS36" s="942"/>
      <c r="DT36" s="942"/>
      <c r="DU36" s="942"/>
      <c r="DV36" s="942"/>
      <c r="DW36" s="942"/>
      <c r="DX36" s="942"/>
      <c r="DY36" s="942"/>
      <c r="DZ36" s="942"/>
      <c r="EA36" s="942"/>
      <c r="EB36" s="942"/>
      <c r="EC36" s="942"/>
      <c r="ED36" s="942"/>
      <c r="EE36" s="942"/>
      <c r="EF36" s="942"/>
      <c r="EG36" s="942"/>
      <c r="EH36" s="942"/>
      <c r="EI36" s="942"/>
      <c r="EJ36" s="942"/>
      <c r="EK36" s="942"/>
    </row>
    <row r="37" spans="21:141">
      <c r="U37" s="936"/>
      <c r="V37" s="936"/>
      <c r="W37" s="936"/>
      <c r="X37" s="936"/>
      <c r="Y37" s="936"/>
      <c r="Z37" s="942"/>
      <c r="AA37" s="942"/>
      <c r="AB37" s="942"/>
      <c r="AC37" s="942"/>
      <c r="AD37" s="942"/>
      <c r="AE37" s="942"/>
      <c r="AF37" s="942"/>
      <c r="AG37" s="942"/>
      <c r="AH37" s="942"/>
      <c r="AI37" s="942"/>
      <c r="AJ37" s="942"/>
      <c r="AK37" s="942"/>
      <c r="AO37" s="942"/>
      <c r="AP37" s="942"/>
      <c r="AQ37" s="942"/>
      <c r="AR37" s="942"/>
      <c r="AS37" s="942"/>
      <c r="AT37" s="942"/>
      <c r="AU37" s="942"/>
      <c r="AV37" s="942"/>
      <c r="AW37" s="942"/>
      <c r="AX37" s="942"/>
      <c r="AY37" s="942"/>
      <c r="AZ37" s="942"/>
      <c r="BA37" s="942"/>
      <c r="BB37" s="942"/>
      <c r="BC37" s="942"/>
      <c r="BD37" s="942"/>
      <c r="BE37" s="942"/>
      <c r="BF37" s="942"/>
      <c r="BG37" s="942"/>
      <c r="BH37" s="942"/>
      <c r="BI37" s="942"/>
      <c r="BJ37" s="942"/>
      <c r="BK37" s="942"/>
      <c r="BL37" s="942"/>
      <c r="BM37" s="942"/>
      <c r="BN37" s="942"/>
      <c r="BO37" s="942"/>
      <c r="BP37" s="942"/>
      <c r="BQ37" s="942"/>
      <c r="BR37" s="942"/>
      <c r="BS37" s="942"/>
      <c r="BT37" s="942"/>
      <c r="BU37" s="942"/>
      <c r="BV37" s="942"/>
      <c r="BW37" s="942"/>
      <c r="BX37" s="942"/>
      <c r="BY37" s="942"/>
      <c r="BZ37" s="942"/>
      <c r="CA37" s="942"/>
      <c r="CB37" s="942"/>
      <c r="CC37" s="942"/>
      <c r="CD37" s="942"/>
      <c r="CE37" s="942"/>
      <c r="CF37" s="942"/>
      <c r="CG37" s="942"/>
      <c r="CH37" s="942"/>
      <c r="CI37" s="942"/>
      <c r="CJ37" s="942"/>
      <c r="CK37" s="942"/>
      <c r="CL37" s="942"/>
      <c r="CM37" s="942"/>
      <c r="CN37" s="942"/>
      <c r="CO37" s="942"/>
      <c r="CP37" s="942"/>
      <c r="CQ37" s="942"/>
      <c r="CR37" s="942"/>
      <c r="CS37" s="942"/>
      <c r="CT37" s="942"/>
      <c r="CU37" s="942"/>
      <c r="CV37" s="942"/>
      <c r="CW37" s="942"/>
      <c r="CX37" s="942"/>
      <c r="CY37" s="942"/>
      <c r="CZ37" s="942"/>
      <c r="DA37" s="942"/>
      <c r="DB37" s="942"/>
      <c r="DC37" s="942"/>
      <c r="DD37" s="942"/>
      <c r="DE37" s="942"/>
      <c r="DF37" s="942"/>
      <c r="DG37" s="942"/>
      <c r="DH37" s="942"/>
      <c r="DI37" s="942"/>
      <c r="DJ37" s="942"/>
      <c r="DK37" s="942"/>
      <c r="DL37" s="942"/>
      <c r="DM37" s="942"/>
      <c r="DN37" s="942"/>
      <c r="DO37" s="942"/>
      <c r="DP37" s="942"/>
      <c r="DQ37" s="942"/>
      <c r="DR37" s="942"/>
      <c r="DS37" s="942"/>
      <c r="DT37" s="942"/>
      <c r="DU37" s="942"/>
      <c r="DV37" s="942"/>
      <c r="DW37" s="942"/>
      <c r="DX37" s="942"/>
      <c r="DY37" s="942"/>
      <c r="DZ37" s="942"/>
      <c r="EA37" s="942"/>
      <c r="EB37" s="942"/>
      <c r="EC37" s="942"/>
      <c r="ED37" s="942"/>
      <c r="EE37" s="942"/>
      <c r="EF37" s="942"/>
      <c r="EG37" s="942"/>
      <c r="EH37" s="942"/>
      <c r="EI37" s="942"/>
      <c r="EJ37" s="942"/>
      <c r="EK37" s="942"/>
    </row>
    <row r="38" spans="21:141">
      <c r="U38" s="936"/>
      <c r="V38" s="936"/>
      <c r="W38" s="936"/>
      <c r="X38" s="936"/>
      <c r="Y38" s="936"/>
      <c r="Z38" s="942"/>
      <c r="AA38" s="942"/>
      <c r="AB38" s="942"/>
      <c r="AC38" s="942"/>
      <c r="AD38" s="942"/>
      <c r="AE38" s="942"/>
      <c r="AF38" s="942"/>
      <c r="AG38" s="942"/>
      <c r="AH38" s="942"/>
      <c r="AI38" s="942"/>
      <c r="AJ38" s="942"/>
      <c r="AK38" s="942"/>
      <c r="AO38" s="942"/>
      <c r="AP38" s="942"/>
      <c r="AQ38" s="942"/>
      <c r="AR38" s="942"/>
      <c r="AS38" s="942"/>
      <c r="AT38" s="942"/>
      <c r="AU38" s="942"/>
      <c r="AV38" s="942"/>
      <c r="AW38" s="942"/>
      <c r="AX38" s="942"/>
      <c r="AY38" s="942"/>
      <c r="AZ38" s="942"/>
      <c r="BA38" s="942"/>
      <c r="BB38" s="942"/>
      <c r="BC38" s="942"/>
      <c r="BD38" s="942"/>
      <c r="BE38" s="942"/>
      <c r="BF38" s="942"/>
      <c r="BG38" s="942"/>
      <c r="BH38" s="942"/>
      <c r="BI38" s="942"/>
      <c r="BJ38" s="942"/>
      <c r="BK38" s="942"/>
      <c r="BL38" s="942"/>
      <c r="BM38" s="942"/>
      <c r="BN38" s="942"/>
      <c r="BO38" s="942"/>
      <c r="BP38" s="942"/>
      <c r="BQ38" s="942"/>
      <c r="BR38" s="942"/>
      <c r="BS38" s="942"/>
      <c r="BT38" s="942"/>
      <c r="BU38" s="942"/>
      <c r="BV38" s="942"/>
      <c r="BW38" s="942"/>
      <c r="BX38" s="942"/>
      <c r="BY38" s="942"/>
      <c r="BZ38" s="942"/>
      <c r="CA38" s="942"/>
      <c r="CB38" s="942"/>
      <c r="CC38" s="942"/>
      <c r="CD38" s="942"/>
      <c r="CE38" s="942"/>
      <c r="CF38" s="942"/>
      <c r="CG38" s="942"/>
      <c r="CH38" s="942"/>
      <c r="CI38" s="942"/>
      <c r="CJ38" s="942"/>
      <c r="CK38" s="942"/>
      <c r="CL38" s="942"/>
      <c r="CM38" s="942"/>
      <c r="CN38" s="942"/>
      <c r="CO38" s="942"/>
      <c r="CP38" s="942"/>
      <c r="CQ38" s="942"/>
      <c r="CR38" s="942"/>
      <c r="CS38" s="942"/>
      <c r="CT38" s="942"/>
      <c r="CU38" s="942"/>
      <c r="CV38" s="942"/>
      <c r="CW38" s="942"/>
      <c r="CX38" s="942"/>
      <c r="CY38" s="942"/>
      <c r="CZ38" s="942"/>
      <c r="DA38" s="942"/>
      <c r="DB38" s="942"/>
      <c r="DC38" s="942"/>
      <c r="DD38" s="942"/>
      <c r="DE38" s="942"/>
      <c r="DF38" s="942"/>
      <c r="DG38" s="942"/>
      <c r="DH38" s="942"/>
      <c r="DI38" s="942"/>
      <c r="DJ38" s="942"/>
      <c r="DK38" s="942"/>
      <c r="DL38" s="942"/>
      <c r="DM38" s="942"/>
      <c r="DN38" s="942"/>
      <c r="DO38" s="942"/>
      <c r="DP38" s="942"/>
      <c r="DQ38" s="942"/>
      <c r="DR38" s="942"/>
      <c r="DS38" s="942"/>
      <c r="DT38" s="942"/>
      <c r="DU38" s="942"/>
      <c r="DV38" s="942"/>
      <c r="DW38" s="942"/>
      <c r="DX38" s="942"/>
      <c r="DY38" s="942"/>
      <c r="DZ38" s="942"/>
      <c r="EA38" s="942"/>
      <c r="EB38" s="942"/>
      <c r="EC38" s="942"/>
      <c r="ED38" s="942"/>
      <c r="EE38" s="942"/>
      <c r="EF38" s="942"/>
      <c r="EG38" s="942"/>
      <c r="EH38" s="942"/>
      <c r="EI38" s="942"/>
      <c r="EJ38" s="942"/>
      <c r="EK38" s="942"/>
    </row>
    <row r="39" spans="21:141">
      <c r="U39" s="936"/>
      <c r="V39" s="936"/>
      <c r="W39" s="936"/>
      <c r="X39" s="936"/>
      <c r="Y39" s="936"/>
      <c r="Z39" s="942"/>
      <c r="AA39" s="942"/>
      <c r="AB39" s="942"/>
      <c r="AC39" s="942"/>
      <c r="AD39" s="942"/>
      <c r="AE39" s="942"/>
      <c r="AF39" s="942"/>
      <c r="AG39" s="942"/>
      <c r="AH39" s="942"/>
      <c r="AI39" s="942"/>
      <c r="AJ39" s="942"/>
      <c r="AK39" s="942"/>
      <c r="AO39" s="942"/>
      <c r="AP39" s="942"/>
      <c r="AQ39" s="942"/>
      <c r="AR39" s="942"/>
      <c r="AS39" s="942"/>
      <c r="AT39" s="942"/>
      <c r="AU39" s="942"/>
      <c r="AV39" s="942"/>
      <c r="AW39" s="942"/>
      <c r="AX39" s="942"/>
      <c r="AY39" s="942"/>
      <c r="AZ39" s="942"/>
      <c r="BA39" s="942"/>
      <c r="BB39" s="942"/>
      <c r="BC39" s="942"/>
      <c r="BD39" s="942"/>
      <c r="BE39" s="942"/>
      <c r="BF39" s="942"/>
      <c r="BG39" s="942"/>
      <c r="BH39" s="942"/>
      <c r="BI39" s="942"/>
      <c r="BJ39" s="942"/>
      <c r="BK39" s="942"/>
      <c r="BL39" s="942"/>
      <c r="BM39" s="942"/>
      <c r="BN39" s="942"/>
      <c r="BO39" s="942"/>
      <c r="BP39" s="942"/>
      <c r="BQ39" s="942"/>
      <c r="BR39" s="942"/>
      <c r="BS39" s="942"/>
      <c r="BT39" s="942"/>
      <c r="BU39" s="942"/>
      <c r="BV39" s="942"/>
      <c r="BW39" s="942"/>
      <c r="BX39" s="942"/>
      <c r="BY39" s="942"/>
      <c r="BZ39" s="942"/>
      <c r="CA39" s="942"/>
      <c r="CB39" s="942"/>
      <c r="CC39" s="942"/>
      <c r="CD39" s="942"/>
      <c r="CE39" s="942"/>
      <c r="CF39" s="942"/>
      <c r="CG39" s="942"/>
      <c r="CH39" s="942"/>
      <c r="CI39" s="942"/>
      <c r="CJ39" s="942"/>
      <c r="CK39" s="942"/>
      <c r="CL39" s="942"/>
      <c r="CM39" s="942"/>
      <c r="CN39" s="942"/>
      <c r="CO39" s="942"/>
      <c r="CP39" s="942"/>
      <c r="CQ39" s="942"/>
      <c r="CR39" s="942"/>
      <c r="CS39" s="942"/>
      <c r="CT39" s="942"/>
      <c r="CU39" s="942"/>
      <c r="CV39" s="942"/>
      <c r="CW39" s="942"/>
      <c r="CX39" s="942"/>
      <c r="CY39" s="942"/>
      <c r="CZ39" s="942"/>
      <c r="DA39" s="942"/>
      <c r="DB39" s="942"/>
      <c r="DC39" s="942"/>
      <c r="DD39" s="942"/>
      <c r="DE39" s="942"/>
      <c r="DF39" s="942"/>
      <c r="DG39" s="942"/>
      <c r="DH39" s="942"/>
      <c r="DI39" s="942"/>
      <c r="DJ39" s="942"/>
      <c r="DK39" s="942"/>
      <c r="DL39" s="942"/>
      <c r="DM39" s="942"/>
      <c r="DN39" s="942"/>
      <c r="DO39" s="942"/>
      <c r="DP39" s="942"/>
      <c r="DQ39" s="942"/>
      <c r="DR39" s="942"/>
      <c r="DS39" s="942"/>
      <c r="DT39" s="942"/>
      <c r="DU39" s="942"/>
      <c r="DV39" s="942"/>
      <c r="DW39" s="942"/>
      <c r="DX39" s="942"/>
      <c r="DY39" s="942"/>
      <c r="DZ39" s="942"/>
      <c r="EA39" s="942"/>
      <c r="EB39" s="942"/>
      <c r="EC39" s="942"/>
      <c r="ED39" s="942"/>
      <c r="EE39" s="942"/>
      <c r="EF39" s="942"/>
      <c r="EG39" s="942"/>
      <c r="EH39" s="942"/>
      <c r="EI39" s="942"/>
      <c r="EJ39" s="942"/>
      <c r="EK39" s="942"/>
    </row>
    <row r="40" spans="21:141">
      <c r="U40" s="936"/>
      <c r="V40" s="936"/>
      <c r="W40" s="936"/>
      <c r="X40" s="936"/>
      <c r="Y40" s="936"/>
      <c r="Z40" s="942"/>
      <c r="AA40" s="942"/>
      <c r="AB40" s="942"/>
      <c r="AC40" s="942"/>
      <c r="AD40" s="942"/>
      <c r="AE40" s="942"/>
      <c r="AF40" s="942"/>
      <c r="AG40" s="942"/>
      <c r="AH40" s="942"/>
      <c r="AI40" s="942"/>
      <c r="AJ40" s="942"/>
      <c r="AK40" s="942"/>
      <c r="AO40" s="942"/>
      <c r="AP40" s="942"/>
      <c r="AQ40" s="942"/>
      <c r="AR40" s="942"/>
      <c r="AS40" s="942"/>
      <c r="AT40" s="942"/>
      <c r="AU40" s="942"/>
      <c r="AV40" s="942"/>
      <c r="AW40" s="942"/>
      <c r="AX40" s="942"/>
      <c r="AY40" s="942"/>
      <c r="AZ40" s="942"/>
      <c r="BA40" s="942"/>
      <c r="BB40" s="942"/>
      <c r="BC40" s="942"/>
      <c r="BD40" s="942"/>
      <c r="BE40" s="942"/>
      <c r="BF40" s="942"/>
      <c r="BG40" s="942"/>
      <c r="BH40" s="942"/>
      <c r="BI40" s="942"/>
      <c r="BJ40" s="942"/>
      <c r="BK40" s="942"/>
      <c r="BL40" s="942"/>
      <c r="BM40" s="942"/>
      <c r="BN40" s="942"/>
      <c r="BO40" s="942"/>
      <c r="BP40" s="942"/>
      <c r="BQ40" s="942"/>
      <c r="BR40" s="942"/>
      <c r="BS40" s="942"/>
      <c r="BT40" s="942"/>
      <c r="BU40" s="942"/>
      <c r="BV40" s="942"/>
      <c r="BW40" s="942"/>
      <c r="BX40" s="942"/>
      <c r="BY40" s="942"/>
      <c r="BZ40" s="942"/>
      <c r="CA40" s="942"/>
      <c r="CB40" s="942"/>
      <c r="CC40" s="942"/>
      <c r="CD40" s="942"/>
      <c r="CE40" s="942"/>
      <c r="CF40" s="942"/>
      <c r="CG40" s="942"/>
      <c r="CH40" s="942"/>
      <c r="CI40" s="942"/>
      <c r="CJ40" s="942"/>
      <c r="CK40" s="942"/>
      <c r="CL40" s="942"/>
      <c r="CM40" s="942"/>
      <c r="CN40" s="942"/>
      <c r="CO40" s="942"/>
      <c r="CP40" s="942"/>
      <c r="CQ40" s="942"/>
      <c r="CR40" s="942"/>
      <c r="CS40" s="942"/>
      <c r="CT40" s="942"/>
      <c r="CU40" s="942"/>
      <c r="CV40" s="942"/>
      <c r="CW40" s="942"/>
      <c r="CX40" s="942"/>
      <c r="CY40" s="942"/>
      <c r="CZ40" s="942"/>
      <c r="DA40" s="942"/>
      <c r="DB40" s="942"/>
      <c r="DC40" s="942"/>
      <c r="DD40" s="942"/>
      <c r="DE40" s="942"/>
      <c r="DF40" s="942"/>
      <c r="DG40" s="942"/>
      <c r="DH40" s="942"/>
      <c r="DI40" s="942"/>
      <c r="DJ40" s="942"/>
      <c r="DK40" s="942"/>
      <c r="DL40" s="942"/>
      <c r="DM40" s="942"/>
      <c r="DN40" s="942"/>
      <c r="DO40" s="942"/>
      <c r="DP40" s="942"/>
      <c r="DQ40" s="942"/>
      <c r="DR40" s="942"/>
      <c r="DS40" s="942"/>
      <c r="DT40" s="942"/>
      <c r="DU40" s="942"/>
      <c r="DV40" s="942"/>
      <c r="DW40" s="942"/>
      <c r="DX40" s="942"/>
      <c r="DY40" s="942"/>
      <c r="DZ40" s="942"/>
      <c r="EA40" s="942"/>
      <c r="EB40" s="942"/>
      <c r="EC40" s="942"/>
      <c r="ED40" s="942"/>
      <c r="EE40" s="942"/>
      <c r="EF40" s="942"/>
      <c r="EG40" s="942"/>
      <c r="EH40" s="942"/>
      <c r="EI40" s="942"/>
      <c r="EJ40" s="942"/>
      <c r="EK40" s="942"/>
    </row>
    <row r="41" spans="21:141">
      <c r="U41" s="936"/>
      <c r="V41" s="936"/>
      <c r="W41" s="936"/>
      <c r="X41" s="936"/>
      <c r="Y41" s="936"/>
      <c r="Z41" s="942"/>
      <c r="AA41" s="942"/>
      <c r="AB41" s="942"/>
      <c r="AC41" s="942"/>
      <c r="AD41" s="942"/>
      <c r="AE41" s="942"/>
      <c r="AF41" s="942"/>
      <c r="AG41" s="942"/>
      <c r="AH41" s="942"/>
      <c r="AI41" s="942"/>
      <c r="AJ41" s="942"/>
      <c r="AK41" s="942"/>
      <c r="AO41" s="942"/>
      <c r="AP41" s="942"/>
      <c r="AQ41" s="942"/>
      <c r="AR41" s="942"/>
      <c r="AS41" s="942"/>
      <c r="AT41" s="942"/>
      <c r="AU41" s="942"/>
      <c r="AV41" s="942"/>
      <c r="AW41" s="942"/>
      <c r="AX41" s="942"/>
      <c r="AY41" s="942"/>
      <c r="AZ41" s="942"/>
      <c r="BA41" s="942"/>
      <c r="BB41" s="942"/>
      <c r="BC41" s="942"/>
      <c r="BD41" s="942"/>
      <c r="BE41" s="942"/>
      <c r="BF41" s="942"/>
      <c r="BG41" s="942"/>
      <c r="BH41" s="942"/>
      <c r="BI41" s="942"/>
      <c r="BJ41" s="942"/>
      <c r="BK41" s="942"/>
      <c r="BL41" s="942"/>
      <c r="BM41" s="942"/>
      <c r="BN41" s="942"/>
      <c r="BO41" s="942"/>
      <c r="BP41" s="942"/>
      <c r="BQ41" s="942"/>
      <c r="BR41" s="942"/>
      <c r="BS41" s="942"/>
      <c r="BT41" s="942"/>
      <c r="BU41" s="942"/>
      <c r="BV41" s="942"/>
      <c r="BW41" s="942"/>
      <c r="BX41" s="942"/>
      <c r="BY41" s="942"/>
      <c r="BZ41" s="942"/>
      <c r="CA41" s="942"/>
      <c r="CB41" s="942"/>
      <c r="CC41" s="942"/>
      <c r="CD41" s="942"/>
      <c r="CE41" s="942"/>
      <c r="CF41" s="942"/>
      <c r="CG41" s="942"/>
      <c r="CH41" s="942"/>
      <c r="CI41" s="942"/>
      <c r="CJ41" s="942"/>
      <c r="CK41" s="942"/>
      <c r="CL41" s="942"/>
      <c r="CM41" s="942"/>
      <c r="CN41" s="942"/>
      <c r="CO41" s="942"/>
      <c r="CP41" s="942"/>
      <c r="CQ41" s="942"/>
      <c r="CR41" s="942"/>
      <c r="CS41" s="942"/>
      <c r="CT41" s="942"/>
      <c r="CU41" s="942"/>
      <c r="CV41" s="942"/>
      <c r="CW41" s="942"/>
      <c r="CX41" s="942"/>
      <c r="CY41" s="942"/>
      <c r="CZ41" s="942"/>
      <c r="DA41" s="942"/>
      <c r="DB41" s="942"/>
      <c r="DC41" s="942"/>
      <c r="DD41" s="942"/>
      <c r="DE41" s="942"/>
      <c r="DF41" s="942"/>
      <c r="DG41" s="942"/>
      <c r="DH41" s="942"/>
      <c r="DI41" s="942"/>
      <c r="DJ41" s="942"/>
      <c r="DK41" s="942"/>
      <c r="DL41" s="942"/>
      <c r="DM41" s="942"/>
      <c r="DN41" s="942"/>
      <c r="DO41" s="942"/>
      <c r="DP41" s="942"/>
      <c r="DQ41" s="942"/>
      <c r="DR41" s="942"/>
      <c r="DS41" s="942"/>
      <c r="DT41" s="942"/>
      <c r="DU41" s="942"/>
      <c r="DV41" s="942"/>
      <c r="DW41" s="942"/>
      <c r="DX41" s="942"/>
      <c r="DY41" s="942"/>
      <c r="DZ41" s="942"/>
      <c r="EA41" s="942"/>
      <c r="EB41" s="942"/>
      <c r="EC41" s="942"/>
      <c r="ED41" s="942"/>
      <c r="EE41" s="942"/>
      <c r="EF41" s="942"/>
      <c r="EG41" s="942"/>
      <c r="EH41" s="942"/>
      <c r="EI41" s="942"/>
      <c r="EJ41" s="942"/>
      <c r="EK41" s="942"/>
    </row>
    <row r="42" spans="21:141">
      <c r="U42" s="936"/>
      <c r="V42" s="936"/>
      <c r="W42" s="936"/>
      <c r="X42" s="936"/>
      <c r="Y42" s="936"/>
      <c r="Z42" s="942"/>
      <c r="AA42" s="942"/>
      <c r="AB42" s="942"/>
      <c r="AC42" s="942"/>
      <c r="AD42" s="942"/>
      <c r="AE42" s="942"/>
      <c r="AF42" s="942"/>
      <c r="AG42" s="942"/>
      <c r="AH42" s="942"/>
      <c r="AI42" s="942"/>
      <c r="AJ42" s="942"/>
      <c r="AK42" s="942"/>
      <c r="AO42" s="942"/>
      <c r="AP42" s="942"/>
      <c r="AQ42" s="942"/>
      <c r="AR42" s="942"/>
      <c r="AS42" s="942"/>
      <c r="AT42" s="942"/>
      <c r="AU42" s="942"/>
      <c r="AV42" s="942"/>
      <c r="AW42" s="942"/>
      <c r="AX42" s="942"/>
      <c r="AY42" s="942"/>
      <c r="AZ42" s="942"/>
      <c r="BA42" s="942"/>
      <c r="BB42" s="942"/>
      <c r="BC42" s="942"/>
      <c r="BD42" s="942"/>
      <c r="BE42" s="942"/>
      <c r="BF42" s="942"/>
      <c r="BG42" s="942"/>
      <c r="BH42" s="942"/>
      <c r="BI42" s="942"/>
      <c r="BJ42" s="942"/>
      <c r="BK42" s="942"/>
      <c r="BL42" s="942"/>
      <c r="BM42" s="942"/>
      <c r="BN42" s="942"/>
      <c r="BO42" s="942"/>
      <c r="BP42" s="942"/>
      <c r="BQ42" s="942"/>
      <c r="BR42" s="942"/>
      <c r="BS42" s="942"/>
      <c r="BT42" s="942"/>
      <c r="BU42" s="942"/>
      <c r="BV42" s="942"/>
      <c r="BW42" s="942"/>
      <c r="BX42" s="942"/>
      <c r="BY42" s="942"/>
      <c r="BZ42" s="942"/>
      <c r="CA42" s="942"/>
      <c r="CB42" s="942"/>
      <c r="CC42" s="942"/>
      <c r="CD42" s="942"/>
      <c r="CE42" s="942"/>
      <c r="CF42" s="942"/>
      <c r="CG42" s="942"/>
      <c r="CH42" s="942"/>
      <c r="CI42" s="942"/>
      <c r="CJ42" s="942"/>
      <c r="CK42" s="942"/>
      <c r="CL42" s="942"/>
      <c r="CM42" s="942"/>
      <c r="CN42" s="942"/>
      <c r="CO42" s="942"/>
      <c r="CP42" s="942"/>
      <c r="CQ42" s="942"/>
      <c r="CR42" s="942"/>
      <c r="CS42" s="942"/>
      <c r="CT42" s="942"/>
      <c r="CU42" s="942"/>
      <c r="CV42" s="942"/>
      <c r="CW42" s="942"/>
      <c r="CX42" s="942"/>
      <c r="CY42" s="942"/>
      <c r="CZ42" s="942"/>
      <c r="DA42" s="942"/>
      <c r="DB42" s="942"/>
      <c r="DC42" s="942"/>
      <c r="DD42" s="942"/>
      <c r="DE42" s="942"/>
      <c r="DF42" s="942"/>
      <c r="DG42" s="942"/>
      <c r="DH42" s="942"/>
      <c r="DI42" s="942"/>
      <c r="DJ42" s="942"/>
      <c r="DK42" s="942"/>
      <c r="DL42" s="942"/>
      <c r="DM42" s="942"/>
      <c r="DN42" s="942"/>
      <c r="DO42" s="942"/>
      <c r="DP42" s="942"/>
      <c r="DQ42" s="942"/>
      <c r="DR42" s="942"/>
      <c r="DS42" s="942"/>
      <c r="DT42" s="942"/>
      <c r="DU42" s="942"/>
      <c r="DV42" s="942"/>
      <c r="DW42" s="942"/>
      <c r="DX42" s="942"/>
      <c r="DY42" s="942"/>
      <c r="DZ42" s="942"/>
      <c r="EA42" s="942"/>
      <c r="EB42" s="942"/>
      <c r="EC42" s="942"/>
      <c r="ED42" s="942"/>
      <c r="EE42" s="942"/>
      <c r="EF42" s="942"/>
      <c r="EG42" s="942"/>
      <c r="EH42" s="942"/>
      <c r="EI42" s="942"/>
      <c r="EJ42" s="942"/>
      <c r="EK42" s="942"/>
    </row>
    <row r="43" spans="21:141">
      <c r="U43" s="936"/>
      <c r="V43" s="936"/>
      <c r="W43" s="936"/>
      <c r="X43" s="936"/>
      <c r="Y43" s="936"/>
      <c r="Z43" s="942"/>
      <c r="AA43" s="942"/>
      <c r="AB43" s="942"/>
      <c r="AC43" s="942"/>
      <c r="AD43" s="942"/>
      <c r="AE43" s="942"/>
      <c r="AF43" s="942"/>
      <c r="AG43" s="942"/>
      <c r="AH43" s="942"/>
      <c r="AI43" s="942"/>
      <c r="AJ43" s="942"/>
      <c r="AK43" s="942"/>
      <c r="AO43" s="942"/>
      <c r="AP43" s="942"/>
      <c r="AQ43" s="942"/>
      <c r="AR43" s="942"/>
      <c r="AS43" s="942"/>
      <c r="AT43" s="942"/>
      <c r="AU43" s="942"/>
      <c r="AV43" s="942"/>
      <c r="AW43" s="942"/>
      <c r="AX43" s="942"/>
      <c r="AY43" s="942"/>
      <c r="AZ43" s="942"/>
      <c r="BA43" s="942"/>
      <c r="BB43" s="942"/>
      <c r="BC43" s="942"/>
      <c r="BD43" s="942"/>
      <c r="BE43" s="942"/>
      <c r="BF43" s="942"/>
      <c r="BG43" s="942"/>
      <c r="BH43" s="942"/>
      <c r="BI43" s="942"/>
      <c r="BJ43" s="942"/>
      <c r="BK43" s="942"/>
      <c r="BL43" s="942"/>
      <c r="BM43" s="942"/>
      <c r="BN43" s="942"/>
      <c r="BO43" s="942"/>
      <c r="BP43" s="942"/>
      <c r="BQ43" s="942"/>
      <c r="BR43" s="942"/>
      <c r="BS43" s="942"/>
      <c r="BT43" s="942"/>
      <c r="BU43" s="942"/>
      <c r="BV43" s="942"/>
      <c r="BW43" s="942"/>
      <c r="BX43" s="942"/>
      <c r="BY43" s="942"/>
      <c r="BZ43" s="942"/>
      <c r="CA43" s="942"/>
      <c r="CB43" s="942"/>
      <c r="CC43" s="942"/>
      <c r="CD43" s="942"/>
      <c r="CE43" s="942"/>
      <c r="CF43" s="942"/>
      <c r="CG43" s="942"/>
      <c r="CH43" s="942"/>
      <c r="CI43" s="942"/>
      <c r="CJ43" s="942"/>
      <c r="CK43" s="942"/>
      <c r="CL43" s="942"/>
      <c r="CM43" s="942"/>
      <c r="CN43" s="942"/>
      <c r="CO43" s="942"/>
      <c r="CP43" s="942"/>
      <c r="CQ43" s="942"/>
      <c r="CR43" s="942"/>
      <c r="CS43" s="942"/>
      <c r="CT43" s="942"/>
      <c r="CU43" s="942"/>
      <c r="CV43" s="942"/>
      <c r="CW43" s="942"/>
      <c r="CX43" s="942"/>
      <c r="CY43" s="942"/>
      <c r="CZ43" s="942"/>
      <c r="DA43" s="942"/>
      <c r="DB43" s="942"/>
      <c r="DC43" s="942"/>
      <c r="DD43" s="942"/>
      <c r="DE43" s="942"/>
      <c r="DF43" s="942"/>
      <c r="DG43" s="942"/>
      <c r="DH43" s="942"/>
      <c r="DI43" s="942"/>
      <c r="DJ43" s="942"/>
      <c r="DK43" s="942"/>
      <c r="DL43" s="942"/>
      <c r="DM43" s="942"/>
      <c r="DN43" s="942"/>
      <c r="DO43" s="942"/>
      <c r="DP43" s="942"/>
      <c r="DQ43" s="942"/>
      <c r="DR43" s="942"/>
      <c r="DS43" s="942"/>
      <c r="DT43" s="942"/>
      <c r="DU43" s="942"/>
      <c r="DV43" s="942"/>
      <c r="DW43" s="942"/>
      <c r="DX43" s="942"/>
      <c r="DY43" s="942"/>
      <c r="DZ43" s="942"/>
      <c r="EA43" s="942"/>
      <c r="EB43" s="942"/>
      <c r="EC43" s="942"/>
      <c r="ED43" s="942"/>
      <c r="EE43" s="942"/>
      <c r="EF43" s="942"/>
      <c r="EG43" s="942"/>
      <c r="EH43" s="942"/>
      <c r="EI43" s="942"/>
      <c r="EJ43" s="942"/>
      <c r="EK43" s="942"/>
    </row>
    <row r="44" spans="21:141">
      <c r="U44" s="936"/>
      <c r="V44" s="936"/>
      <c r="W44" s="936"/>
      <c r="X44" s="936"/>
      <c r="Y44" s="936"/>
      <c r="Z44" s="942"/>
      <c r="AA44" s="942"/>
      <c r="AB44" s="942"/>
      <c r="AC44" s="942"/>
      <c r="AD44" s="942"/>
      <c r="AE44" s="942"/>
      <c r="AF44" s="942"/>
      <c r="AG44" s="942"/>
      <c r="AH44" s="942"/>
      <c r="AI44" s="942"/>
      <c r="AJ44" s="942"/>
      <c r="AK44" s="942"/>
      <c r="AO44" s="942"/>
      <c r="AP44" s="942"/>
      <c r="AQ44" s="942"/>
      <c r="AR44" s="942"/>
      <c r="AS44" s="942"/>
      <c r="AT44" s="942"/>
      <c r="AU44" s="942"/>
      <c r="AV44" s="942"/>
      <c r="AW44" s="942"/>
      <c r="AX44" s="942"/>
      <c r="AY44" s="942"/>
      <c r="AZ44" s="942"/>
      <c r="BA44" s="942"/>
      <c r="BB44" s="942"/>
      <c r="BC44" s="942"/>
      <c r="BD44" s="942"/>
      <c r="BE44" s="942"/>
      <c r="BF44" s="942"/>
      <c r="BG44" s="942"/>
      <c r="BH44" s="942"/>
      <c r="BI44" s="942"/>
      <c r="BJ44" s="942"/>
      <c r="BK44" s="942"/>
      <c r="BL44" s="942"/>
      <c r="BM44" s="942"/>
      <c r="BN44" s="942"/>
      <c r="BO44" s="942"/>
      <c r="BP44" s="942"/>
      <c r="BQ44" s="942"/>
      <c r="BR44" s="942"/>
      <c r="BS44" s="942"/>
      <c r="BT44" s="942"/>
      <c r="BU44" s="942"/>
      <c r="BV44" s="942"/>
      <c r="BW44" s="942"/>
      <c r="BX44" s="942"/>
      <c r="BY44" s="942"/>
      <c r="BZ44" s="942"/>
      <c r="CA44" s="942"/>
      <c r="CB44" s="942"/>
      <c r="CC44" s="942"/>
      <c r="CD44" s="942"/>
      <c r="CE44" s="942"/>
      <c r="CF44" s="942"/>
      <c r="CG44" s="942"/>
      <c r="CH44" s="942"/>
      <c r="CI44" s="942"/>
      <c r="CJ44" s="942"/>
      <c r="CK44" s="942"/>
      <c r="CL44" s="942"/>
      <c r="CM44" s="942"/>
      <c r="CN44" s="942"/>
      <c r="CO44" s="942"/>
      <c r="CP44" s="942"/>
      <c r="CQ44" s="942"/>
      <c r="CR44" s="942"/>
      <c r="CS44" s="942"/>
      <c r="CT44" s="942"/>
      <c r="CU44" s="942"/>
      <c r="CV44" s="942"/>
      <c r="CW44" s="942"/>
      <c r="CX44" s="942"/>
      <c r="CY44" s="942"/>
      <c r="CZ44" s="942"/>
      <c r="DA44" s="942"/>
      <c r="DB44" s="942"/>
      <c r="DC44" s="942"/>
      <c r="DD44" s="942"/>
      <c r="DE44" s="942"/>
      <c r="DF44" s="942"/>
      <c r="DG44" s="942"/>
      <c r="DH44" s="942"/>
      <c r="DI44" s="942"/>
      <c r="DJ44" s="942"/>
      <c r="DK44" s="942"/>
      <c r="DL44" s="942"/>
      <c r="DM44" s="942"/>
      <c r="DN44" s="942"/>
      <c r="DO44" s="942"/>
      <c r="DP44" s="942"/>
      <c r="DQ44" s="942"/>
      <c r="DR44" s="942"/>
      <c r="DS44" s="942"/>
      <c r="DT44" s="942"/>
      <c r="DU44" s="942"/>
      <c r="DV44" s="942"/>
      <c r="DW44" s="942"/>
      <c r="DX44" s="942"/>
      <c r="DY44" s="942"/>
      <c r="DZ44" s="942"/>
      <c r="EA44" s="942"/>
      <c r="EB44" s="942"/>
      <c r="EC44" s="942"/>
      <c r="ED44" s="942"/>
      <c r="EE44" s="942"/>
      <c r="EF44" s="942"/>
      <c r="EG44" s="942"/>
      <c r="EH44" s="942"/>
      <c r="EI44" s="942"/>
      <c r="EJ44" s="942"/>
      <c r="EK44" s="942"/>
    </row>
    <row r="45" spans="21:141">
      <c r="U45" s="936"/>
      <c r="V45" s="936"/>
      <c r="W45" s="936"/>
      <c r="X45" s="936"/>
      <c r="Y45" s="936"/>
      <c r="Z45" s="942"/>
      <c r="AA45" s="942"/>
      <c r="AB45" s="942"/>
      <c r="AC45" s="942"/>
      <c r="AD45" s="942"/>
      <c r="AE45" s="942"/>
      <c r="AF45" s="942"/>
      <c r="AG45" s="942"/>
      <c r="AH45" s="942"/>
      <c r="AI45" s="942"/>
      <c r="AJ45" s="942"/>
      <c r="AK45" s="942"/>
      <c r="AO45" s="942"/>
      <c r="AP45" s="942"/>
      <c r="AQ45" s="942"/>
      <c r="AR45" s="942"/>
      <c r="AS45" s="942"/>
      <c r="AT45" s="942"/>
      <c r="AU45" s="942"/>
      <c r="AV45" s="942"/>
      <c r="AW45" s="942"/>
      <c r="AX45" s="942"/>
      <c r="AY45" s="942"/>
      <c r="AZ45" s="942"/>
      <c r="BA45" s="942"/>
      <c r="BB45" s="942"/>
      <c r="BC45" s="942"/>
      <c r="BD45" s="942"/>
      <c r="BE45" s="942"/>
      <c r="BF45" s="942"/>
      <c r="BG45" s="942"/>
      <c r="BH45" s="942"/>
      <c r="BI45" s="942"/>
      <c r="BJ45" s="942"/>
      <c r="BK45" s="942"/>
      <c r="BL45" s="942"/>
      <c r="BM45" s="942"/>
      <c r="BN45" s="942"/>
      <c r="BO45" s="942"/>
      <c r="BP45" s="942"/>
      <c r="BQ45" s="942"/>
      <c r="BR45" s="942"/>
      <c r="BS45" s="942"/>
      <c r="BT45" s="942"/>
      <c r="BU45" s="942"/>
      <c r="BV45" s="942"/>
      <c r="BW45" s="942"/>
      <c r="BX45" s="942"/>
      <c r="BY45" s="942"/>
      <c r="BZ45" s="942"/>
      <c r="CA45" s="942"/>
      <c r="CB45" s="942"/>
      <c r="CC45" s="942"/>
      <c r="CD45" s="942"/>
      <c r="CE45" s="942"/>
      <c r="CF45" s="942"/>
      <c r="CG45" s="942"/>
      <c r="CH45" s="942"/>
      <c r="CI45" s="942"/>
      <c r="CJ45" s="942"/>
      <c r="CK45" s="942"/>
      <c r="CL45" s="942"/>
      <c r="CM45" s="942"/>
      <c r="CN45" s="942"/>
      <c r="CO45" s="942"/>
      <c r="CP45" s="942"/>
      <c r="CQ45" s="942"/>
      <c r="CR45" s="942"/>
      <c r="CS45" s="942"/>
      <c r="CT45" s="942"/>
      <c r="CU45" s="942"/>
      <c r="CV45" s="942"/>
      <c r="CW45" s="942"/>
      <c r="CX45" s="942"/>
      <c r="CY45" s="942"/>
      <c r="CZ45" s="942"/>
      <c r="DA45" s="942"/>
      <c r="DB45" s="942"/>
      <c r="DC45" s="942"/>
      <c r="DD45" s="942"/>
      <c r="DE45" s="942"/>
      <c r="DF45" s="942"/>
      <c r="DG45" s="942"/>
      <c r="DH45" s="942"/>
      <c r="DI45" s="942"/>
      <c r="DJ45" s="942"/>
      <c r="DK45" s="942"/>
      <c r="DL45" s="942"/>
      <c r="DM45" s="942"/>
      <c r="DN45" s="942"/>
      <c r="DO45" s="942"/>
      <c r="DP45" s="942"/>
      <c r="DQ45" s="942"/>
      <c r="DR45" s="942"/>
      <c r="DS45" s="942"/>
      <c r="DT45" s="942"/>
      <c r="DU45" s="942"/>
      <c r="DV45" s="942"/>
      <c r="DW45" s="942"/>
      <c r="DX45" s="942"/>
      <c r="DY45" s="942"/>
      <c r="DZ45" s="942"/>
      <c r="EA45" s="942"/>
      <c r="EB45" s="942"/>
      <c r="EC45" s="942"/>
      <c r="ED45" s="942"/>
      <c r="EE45" s="942"/>
      <c r="EF45" s="942"/>
      <c r="EG45" s="942"/>
      <c r="EH45" s="942"/>
      <c r="EI45" s="942"/>
      <c r="EJ45" s="942"/>
      <c r="EK45" s="942"/>
    </row>
    <row r="46" spans="21:141">
      <c r="U46" s="936"/>
      <c r="V46" s="936"/>
      <c r="W46" s="936"/>
      <c r="X46" s="936"/>
      <c r="Y46" s="936"/>
      <c r="Z46" s="942"/>
      <c r="AA46" s="942"/>
      <c r="AB46" s="942"/>
      <c r="AC46" s="942"/>
      <c r="AD46" s="942"/>
      <c r="AE46" s="942"/>
      <c r="AF46" s="942"/>
      <c r="AK46" s="942"/>
      <c r="AO46" s="942"/>
      <c r="AP46" s="942"/>
      <c r="AQ46" s="942"/>
      <c r="AR46" s="942"/>
      <c r="AS46" s="942"/>
      <c r="AT46" s="942"/>
      <c r="AU46" s="942"/>
      <c r="AV46" s="942"/>
      <c r="AW46" s="942"/>
      <c r="AX46" s="942"/>
      <c r="AY46" s="942"/>
      <c r="AZ46" s="942"/>
      <c r="BA46" s="942"/>
      <c r="BB46" s="942"/>
      <c r="BC46" s="942"/>
      <c r="BD46" s="942"/>
      <c r="BE46" s="942"/>
      <c r="BF46" s="942"/>
      <c r="BG46" s="942"/>
      <c r="BH46" s="942"/>
      <c r="BI46" s="942"/>
      <c r="BJ46" s="942"/>
      <c r="BK46" s="942"/>
      <c r="BL46" s="942"/>
      <c r="BM46" s="942"/>
      <c r="BN46" s="942"/>
      <c r="BO46" s="942"/>
      <c r="BP46" s="942"/>
      <c r="BQ46" s="942"/>
      <c r="BR46" s="942"/>
      <c r="BS46" s="942"/>
      <c r="BT46" s="942"/>
      <c r="BU46" s="942"/>
      <c r="BV46" s="942"/>
      <c r="BW46" s="942"/>
      <c r="BX46" s="942"/>
      <c r="BY46" s="942"/>
      <c r="BZ46" s="942"/>
      <c r="CA46" s="942"/>
      <c r="CB46" s="942"/>
      <c r="CC46" s="942"/>
      <c r="CD46" s="942"/>
      <c r="CE46" s="942"/>
      <c r="CF46" s="942"/>
      <c r="CG46" s="942"/>
      <c r="CH46" s="942"/>
      <c r="CI46" s="942"/>
      <c r="CJ46" s="942"/>
      <c r="CK46" s="942"/>
      <c r="CL46" s="942"/>
      <c r="CM46" s="942"/>
      <c r="CN46" s="942"/>
      <c r="CO46" s="942"/>
      <c r="CP46" s="942"/>
      <c r="CQ46" s="942"/>
      <c r="CR46" s="942"/>
      <c r="CS46" s="942"/>
      <c r="CT46" s="942"/>
      <c r="CU46" s="942"/>
      <c r="CV46" s="942"/>
      <c r="CW46" s="942"/>
      <c r="CX46" s="942"/>
      <c r="CY46" s="942"/>
      <c r="CZ46" s="942"/>
      <c r="DA46" s="942"/>
      <c r="DB46" s="942"/>
      <c r="DC46" s="942"/>
      <c r="DD46" s="942"/>
      <c r="DE46" s="942"/>
      <c r="DF46" s="942"/>
      <c r="DG46" s="942"/>
      <c r="DH46" s="942"/>
      <c r="DI46" s="942"/>
      <c r="DJ46" s="942"/>
      <c r="DK46" s="942"/>
      <c r="DL46" s="942"/>
      <c r="DM46" s="942"/>
      <c r="DN46" s="942"/>
      <c r="DO46" s="942"/>
      <c r="DP46" s="942"/>
      <c r="DQ46" s="942"/>
      <c r="DR46" s="942"/>
      <c r="DS46" s="942"/>
      <c r="DT46" s="942"/>
      <c r="DU46" s="942"/>
      <c r="DV46" s="942"/>
      <c r="DW46" s="942"/>
      <c r="DX46" s="942"/>
      <c r="DY46" s="942"/>
      <c r="DZ46" s="942"/>
      <c r="EA46" s="942"/>
      <c r="EB46" s="942"/>
      <c r="EC46" s="942"/>
      <c r="ED46" s="942"/>
      <c r="EE46" s="942"/>
      <c r="EF46" s="942"/>
      <c r="EG46" s="942"/>
      <c r="EH46" s="942"/>
      <c r="EI46" s="942"/>
      <c r="EJ46" s="942"/>
      <c r="EK46" s="942"/>
    </row>
    <row r="47" spans="21:141">
      <c r="U47" s="936"/>
      <c r="V47" s="936"/>
      <c r="W47" s="936"/>
      <c r="X47" s="936"/>
      <c r="Y47" s="936"/>
      <c r="Z47" s="942"/>
      <c r="AA47" s="942"/>
      <c r="AB47" s="942"/>
      <c r="AC47" s="942"/>
      <c r="AD47" s="942"/>
      <c r="AE47" s="942"/>
      <c r="AF47" s="942"/>
      <c r="AK47" s="942"/>
      <c r="AO47" s="942"/>
      <c r="AP47" s="942"/>
      <c r="AQ47" s="942"/>
      <c r="AR47" s="942"/>
      <c r="AS47" s="942"/>
      <c r="AT47" s="942"/>
      <c r="AU47" s="942"/>
      <c r="AV47" s="942"/>
      <c r="AW47" s="942"/>
      <c r="AX47" s="942"/>
      <c r="AY47" s="942"/>
      <c r="AZ47" s="942"/>
      <c r="BA47" s="942"/>
      <c r="BB47" s="942"/>
      <c r="BC47" s="942"/>
      <c r="BD47" s="942"/>
      <c r="BE47" s="942"/>
      <c r="BF47" s="942"/>
      <c r="BG47" s="942"/>
      <c r="BH47" s="942"/>
      <c r="BI47" s="942"/>
      <c r="BJ47" s="942"/>
      <c r="BK47" s="942"/>
      <c r="BL47" s="942"/>
      <c r="BM47" s="942"/>
      <c r="BN47" s="942"/>
      <c r="BO47" s="942"/>
      <c r="BP47" s="942"/>
      <c r="BQ47" s="942"/>
      <c r="BR47" s="942"/>
      <c r="BS47" s="942"/>
      <c r="BT47" s="942"/>
      <c r="BU47" s="942"/>
      <c r="BV47" s="942"/>
      <c r="BW47" s="942"/>
      <c r="BX47" s="942"/>
      <c r="BY47" s="942"/>
      <c r="BZ47" s="942"/>
      <c r="CA47" s="942"/>
      <c r="CB47" s="942"/>
      <c r="CC47" s="942"/>
      <c r="CD47" s="942"/>
      <c r="CE47" s="942"/>
      <c r="CF47" s="942"/>
      <c r="CG47" s="942"/>
      <c r="CH47" s="942"/>
      <c r="CI47" s="942"/>
      <c r="CJ47" s="942"/>
      <c r="CK47" s="942"/>
      <c r="CL47" s="942"/>
      <c r="CM47" s="942"/>
      <c r="CN47" s="942"/>
      <c r="CO47" s="942"/>
      <c r="CP47" s="942"/>
      <c r="CQ47" s="942"/>
      <c r="CR47" s="942"/>
      <c r="CS47" s="942"/>
      <c r="CT47" s="942"/>
      <c r="CU47" s="942"/>
      <c r="CV47" s="942"/>
      <c r="CW47" s="942"/>
      <c r="CX47" s="942"/>
      <c r="CY47" s="942"/>
      <c r="CZ47" s="942"/>
      <c r="DA47" s="942"/>
      <c r="DB47" s="942"/>
      <c r="DC47" s="942"/>
      <c r="DD47" s="942"/>
      <c r="DE47" s="942"/>
      <c r="DF47" s="942"/>
      <c r="DG47" s="942"/>
      <c r="DH47" s="942"/>
      <c r="DI47" s="942"/>
      <c r="DJ47" s="942"/>
      <c r="DK47" s="942"/>
      <c r="DL47" s="942"/>
      <c r="DM47" s="942"/>
      <c r="DN47" s="942"/>
      <c r="DO47" s="942"/>
      <c r="DP47" s="942"/>
      <c r="DQ47" s="942"/>
      <c r="DR47" s="942"/>
      <c r="DS47" s="942"/>
      <c r="DT47" s="942"/>
      <c r="DU47" s="942"/>
      <c r="DV47" s="942"/>
      <c r="DW47" s="942"/>
      <c r="DX47" s="942"/>
      <c r="DY47" s="942"/>
      <c r="DZ47" s="942"/>
      <c r="EA47" s="942"/>
      <c r="EB47" s="942"/>
      <c r="EC47" s="942"/>
      <c r="ED47" s="942"/>
      <c r="EE47" s="942"/>
      <c r="EF47" s="942"/>
      <c r="EG47" s="942"/>
      <c r="EH47" s="942"/>
      <c r="EI47" s="942"/>
      <c r="EJ47" s="942"/>
      <c r="EK47" s="942"/>
    </row>
    <row r="48" spans="21:141">
      <c r="U48" s="936"/>
      <c r="V48" s="936"/>
      <c r="W48" s="936"/>
      <c r="X48" s="936"/>
      <c r="Y48" s="936"/>
      <c r="Z48" s="942"/>
      <c r="AA48" s="942"/>
      <c r="AB48" s="942"/>
      <c r="AC48" s="942"/>
      <c r="AD48" s="942"/>
      <c r="AE48" s="942"/>
      <c r="AF48" s="942"/>
      <c r="AK48" s="942"/>
      <c r="AO48" s="942"/>
      <c r="AP48" s="942"/>
      <c r="AQ48" s="942"/>
      <c r="AR48" s="942"/>
      <c r="AS48" s="942"/>
      <c r="AT48" s="942"/>
      <c r="AU48" s="942"/>
      <c r="AV48" s="942"/>
      <c r="AW48" s="942"/>
      <c r="AX48" s="942"/>
      <c r="AY48" s="942"/>
      <c r="AZ48" s="942"/>
      <c r="BA48" s="942"/>
      <c r="BB48" s="942"/>
      <c r="BC48" s="942"/>
      <c r="BD48" s="942"/>
      <c r="BE48" s="942"/>
      <c r="BF48" s="942"/>
      <c r="BG48" s="942"/>
      <c r="BH48" s="942"/>
      <c r="BI48" s="942"/>
      <c r="BJ48" s="942"/>
      <c r="BK48" s="942"/>
      <c r="BL48" s="942"/>
      <c r="BM48" s="942"/>
      <c r="BN48" s="942"/>
      <c r="BO48" s="942"/>
      <c r="BP48" s="942"/>
      <c r="BQ48" s="942"/>
      <c r="BR48" s="942"/>
      <c r="BS48" s="942"/>
      <c r="BT48" s="942"/>
      <c r="BU48" s="942"/>
      <c r="BV48" s="942"/>
      <c r="BW48" s="942"/>
      <c r="BX48" s="942"/>
      <c r="BY48" s="942"/>
      <c r="BZ48" s="942"/>
      <c r="CA48" s="942"/>
      <c r="CB48" s="942"/>
      <c r="CC48" s="942"/>
      <c r="CD48" s="942"/>
      <c r="CE48" s="942"/>
      <c r="CF48" s="942"/>
      <c r="CG48" s="942"/>
      <c r="CH48" s="942"/>
      <c r="CI48" s="942"/>
      <c r="CJ48" s="942"/>
      <c r="CK48" s="942"/>
      <c r="CL48" s="942"/>
      <c r="CM48" s="942"/>
      <c r="CN48" s="942"/>
      <c r="CO48" s="942"/>
      <c r="CP48" s="942"/>
      <c r="CQ48" s="942"/>
      <c r="CR48" s="942"/>
      <c r="CS48" s="942"/>
      <c r="CT48" s="942"/>
      <c r="CU48" s="942"/>
      <c r="CV48" s="942"/>
      <c r="CW48" s="942"/>
      <c r="CX48" s="942"/>
      <c r="CY48" s="942"/>
      <c r="CZ48" s="942"/>
      <c r="DA48" s="942"/>
      <c r="DB48" s="942"/>
      <c r="DC48" s="942"/>
      <c r="DD48" s="942"/>
      <c r="DE48" s="942"/>
      <c r="DF48" s="942"/>
      <c r="DG48" s="942"/>
      <c r="DH48" s="942"/>
      <c r="DI48" s="942"/>
      <c r="DJ48" s="942"/>
      <c r="DK48" s="942"/>
      <c r="DL48" s="942"/>
      <c r="DM48" s="942"/>
      <c r="DN48" s="942"/>
      <c r="DO48" s="942"/>
      <c r="DP48" s="942"/>
      <c r="DQ48" s="942"/>
      <c r="DR48" s="942"/>
      <c r="DS48" s="942"/>
      <c r="DT48" s="942"/>
      <c r="DU48" s="942"/>
      <c r="DV48" s="942"/>
      <c r="DW48" s="942"/>
      <c r="DX48" s="942"/>
      <c r="DY48" s="942"/>
      <c r="DZ48" s="942"/>
      <c r="EA48" s="942"/>
      <c r="EB48" s="942"/>
      <c r="EC48" s="942"/>
      <c r="ED48" s="942"/>
      <c r="EE48" s="942"/>
      <c r="EF48" s="942"/>
      <c r="EG48" s="942"/>
      <c r="EH48" s="942"/>
      <c r="EI48" s="942"/>
      <c r="EJ48" s="942"/>
      <c r="EK48" s="942"/>
    </row>
    <row r="49" spans="21:141" ht="12" customHeight="1">
      <c r="U49" s="936"/>
      <c r="V49" s="936"/>
      <c r="W49" s="936"/>
      <c r="X49" s="936"/>
      <c r="Y49" s="936"/>
      <c r="Z49" s="942"/>
      <c r="AA49" s="942"/>
      <c r="AB49" s="942"/>
      <c r="AC49" s="942"/>
      <c r="AD49" s="942"/>
      <c r="AE49" s="942"/>
      <c r="AF49" s="942"/>
      <c r="AK49" s="942"/>
      <c r="AO49" s="942"/>
      <c r="AP49" s="942"/>
      <c r="AQ49" s="942"/>
      <c r="AR49" s="942"/>
      <c r="AS49" s="942"/>
      <c r="AT49" s="942"/>
      <c r="AU49" s="942"/>
      <c r="AV49" s="942"/>
      <c r="AW49" s="942"/>
      <c r="AX49" s="942"/>
      <c r="AY49" s="942"/>
      <c r="AZ49" s="942"/>
      <c r="BA49" s="942"/>
      <c r="BB49" s="942"/>
      <c r="BC49" s="942"/>
      <c r="BD49" s="942"/>
      <c r="BE49" s="942"/>
      <c r="BF49" s="942"/>
      <c r="BG49" s="942"/>
      <c r="BH49" s="942"/>
      <c r="BI49" s="942"/>
      <c r="BJ49" s="942"/>
      <c r="BK49" s="942"/>
      <c r="BL49" s="942"/>
      <c r="BM49" s="942"/>
      <c r="BN49" s="942"/>
      <c r="BO49" s="942"/>
      <c r="BP49" s="942"/>
      <c r="BQ49" s="942"/>
      <c r="BR49" s="942"/>
      <c r="BS49" s="942"/>
      <c r="BT49" s="942"/>
      <c r="BU49" s="942"/>
      <c r="BV49" s="942"/>
      <c r="BW49" s="942"/>
      <c r="BX49" s="942"/>
      <c r="BY49" s="942"/>
      <c r="BZ49" s="942"/>
      <c r="CA49" s="942"/>
      <c r="CB49" s="942"/>
      <c r="CC49" s="942"/>
      <c r="CD49" s="942"/>
      <c r="CE49" s="942"/>
      <c r="CF49" s="942"/>
      <c r="CG49" s="942"/>
      <c r="CH49" s="942"/>
      <c r="CI49" s="942"/>
      <c r="CJ49" s="942"/>
      <c r="CK49" s="942"/>
      <c r="CL49" s="942"/>
      <c r="CM49" s="942"/>
      <c r="CN49" s="942"/>
      <c r="CO49" s="942"/>
      <c r="CP49" s="942"/>
      <c r="CQ49" s="942"/>
      <c r="CR49" s="942"/>
      <c r="CS49" s="942"/>
      <c r="CT49" s="942"/>
      <c r="CU49" s="942"/>
      <c r="CV49" s="942"/>
      <c r="CW49" s="942"/>
      <c r="CX49" s="942"/>
      <c r="CY49" s="942"/>
      <c r="CZ49" s="942"/>
      <c r="DA49" s="942"/>
      <c r="DB49" s="942"/>
      <c r="DC49" s="942"/>
      <c r="DD49" s="942"/>
      <c r="DE49" s="942"/>
      <c r="DF49" s="942"/>
      <c r="DG49" s="942"/>
      <c r="DH49" s="942"/>
      <c r="DI49" s="942"/>
      <c r="DJ49" s="942"/>
      <c r="DK49" s="942"/>
      <c r="DL49" s="942"/>
      <c r="DM49" s="942"/>
      <c r="DN49" s="942"/>
      <c r="DO49" s="942"/>
      <c r="DP49" s="942"/>
      <c r="DQ49" s="942"/>
      <c r="DR49" s="942"/>
      <c r="DS49" s="942"/>
      <c r="DT49" s="942"/>
      <c r="DU49" s="942"/>
      <c r="DV49" s="942"/>
      <c r="DW49" s="942"/>
      <c r="DX49" s="942"/>
      <c r="DY49" s="942"/>
      <c r="DZ49" s="942"/>
      <c r="EA49" s="942"/>
      <c r="EB49" s="942"/>
      <c r="EC49" s="942"/>
      <c r="ED49" s="942"/>
      <c r="EE49" s="942"/>
      <c r="EF49" s="942"/>
      <c r="EG49" s="942"/>
      <c r="EH49" s="942"/>
      <c r="EI49" s="942"/>
      <c r="EJ49" s="942"/>
      <c r="EK49" s="942"/>
    </row>
    <row r="50" spans="21:141">
      <c r="U50" s="936"/>
      <c r="V50" s="936"/>
      <c r="W50" s="936"/>
      <c r="X50" s="936"/>
      <c r="Y50" s="936"/>
      <c r="Z50" s="942"/>
      <c r="AA50" s="942"/>
      <c r="AB50" s="942"/>
      <c r="AC50" s="942"/>
      <c r="AD50" s="942"/>
      <c r="AE50" s="942"/>
      <c r="AF50" s="942"/>
      <c r="AK50" s="942"/>
      <c r="AO50" s="942"/>
      <c r="AP50" s="942"/>
      <c r="AQ50" s="942"/>
      <c r="AR50" s="942"/>
      <c r="AS50" s="942"/>
      <c r="AT50" s="942"/>
      <c r="AU50" s="942"/>
      <c r="AV50" s="942"/>
      <c r="AW50" s="942"/>
      <c r="AX50" s="942"/>
      <c r="AY50" s="942"/>
      <c r="AZ50" s="942"/>
      <c r="BA50" s="942"/>
      <c r="BB50" s="942"/>
      <c r="BC50" s="942"/>
      <c r="BD50" s="942"/>
      <c r="BE50" s="942"/>
      <c r="BF50" s="942"/>
      <c r="BG50" s="942"/>
      <c r="BH50" s="942"/>
      <c r="BI50" s="942"/>
      <c r="BJ50" s="942"/>
      <c r="BK50" s="942"/>
      <c r="BL50" s="942"/>
      <c r="BM50" s="942"/>
      <c r="BN50" s="942"/>
      <c r="BO50" s="942"/>
      <c r="BP50" s="942"/>
      <c r="BQ50" s="942"/>
      <c r="BR50" s="942"/>
      <c r="BS50" s="942"/>
      <c r="BT50" s="942"/>
      <c r="BU50" s="942"/>
      <c r="BV50" s="942"/>
      <c r="BW50" s="942"/>
      <c r="BX50" s="942"/>
      <c r="BY50" s="942"/>
      <c r="BZ50" s="942"/>
      <c r="CA50" s="942"/>
      <c r="CB50" s="942"/>
      <c r="CC50" s="942"/>
      <c r="CD50" s="942"/>
      <c r="CE50" s="942"/>
      <c r="CF50" s="942"/>
      <c r="CG50" s="942"/>
      <c r="CH50" s="942"/>
      <c r="CI50" s="942"/>
      <c r="CJ50" s="942"/>
      <c r="CK50" s="942"/>
      <c r="CL50" s="942"/>
      <c r="CM50" s="942"/>
      <c r="CN50" s="942"/>
      <c r="CO50" s="942"/>
      <c r="CP50" s="942"/>
      <c r="CQ50" s="942"/>
      <c r="CR50" s="942"/>
      <c r="CS50" s="942"/>
      <c r="CT50" s="942"/>
      <c r="CU50" s="942"/>
      <c r="CV50" s="942"/>
      <c r="CW50" s="942"/>
      <c r="CX50" s="942"/>
      <c r="CY50" s="942"/>
      <c r="CZ50" s="942"/>
      <c r="DA50" s="942"/>
      <c r="DB50" s="942"/>
      <c r="DC50" s="942"/>
      <c r="DD50" s="942"/>
      <c r="DE50" s="942"/>
      <c r="DF50" s="942"/>
      <c r="DG50" s="942"/>
      <c r="DH50" s="942"/>
      <c r="DI50" s="942"/>
      <c r="DJ50" s="942"/>
      <c r="DK50" s="942"/>
      <c r="DL50" s="942"/>
      <c r="DM50" s="942"/>
      <c r="DN50" s="942"/>
      <c r="DO50" s="942"/>
      <c r="DP50" s="942"/>
      <c r="DQ50" s="942"/>
      <c r="DR50" s="942"/>
      <c r="DS50" s="942"/>
      <c r="DT50" s="942"/>
      <c r="DU50" s="942"/>
      <c r="DV50" s="942"/>
      <c r="DW50" s="942"/>
      <c r="DX50" s="942"/>
      <c r="DY50" s="942"/>
      <c r="DZ50" s="942"/>
      <c r="EA50" s="942"/>
      <c r="EB50" s="942"/>
      <c r="EC50" s="942"/>
      <c r="ED50" s="942"/>
      <c r="EE50" s="942"/>
      <c r="EF50" s="942"/>
      <c r="EG50" s="942"/>
      <c r="EH50" s="942"/>
      <c r="EI50" s="942"/>
      <c r="EJ50" s="942"/>
      <c r="EK50" s="942"/>
    </row>
    <row r="51" spans="21:141">
      <c r="U51" s="936"/>
      <c r="V51" s="936"/>
      <c r="W51" s="936"/>
      <c r="X51" s="936"/>
      <c r="Y51" s="936"/>
      <c r="Z51" s="942"/>
      <c r="AA51" s="942"/>
      <c r="AB51" s="942"/>
      <c r="AC51" s="942"/>
      <c r="AD51" s="942"/>
      <c r="AE51" s="942"/>
      <c r="AF51" s="942"/>
      <c r="AK51" s="942"/>
      <c r="AO51" s="942"/>
      <c r="AP51" s="942"/>
      <c r="AQ51" s="942"/>
      <c r="AR51" s="942"/>
      <c r="AS51" s="942"/>
      <c r="AT51" s="942"/>
      <c r="AU51" s="942"/>
      <c r="AV51" s="942"/>
      <c r="AW51" s="942"/>
      <c r="AX51" s="942"/>
      <c r="AY51" s="942"/>
      <c r="AZ51" s="942"/>
      <c r="BA51" s="942"/>
      <c r="BB51" s="942"/>
      <c r="BC51" s="942"/>
      <c r="BD51" s="942"/>
      <c r="BE51" s="942"/>
      <c r="BF51" s="942"/>
      <c r="BG51" s="942"/>
      <c r="BH51" s="942"/>
      <c r="BI51" s="942"/>
      <c r="BJ51" s="942"/>
      <c r="BK51" s="942"/>
      <c r="BL51" s="942"/>
      <c r="BM51" s="942"/>
      <c r="BN51" s="942"/>
      <c r="BO51" s="942"/>
      <c r="BP51" s="942"/>
      <c r="BQ51" s="942"/>
      <c r="BR51" s="942"/>
      <c r="BS51" s="942"/>
      <c r="BT51" s="942"/>
      <c r="BU51" s="942"/>
      <c r="BV51" s="942"/>
      <c r="BW51" s="942"/>
      <c r="BX51" s="942"/>
      <c r="BY51" s="942"/>
      <c r="BZ51" s="942"/>
      <c r="CA51" s="942"/>
      <c r="CB51" s="942"/>
      <c r="CC51" s="942"/>
      <c r="CD51" s="942"/>
      <c r="CE51" s="942"/>
      <c r="CF51" s="942"/>
      <c r="CG51" s="942"/>
      <c r="CH51" s="942"/>
      <c r="CI51" s="942"/>
      <c r="CJ51" s="942"/>
      <c r="CK51" s="942"/>
      <c r="CL51" s="942"/>
      <c r="CM51" s="942"/>
      <c r="CN51" s="942"/>
      <c r="CO51" s="942"/>
      <c r="CP51" s="942"/>
      <c r="CQ51" s="942"/>
      <c r="CR51" s="942"/>
      <c r="CS51" s="942"/>
      <c r="CT51" s="942"/>
      <c r="CU51" s="942"/>
      <c r="CV51" s="942"/>
      <c r="CW51" s="942"/>
      <c r="CX51" s="942"/>
      <c r="CY51" s="942"/>
      <c r="CZ51" s="942"/>
      <c r="DA51" s="942"/>
      <c r="DB51" s="942"/>
      <c r="DC51" s="942"/>
      <c r="DD51" s="942"/>
      <c r="DE51" s="942"/>
      <c r="DF51" s="942"/>
      <c r="DG51" s="942"/>
      <c r="DH51" s="942"/>
      <c r="DI51" s="942"/>
      <c r="DJ51" s="942"/>
      <c r="DK51" s="942"/>
      <c r="DL51" s="942"/>
      <c r="DM51" s="942"/>
      <c r="DN51" s="942"/>
      <c r="DO51" s="942"/>
      <c r="DP51" s="942"/>
      <c r="DQ51" s="942"/>
      <c r="DR51" s="942"/>
      <c r="DS51" s="942"/>
      <c r="DT51" s="942"/>
      <c r="DU51" s="942"/>
      <c r="DV51" s="942"/>
      <c r="DW51" s="942"/>
      <c r="DX51" s="942"/>
      <c r="DY51" s="942"/>
      <c r="DZ51" s="942"/>
      <c r="EA51" s="942"/>
      <c r="EB51" s="942"/>
      <c r="EC51" s="942"/>
      <c r="ED51" s="942"/>
      <c r="EE51" s="942"/>
      <c r="EF51" s="942"/>
      <c r="EG51" s="942"/>
      <c r="EH51" s="942"/>
      <c r="EI51" s="942"/>
      <c r="EJ51" s="942"/>
      <c r="EK51" s="942"/>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A4:C5"/>
    <mergeCell ref="D4:D5"/>
    <mergeCell ref="E4:G4"/>
    <mergeCell ref="H4:H5"/>
    <mergeCell ref="I4:I5"/>
    <mergeCell ref="J4:J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A5" sqref="A5:O9"/>
    </sheetView>
  </sheetViews>
  <sheetFormatPr defaultRowHeight="12"/>
  <cols>
    <col min="1" max="1" width="7.125" style="941" customWidth="1"/>
    <col min="2" max="2" width="3.125" style="941" customWidth="1"/>
    <col min="3" max="3" width="3.625" style="941" customWidth="1"/>
    <col min="4" max="4" width="8.625" style="941" customWidth="1"/>
    <col min="5" max="15" width="7.5" style="941" customWidth="1"/>
    <col min="16" max="16" width="7.125" style="930" customWidth="1"/>
    <col min="17" max="17" width="3.125" style="930" customWidth="1"/>
    <col min="18" max="18" width="3.625" style="930" customWidth="1"/>
    <col min="19" max="30" width="8.625" style="930" customWidth="1"/>
    <col min="31" max="120" width="10.625" style="930" customWidth="1"/>
    <col min="121" max="256" width="9" style="930"/>
    <col min="257" max="257" width="7.125" style="930" customWidth="1"/>
    <col min="258" max="258" width="3.125" style="930" customWidth="1"/>
    <col min="259" max="259" width="3.625" style="930" customWidth="1"/>
    <col min="260" max="260" width="8.625" style="930" customWidth="1"/>
    <col min="261" max="271" width="7.5" style="930" customWidth="1"/>
    <col min="272" max="272" width="7.125" style="930" customWidth="1"/>
    <col min="273" max="273" width="3.125" style="930" customWidth="1"/>
    <col min="274" max="274" width="3.625" style="930" customWidth="1"/>
    <col min="275" max="286" width="8.625" style="930" customWidth="1"/>
    <col min="287" max="376" width="10.625" style="930" customWidth="1"/>
    <col min="377" max="512" width="9" style="930"/>
    <col min="513" max="513" width="7.125" style="930" customWidth="1"/>
    <col min="514" max="514" width="3.125" style="930" customWidth="1"/>
    <col min="515" max="515" width="3.625" style="930" customWidth="1"/>
    <col min="516" max="516" width="8.625" style="930" customWidth="1"/>
    <col min="517" max="527" width="7.5" style="930" customWidth="1"/>
    <col min="528" max="528" width="7.125" style="930" customWidth="1"/>
    <col min="529" max="529" width="3.125" style="930" customWidth="1"/>
    <col min="530" max="530" width="3.625" style="930" customWidth="1"/>
    <col min="531" max="542" width="8.625" style="930" customWidth="1"/>
    <col min="543" max="632" width="10.625" style="930" customWidth="1"/>
    <col min="633" max="768" width="9" style="930"/>
    <col min="769" max="769" width="7.125" style="930" customWidth="1"/>
    <col min="770" max="770" width="3.125" style="930" customWidth="1"/>
    <col min="771" max="771" width="3.625" style="930" customWidth="1"/>
    <col min="772" max="772" width="8.625" style="930" customWidth="1"/>
    <col min="773" max="783" width="7.5" style="930" customWidth="1"/>
    <col min="784" max="784" width="7.125" style="930" customWidth="1"/>
    <col min="785" max="785" width="3.125" style="930" customWidth="1"/>
    <col min="786" max="786" width="3.625" style="930" customWidth="1"/>
    <col min="787" max="798" width="8.625" style="930" customWidth="1"/>
    <col min="799" max="888" width="10.625" style="930" customWidth="1"/>
    <col min="889" max="1024" width="9" style="930"/>
    <col min="1025" max="1025" width="7.125" style="930" customWidth="1"/>
    <col min="1026" max="1026" width="3.125" style="930" customWidth="1"/>
    <col min="1027" max="1027" width="3.625" style="930" customWidth="1"/>
    <col min="1028" max="1028" width="8.625" style="930" customWidth="1"/>
    <col min="1029" max="1039" width="7.5" style="930" customWidth="1"/>
    <col min="1040" max="1040" width="7.125" style="930" customWidth="1"/>
    <col min="1041" max="1041" width="3.125" style="930" customWidth="1"/>
    <col min="1042" max="1042" width="3.625" style="930" customWidth="1"/>
    <col min="1043" max="1054" width="8.625" style="930" customWidth="1"/>
    <col min="1055" max="1144" width="10.625" style="930" customWidth="1"/>
    <col min="1145" max="1280" width="9" style="930"/>
    <col min="1281" max="1281" width="7.125" style="930" customWidth="1"/>
    <col min="1282" max="1282" width="3.125" style="930" customWidth="1"/>
    <col min="1283" max="1283" width="3.625" style="930" customWidth="1"/>
    <col min="1284" max="1284" width="8.625" style="930" customWidth="1"/>
    <col min="1285" max="1295" width="7.5" style="930" customWidth="1"/>
    <col min="1296" max="1296" width="7.125" style="930" customWidth="1"/>
    <col min="1297" max="1297" width="3.125" style="930" customWidth="1"/>
    <col min="1298" max="1298" width="3.625" style="930" customWidth="1"/>
    <col min="1299" max="1310" width="8.625" style="930" customWidth="1"/>
    <col min="1311" max="1400" width="10.625" style="930" customWidth="1"/>
    <col min="1401" max="1536" width="9" style="930"/>
    <col min="1537" max="1537" width="7.125" style="930" customWidth="1"/>
    <col min="1538" max="1538" width="3.125" style="930" customWidth="1"/>
    <col min="1539" max="1539" width="3.625" style="930" customWidth="1"/>
    <col min="1540" max="1540" width="8.625" style="930" customWidth="1"/>
    <col min="1541" max="1551" width="7.5" style="930" customWidth="1"/>
    <col min="1552" max="1552" width="7.125" style="930" customWidth="1"/>
    <col min="1553" max="1553" width="3.125" style="930" customWidth="1"/>
    <col min="1554" max="1554" width="3.625" style="930" customWidth="1"/>
    <col min="1555" max="1566" width="8.625" style="930" customWidth="1"/>
    <col min="1567" max="1656" width="10.625" style="930" customWidth="1"/>
    <col min="1657" max="1792" width="9" style="930"/>
    <col min="1793" max="1793" width="7.125" style="930" customWidth="1"/>
    <col min="1794" max="1794" width="3.125" style="930" customWidth="1"/>
    <col min="1795" max="1795" width="3.625" style="930" customWidth="1"/>
    <col min="1796" max="1796" width="8.625" style="930" customWidth="1"/>
    <col min="1797" max="1807" width="7.5" style="930" customWidth="1"/>
    <col min="1808" max="1808" width="7.125" style="930" customWidth="1"/>
    <col min="1809" max="1809" width="3.125" style="930" customWidth="1"/>
    <col min="1810" max="1810" width="3.625" style="930" customWidth="1"/>
    <col min="1811" max="1822" width="8.625" style="930" customWidth="1"/>
    <col min="1823" max="1912" width="10.625" style="930" customWidth="1"/>
    <col min="1913" max="2048" width="9" style="930"/>
    <col min="2049" max="2049" width="7.125" style="930" customWidth="1"/>
    <col min="2050" max="2050" width="3.125" style="930" customWidth="1"/>
    <col min="2051" max="2051" width="3.625" style="930" customWidth="1"/>
    <col min="2052" max="2052" width="8.625" style="930" customWidth="1"/>
    <col min="2053" max="2063" width="7.5" style="930" customWidth="1"/>
    <col min="2064" max="2064" width="7.125" style="930" customWidth="1"/>
    <col min="2065" max="2065" width="3.125" style="930" customWidth="1"/>
    <col min="2066" max="2066" width="3.625" style="930" customWidth="1"/>
    <col min="2067" max="2078" width="8.625" style="930" customWidth="1"/>
    <col min="2079" max="2168" width="10.625" style="930" customWidth="1"/>
    <col min="2169" max="2304" width="9" style="930"/>
    <col min="2305" max="2305" width="7.125" style="930" customWidth="1"/>
    <col min="2306" max="2306" width="3.125" style="930" customWidth="1"/>
    <col min="2307" max="2307" width="3.625" style="930" customWidth="1"/>
    <col min="2308" max="2308" width="8.625" style="930" customWidth="1"/>
    <col min="2309" max="2319" width="7.5" style="930" customWidth="1"/>
    <col min="2320" max="2320" width="7.125" style="930" customWidth="1"/>
    <col min="2321" max="2321" width="3.125" style="930" customWidth="1"/>
    <col min="2322" max="2322" width="3.625" style="930" customWidth="1"/>
    <col min="2323" max="2334" width="8.625" style="930" customWidth="1"/>
    <col min="2335" max="2424" width="10.625" style="930" customWidth="1"/>
    <col min="2425" max="2560" width="9" style="930"/>
    <col min="2561" max="2561" width="7.125" style="930" customWidth="1"/>
    <col min="2562" max="2562" width="3.125" style="930" customWidth="1"/>
    <col min="2563" max="2563" width="3.625" style="930" customWidth="1"/>
    <col min="2564" max="2564" width="8.625" style="930" customWidth="1"/>
    <col min="2565" max="2575" width="7.5" style="930" customWidth="1"/>
    <col min="2576" max="2576" width="7.125" style="930" customWidth="1"/>
    <col min="2577" max="2577" width="3.125" style="930" customWidth="1"/>
    <col min="2578" max="2578" width="3.625" style="930" customWidth="1"/>
    <col min="2579" max="2590" width="8.625" style="930" customWidth="1"/>
    <col min="2591" max="2680" width="10.625" style="930" customWidth="1"/>
    <col min="2681" max="2816" width="9" style="930"/>
    <col min="2817" max="2817" width="7.125" style="930" customWidth="1"/>
    <col min="2818" max="2818" width="3.125" style="930" customWidth="1"/>
    <col min="2819" max="2819" width="3.625" style="930" customWidth="1"/>
    <col min="2820" max="2820" width="8.625" style="930" customWidth="1"/>
    <col min="2821" max="2831" width="7.5" style="930" customWidth="1"/>
    <col min="2832" max="2832" width="7.125" style="930" customWidth="1"/>
    <col min="2833" max="2833" width="3.125" style="930" customWidth="1"/>
    <col min="2834" max="2834" width="3.625" style="930" customWidth="1"/>
    <col min="2835" max="2846" width="8.625" style="930" customWidth="1"/>
    <col min="2847" max="2936" width="10.625" style="930" customWidth="1"/>
    <col min="2937" max="3072" width="9" style="930"/>
    <col min="3073" max="3073" width="7.125" style="930" customWidth="1"/>
    <col min="3074" max="3074" width="3.125" style="930" customWidth="1"/>
    <col min="3075" max="3075" width="3.625" style="930" customWidth="1"/>
    <col min="3076" max="3076" width="8.625" style="930" customWidth="1"/>
    <col min="3077" max="3087" width="7.5" style="930" customWidth="1"/>
    <col min="3088" max="3088" width="7.125" style="930" customWidth="1"/>
    <col min="3089" max="3089" width="3.125" style="930" customWidth="1"/>
    <col min="3090" max="3090" width="3.625" style="930" customWidth="1"/>
    <col min="3091" max="3102" width="8.625" style="930" customWidth="1"/>
    <col min="3103" max="3192" width="10.625" style="930" customWidth="1"/>
    <col min="3193" max="3328" width="9" style="930"/>
    <col min="3329" max="3329" width="7.125" style="930" customWidth="1"/>
    <col min="3330" max="3330" width="3.125" style="930" customWidth="1"/>
    <col min="3331" max="3331" width="3.625" style="930" customWidth="1"/>
    <col min="3332" max="3332" width="8.625" style="930" customWidth="1"/>
    <col min="3333" max="3343" width="7.5" style="930" customWidth="1"/>
    <col min="3344" max="3344" width="7.125" style="930" customWidth="1"/>
    <col min="3345" max="3345" width="3.125" style="930" customWidth="1"/>
    <col min="3346" max="3346" width="3.625" style="930" customWidth="1"/>
    <col min="3347" max="3358" width="8.625" style="930" customWidth="1"/>
    <col min="3359" max="3448" width="10.625" style="930" customWidth="1"/>
    <col min="3449" max="3584" width="9" style="930"/>
    <col min="3585" max="3585" width="7.125" style="930" customWidth="1"/>
    <col min="3586" max="3586" width="3.125" style="930" customWidth="1"/>
    <col min="3587" max="3587" width="3.625" style="930" customWidth="1"/>
    <col min="3588" max="3588" width="8.625" style="930" customWidth="1"/>
    <col min="3589" max="3599" width="7.5" style="930" customWidth="1"/>
    <col min="3600" max="3600" width="7.125" style="930" customWidth="1"/>
    <col min="3601" max="3601" width="3.125" style="930" customWidth="1"/>
    <col min="3602" max="3602" width="3.625" style="930" customWidth="1"/>
    <col min="3603" max="3614" width="8.625" style="930" customWidth="1"/>
    <col min="3615" max="3704" width="10.625" style="930" customWidth="1"/>
    <col min="3705" max="3840" width="9" style="930"/>
    <col min="3841" max="3841" width="7.125" style="930" customWidth="1"/>
    <col min="3842" max="3842" width="3.125" style="930" customWidth="1"/>
    <col min="3843" max="3843" width="3.625" style="930" customWidth="1"/>
    <col min="3844" max="3844" width="8.625" style="930" customWidth="1"/>
    <col min="3845" max="3855" width="7.5" style="930" customWidth="1"/>
    <col min="3856" max="3856" width="7.125" style="930" customWidth="1"/>
    <col min="3857" max="3857" width="3.125" style="930" customWidth="1"/>
    <col min="3858" max="3858" width="3.625" style="930" customWidth="1"/>
    <col min="3859" max="3870" width="8.625" style="930" customWidth="1"/>
    <col min="3871" max="3960" width="10.625" style="930" customWidth="1"/>
    <col min="3961" max="4096" width="9" style="930"/>
    <col min="4097" max="4097" width="7.125" style="930" customWidth="1"/>
    <col min="4098" max="4098" width="3.125" style="930" customWidth="1"/>
    <col min="4099" max="4099" width="3.625" style="930" customWidth="1"/>
    <col min="4100" max="4100" width="8.625" style="930" customWidth="1"/>
    <col min="4101" max="4111" width="7.5" style="930" customWidth="1"/>
    <col min="4112" max="4112" width="7.125" style="930" customWidth="1"/>
    <col min="4113" max="4113" width="3.125" style="930" customWidth="1"/>
    <col min="4114" max="4114" width="3.625" style="930" customWidth="1"/>
    <col min="4115" max="4126" width="8.625" style="930" customWidth="1"/>
    <col min="4127" max="4216" width="10.625" style="930" customWidth="1"/>
    <col min="4217" max="4352" width="9" style="930"/>
    <col min="4353" max="4353" width="7.125" style="930" customWidth="1"/>
    <col min="4354" max="4354" width="3.125" style="930" customWidth="1"/>
    <col min="4355" max="4355" width="3.625" style="930" customWidth="1"/>
    <col min="4356" max="4356" width="8.625" style="930" customWidth="1"/>
    <col min="4357" max="4367" width="7.5" style="930" customWidth="1"/>
    <col min="4368" max="4368" width="7.125" style="930" customWidth="1"/>
    <col min="4369" max="4369" width="3.125" style="930" customWidth="1"/>
    <col min="4370" max="4370" width="3.625" style="930" customWidth="1"/>
    <col min="4371" max="4382" width="8.625" style="930" customWidth="1"/>
    <col min="4383" max="4472" width="10.625" style="930" customWidth="1"/>
    <col min="4473" max="4608" width="9" style="930"/>
    <col min="4609" max="4609" width="7.125" style="930" customWidth="1"/>
    <col min="4610" max="4610" width="3.125" style="930" customWidth="1"/>
    <col min="4611" max="4611" width="3.625" style="930" customWidth="1"/>
    <col min="4612" max="4612" width="8.625" style="930" customWidth="1"/>
    <col min="4613" max="4623" width="7.5" style="930" customWidth="1"/>
    <col min="4624" max="4624" width="7.125" style="930" customWidth="1"/>
    <col min="4625" max="4625" width="3.125" style="930" customWidth="1"/>
    <col min="4626" max="4626" width="3.625" style="930" customWidth="1"/>
    <col min="4627" max="4638" width="8.625" style="930" customWidth="1"/>
    <col min="4639" max="4728" width="10.625" style="930" customWidth="1"/>
    <col min="4729" max="4864" width="9" style="930"/>
    <col min="4865" max="4865" width="7.125" style="930" customWidth="1"/>
    <col min="4866" max="4866" width="3.125" style="930" customWidth="1"/>
    <col min="4867" max="4867" width="3.625" style="930" customWidth="1"/>
    <col min="4868" max="4868" width="8.625" style="930" customWidth="1"/>
    <col min="4869" max="4879" width="7.5" style="930" customWidth="1"/>
    <col min="4880" max="4880" width="7.125" style="930" customWidth="1"/>
    <col min="4881" max="4881" width="3.125" style="930" customWidth="1"/>
    <col min="4882" max="4882" width="3.625" style="930" customWidth="1"/>
    <col min="4883" max="4894" width="8.625" style="930" customWidth="1"/>
    <col min="4895" max="4984" width="10.625" style="930" customWidth="1"/>
    <col min="4985" max="5120" width="9" style="930"/>
    <col min="5121" max="5121" width="7.125" style="930" customWidth="1"/>
    <col min="5122" max="5122" width="3.125" style="930" customWidth="1"/>
    <col min="5123" max="5123" width="3.625" style="930" customWidth="1"/>
    <col min="5124" max="5124" width="8.625" style="930" customWidth="1"/>
    <col min="5125" max="5135" width="7.5" style="930" customWidth="1"/>
    <col min="5136" max="5136" width="7.125" style="930" customWidth="1"/>
    <col min="5137" max="5137" width="3.125" style="930" customWidth="1"/>
    <col min="5138" max="5138" width="3.625" style="930" customWidth="1"/>
    <col min="5139" max="5150" width="8.625" style="930" customWidth="1"/>
    <col min="5151" max="5240" width="10.625" style="930" customWidth="1"/>
    <col min="5241" max="5376" width="9" style="930"/>
    <col min="5377" max="5377" width="7.125" style="930" customWidth="1"/>
    <col min="5378" max="5378" width="3.125" style="930" customWidth="1"/>
    <col min="5379" max="5379" width="3.625" style="930" customWidth="1"/>
    <col min="5380" max="5380" width="8.625" style="930" customWidth="1"/>
    <col min="5381" max="5391" width="7.5" style="930" customWidth="1"/>
    <col min="5392" max="5392" width="7.125" style="930" customWidth="1"/>
    <col min="5393" max="5393" width="3.125" style="930" customWidth="1"/>
    <col min="5394" max="5394" width="3.625" style="930" customWidth="1"/>
    <col min="5395" max="5406" width="8.625" style="930" customWidth="1"/>
    <col min="5407" max="5496" width="10.625" style="930" customWidth="1"/>
    <col min="5497" max="5632" width="9" style="930"/>
    <col min="5633" max="5633" width="7.125" style="930" customWidth="1"/>
    <col min="5634" max="5634" width="3.125" style="930" customWidth="1"/>
    <col min="5635" max="5635" width="3.625" style="930" customWidth="1"/>
    <col min="5636" max="5636" width="8.625" style="930" customWidth="1"/>
    <col min="5637" max="5647" width="7.5" style="930" customWidth="1"/>
    <col min="5648" max="5648" width="7.125" style="930" customWidth="1"/>
    <col min="5649" max="5649" width="3.125" style="930" customWidth="1"/>
    <col min="5650" max="5650" width="3.625" style="930" customWidth="1"/>
    <col min="5651" max="5662" width="8.625" style="930" customWidth="1"/>
    <col min="5663" max="5752" width="10.625" style="930" customWidth="1"/>
    <col min="5753" max="5888" width="9" style="930"/>
    <col min="5889" max="5889" width="7.125" style="930" customWidth="1"/>
    <col min="5890" max="5890" width="3.125" style="930" customWidth="1"/>
    <col min="5891" max="5891" width="3.625" style="930" customWidth="1"/>
    <col min="5892" max="5892" width="8.625" style="930" customWidth="1"/>
    <col min="5893" max="5903" width="7.5" style="930" customWidth="1"/>
    <col min="5904" max="5904" width="7.125" style="930" customWidth="1"/>
    <col min="5905" max="5905" width="3.125" style="930" customWidth="1"/>
    <col min="5906" max="5906" width="3.625" style="930" customWidth="1"/>
    <col min="5907" max="5918" width="8.625" style="930" customWidth="1"/>
    <col min="5919" max="6008" width="10.625" style="930" customWidth="1"/>
    <col min="6009" max="6144" width="9" style="930"/>
    <col min="6145" max="6145" width="7.125" style="930" customWidth="1"/>
    <col min="6146" max="6146" width="3.125" style="930" customWidth="1"/>
    <col min="6147" max="6147" width="3.625" style="930" customWidth="1"/>
    <col min="6148" max="6148" width="8.625" style="930" customWidth="1"/>
    <col min="6149" max="6159" width="7.5" style="930" customWidth="1"/>
    <col min="6160" max="6160" width="7.125" style="930" customWidth="1"/>
    <col min="6161" max="6161" width="3.125" style="930" customWidth="1"/>
    <col min="6162" max="6162" width="3.625" style="930" customWidth="1"/>
    <col min="6163" max="6174" width="8.625" style="930" customWidth="1"/>
    <col min="6175" max="6264" width="10.625" style="930" customWidth="1"/>
    <col min="6265" max="6400" width="9" style="930"/>
    <col min="6401" max="6401" width="7.125" style="930" customWidth="1"/>
    <col min="6402" max="6402" width="3.125" style="930" customWidth="1"/>
    <col min="6403" max="6403" width="3.625" style="930" customWidth="1"/>
    <col min="6404" max="6404" width="8.625" style="930" customWidth="1"/>
    <col min="6405" max="6415" width="7.5" style="930" customWidth="1"/>
    <col min="6416" max="6416" width="7.125" style="930" customWidth="1"/>
    <col min="6417" max="6417" width="3.125" style="930" customWidth="1"/>
    <col min="6418" max="6418" width="3.625" style="930" customWidth="1"/>
    <col min="6419" max="6430" width="8.625" style="930" customWidth="1"/>
    <col min="6431" max="6520" width="10.625" style="930" customWidth="1"/>
    <col min="6521" max="6656" width="9" style="930"/>
    <col min="6657" max="6657" width="7.125" style="930" customWidth="1"/>
    <col min="6658" max="6658" width="3.125" style="930" customWidth="1"/>
    <col min="6659" max="6659" width="3.625" style="930" customWidth="1"/>
    <col min="6660" max="6660" width="8.625" style="930" customWidth="1"/>
    <col min="6661" max="6671" width="7.5" style="930" customWidth="1"/>
    <col min="6672" max="6672" width="7.125" style="930" customWidth="1"/>
    <col min="6673" max="6673" width="3.125" style="930" customWidth="1"/>
    <col min="6674" max="6674" width="3.625" style="930" customWidth="1"/>
    <col min="6675" max="6686" width="8.625" style="930" customWidth="1"/>
    <col min="6687" max="6776" width="10.625" style="930" customWidth="1"/>
    <col min="6777" max="6912" width="9" style="930"/>
    <col min="6913" max="6913" width="7.125" style="930" customWidth="1"/>
    <col min="6914" max="6914" width="3.125" style="930" customWidth="1"/>
    <col min="6915" max="6915" width="3.625" style="930" customWidth="1"/>
    <col min="6916" max="6916" width="8.625" style="930" customWidth="1"/>
    <col min="6917" max="6927" width="7.5" style="930" customWidth="1"/>
    <col min="6928" max="6928" width="7.125" style="930" customWidth="1"/>
    <col min="6929" max="6929" width="3.125" style="930" customWidth="1"/>
    <col min="6930" max="6930" width="3.625" style="930" customWidth="1"/>
    <col min="6931" max="6942" width="8.625" style="930" customWidth="1"/>
    <col min="6943" max="7032" width="10.625" style="930" customWidth="1"/>
    <col min="7033" max="7168" width="9" style="930"/>
    <col min="7169" max="7169" width="7.125" style="930" customWidth="1"/>
    <col min="7170" max="7170" width="3.125" style="930" customWidth="1"/>
    <col min="7171" max="7171" width="3.625" style="930" customWidth="1"/>
    <col min="7172" max="7172" width="8.625" style="930" customWidth="1"/>
    <col min="7173" max="7183" width="7.5" style="930" customWidth="1"/>
    <col min="7184" max="7184" width="7.125" style="930" customWidth="1"/>
    <col min="7185" max="7185" width="3.125" style="930" customWidth="1"/>
    <col min="7186" max="7186" width="3.625" style="930" customWidth="1"/>
    <col min="7187" max="7198" width="8.625" style="930" customWidth="1"/>
    <col min="7199" max="7288" width="10.625" style="930" customWidth="1"/>
    <col min="7289" max="7424" width="9" style="930"/>
    <col min="7425" max="7425" width="7.125" style="930" customWidth="1"/>
    <col min="7426" max="7426" width="3.125" style="930" customWidth="1"/>
    <col min="7427" max="7427" width="3.625" style="930" customWidth="1"/>
    <col min="7428" max="7428" width="8.625" style="930" customWidth="1"/>
    <col min="7429" max="7439" width="7.5" style="930" customWidth="1"/>
    <col min="7440" max="7440" width="7.125" style="930" customWidth="1"/>
    <col min="7441" max="7441" width="3.125" style="930" customWidth="1"/>
    <col min="7442" max="7442" width="3.625" style="930" customWidth="1"/>
    <col min="7443" max="7454" width="8.625" style="930" customWidth="1"/>
    <col min="7455" max="7544" width="10.625" style="930" customWidth="1"/>
    <col min="7545" max="7680" width="9" style="930"/>
    <col min="7681" max="7681" width="7.125" style="930" customWidth="1"/>
    <col min="7682" max="7682" width="3.125" style="930" customWidth="1"/>
    <col min="7683" max="7683" width="3.625" style="930" customWidth="1"/>
    <col min="7684" max="7684" width="8.625" style="930" customWidth="1"/>
    <col min="7685" max="7695" width="7.5" style="930" customWidth="1"/>
    <col min="7696" max="7696" width="7.125" style="930" customWidth="1"/>
    <col min="7697" max="7697" width="3.125" style="930" customWidth="1"/>
    <col min="7698" max="7698" width="3.625" style="930" customWidth="1"/>
    <col min="7699" max="7710" width="8.625" style="930" customWidth="1"/>
    <col min="7711" max="7800" width="10.625" style="930" customWidth="1"/>
    <col min="7801" max="7936" width="9" style="930"/>
    <col min="7937" max="7937" width="7.125" style="930" customWidth="1"/>
    <col min="7938" max="7938" width="3.125" style="930" customWidth="1"/>
    <col min="7939" max="7939" width="3.625" style="930" customWidth="1"/>
    <col min="7940" max="7940" width="8.625" style="930" customWidth="1"/>
    <col min="7941" max="7951" width="7.5" style="930" customWidth="1"/>
    <col min="7952" max="7952" width="7.125" style="930" customWidth="1"/>
    <col min="7953" max="7953" width="3.125" style="930" customWidth="1"/>
    <col min="7954" max="7954" width="3.625" style="930" customWidth="1"/>
    <col min="7955" max="7966" width="8.625" style="930" customWidth="1"/>
    <col min="7967" max="8056" width="10.625" style="930" customWidth="1"/>
    <col min="8057" max="8192" width="9" style="930"/>
    <col min="8193" max="8193" width="7.125" style="930" customWidth="1"/>
    <col min="8194" max="8194" width="3.125" style="930" customWidth="1"/>
    <col min="8195" max="8195" width="3.625" style="930" customWidth="1"/>
    <col min="8196" max="8196" width="8.625" style="930" customWidth="1"/>
    <col min="8197" max="8207" width="7.5" style="930" customWidth="1"/>
    <col min="8208" max="8208" width="7.125" style="930" customWidth="1"/>
    <col min="8209" max="8209" width="3.125" style="930" customWidth="1"/>
    <col min="8210" max="8210" width="3.625" style="930" customWidth="1"/>
    <col min="8211" max="8222" width="8.625" style="930" customWidth="1"/>
    <col min="8223" max="8312" width="10.625" style="930" customWidth="1"/>
    <col min="8313" max="8448" width="9" style="930"/>
    <col min="8449" max="8449" width="7.125" style="930" customWidth="1"/>
    <col min="8450" max="8450" width="3.125" style="930" customWidth="1"/>
    <col min="8451" max="8451" width="3.625" style="930" customWidth="1"/>
    <col min="8452" max="8452" width="8.625" style="930" customWidth="1"/>
    <col min="8453" max="8463" width="7.5" style="930" customWidth="1"/>
    <col min="8464" max="8464" width="7.125" style="930" customWidth="1"/>
    <col min="8465" max="8465" width="3.125" style="930" customWidth="1"/>
    <col min="8466" max="8466" width="3.625" style="930" customWidth="1"/>
    <col min="8467" max="8478" width="8.625" style="930" customWidth="1"/>
    <col min="8479" max="8568" width="10.625" style="930" customWidth="1"/>
    <col min="8569" max="8704" width="9" style="930"/>
    <col min="8705" max="8705" width="7.125" style="930" customWidth="1"/>
    <col min="8706" max="8706" width="3.125" style="930" customWidth="1"/>
    <col min="8707" max="8707" width="3.625" style="930" customWidth="1"/>
    <col min="8708" max="8708" width="8.625" style="930" customWidth="1"/>
    <col min="8709" max="8719" width="7.5" style="930" customWidth="1"/>
    <col min="8720" max="8720" width="7.125" style="930" customWidth="1"/>
    <col min="8721" max="8721" width="3.125" style="930" customWidth="1"/>
    <col min="8722" max="8722" width="3.625" style="930" customWidth="1"/>
    <col min="8723" max="8734" width="8.625" style="930" customWidth="1"/>
    <col min="8735" max="8824" width="10.625" style="930" customWidth="1"/>
    <col min="8825" max="8960" width="9" style="930"/>
    <col min="8961" max="8961" width="7.125" style="930" customWidth="1"/>
    <col min="8962" max="8962" width="3.125" style="930" customWidth="1"/>
    <col min="8963" max="8963" width="3.625" style="930" customWidth="1"/>
    <col min="8964" max="8964" width="8.625" style="930" customWidth="1"/>
    <col min="8965" max="8975" width="7.5" style="930" customWidth="1"/>
    <col min="8976" max="8976" width="7.125" style="930" customWidth="1"/>
    <col min="8977" max="8977" width="3.125" style="930" customWidth="1"/>
    <col min="8978" max="8978" width="3.625" style="930" customWidth="1"/>
    <col min="8979" max="8990" width="8.625" style="930" customWidth="1"/>
    <col min="8991" max="9080" width="10.625" style="930" customWidth="1"/>
    <col min="9081" max="9216" width="9" style="930"/>
    <col min="9217" max="9217" width="7.125" style="930" customWidth="1"/>
    <col min="9218" max="9218" width="3.125" style="930" customWidth="1"/>
    <col min="9219" max="9219" width="3.625" style="930" customWidth="1"/>
    <col min="9220" max="9220" width="8.625" style="930" customWidth="1"/>
    <col min="9221" max="9231" width="7.5" style="930" customWidth="1"/>
    <col min="9232" max="9232" width="7.125" style="930" customWidth="1"/>
    <col min="9233" max="9233" width="3.125" style="930" customWidth="1"/>
    <col min="9234" max="9234" width="3.625" style="930" customWidth="1"/>
    <col min="9235" max="9246" width="8.625" style="930" customWidth="1"/>
    <col min="9247" max="9336" width="10.625" style="930" customWidth="1"/>
    <col min="9337" max="9472" width="9" style="930"/>
    <col min="9473" max="9473" width="7.125" style="930" customWidth="1"/>
    <col min="9474" max="9474" width="3.125" style="930" customWidth="1"/>
    <col min="9475" max="9475" width="3.625" style="930" customWidth="1"/>
    <col min="9476" max="9476" width="8.625" style="930" customWidth="1"/>
    <col min="9477" max="9487" width="7.5" style="930" customWidth="1"/>
    <col min="9488" max="9488" width="7.125" style="930" customWidth="1"/>
    <col min="9489" max="9489" width="3.125" style="930" customWidth="1"/>
    <col min="9490" max="9490" width="3.625" style="930" customWidth="1"/>
    <col min="9491" max="9502" width="8.625" style="930" customWidth="1"/>
    <col min="9503" max="9592" width="10.625" style="930" customWidth="1"/>
    <col min="9593" max="9728" width="9" style="930"/>
    <col min="9729" max="9729" width="7.125" style="930" customWidth="1"/>
    <col min="9730" max="9730" width="3.125" style="930" customWidth="1"/>
    <col min="9731" max="9731" width="3.625" style="930" customWidth="1"/>
    <col min="9732" max="9732" width="8.625" style="930" customWidth="1"/>
    <col min="9733" max="9743" width="7.5" style="930" customWidth="1"/>
    <col min="9744" max="9744" width="7.125" style="930" customWidth="1"/>
    <col min="9745" max="9745" width="3.125" style="930" customWidth="1"/>
    <col min="9746" max="9746" width="3.625" style="930" customWidth="1"/>
    <col min="9747" max="9758" width="8.625" style="930" customWidth="1"/>
    <col min="9759" max="9848" width="10.625" style="930" customWidth="1"/>
    <col min="9849" max="9984" width="9" style="930"/>
    <col min="9985" max="9985" width="7.125" style="930" customWidth="1"/>
    <col min="9986" max="9986" width="3.125" style="930" customWidth="1"/>
    <col min="9987" max="9987" width="3.625" style="930" customWidth="1"/>
    <col min="9988" max="9988" width="8.625" style="930" customWidth="1"/>
    <col min="9989" max="9999" width="7.5" style="930" customWidth="1"/>
    <col min="10000" max="10000" width="7.125" style="930" customWidth="1"/>
    <col min="10001" max="10001" width="3.125" style="930" customWidth="1"/>
    <col min="10002" max="10002" width="3.625" style="930" customWidth="1"/>
    <col min="10003" max="10014" width="8.625" style="930" customWidth="1"/>
    <col min="10015" max="10104" width="10.625" style="930" customWidth="1"/>
    <col min="10105" max="10240" width="9" style="930"/>
    <col min="10241" max="10241" width="7.125" style="930" customWidth="1"/>
    <col min="10242" max="10242" width="3.125" style="930" customWidth="1"/>
    <col min="10243" max="10243" width="3.625" style="930" customWidth="1"/>
    <col min="10244" max="10244" width="8.625" style="930" customWidth="1"/>
    <col min="10245" max="10255" width="7.5" style="930" customWidth="1"/>
    <col min="10256" max="10256" width="7.125" style="930" customWidth="1"/>
    <col min="10257" max="10257" width="3.125" style="930" customWidth="1"/>
    <col min="10258" max="10258" width="3.625" style="930" customWidth="1"/>
    <col min="10259" max="10270" width="8.625" style="930" customWidth="1"/>
    <col min="10271" max="10360" width="10.625" style="930" customWidth="1"/>
    <col min="10361" max="10496" width="9" style="930"/>
    <col min="10497" max="10497" width="7.125" style="930" customWidth="1"/>
    <col min="10498" max="10498" width="3.125" style="930" customWidth="1"/>
    <col min="10499" max="10499" width="3.625" style="930" customWidth="1"/>
    <col min="10500" max="10500" width="8.625" style="930" customWidth="1"/>
    <col min="10501" max="10511" width="7.5" style="930" customWidth="1"/>
    <col min="10512" max="10512" width="7.125" style="930" customWidth="1"/>
    <col min="10513" max="10513" width="3.125" style="930" customWidth="1"/>
    <col min="10514" max="10514" width="3.625" style="930" customWidth="1"/>
    <col min="10515" max="10526" width="8.625" style="930" customWidth="1"/>
    <col min="10527" max="10616" width="10.625" style="930" customWidth="1"/>
    <col min="10617" max="10752" width="9" style="930"/>
    <col min="10753" max="10753" width="7.125" style="930" customWidth="1"/>
    <col min="10754" max="10754" width="3.125" style="930" customWidth="1"/>
    <col min="10755" max="10755" width="3.625" style="930" customWidth="1"/>
    <col min="10756" max="10756" width="8.625" style="930" customWidth="1"/>
    <col min="10757" max="10767" width="7.5" style="930" customWidth="1"/>
    <col min="10768" max="10768" width="7.125" style="930" customWidth="1"/>
    <col min="10769" max="10769" width="3.125" style="930" customWidth="1"/>
    <col min="10770" max="10770" width="3.625" style="930" customWidth="1"/>
    <col min="10771" max="10782" width="8.625" style="930" customWidth="1"/>
    <col min="10783" max="10872" width="10.625" style="930" customWidth="1"/>
    <col min="10873" max="11008" width="9" style="930"/>
    <col min="11009" max="11009" width="7.125" style="930" customWidth="1"/>
    <col min="11010" max="11010" width="3.125" style="930" customWidth="1"/>
    <col min="11011" max="11011" width="3.625" style="930" customWidth="1"/>
    <col min="11012" max="11012" width="8.625" style="930" customWidth="1"/>
    <col min="11013" max="11023" width="7.5" style="930" customWidth="1"/>
    <col min="11024" max="11024" width="7.125" style="930" customWidth="1"/>
    <col min="11025" max="11025" width="3.125" style="930" customWidth="1"/>
    <col min="11026" max="11026" width="3.625" style="930" customWidth="1"/>
    <col min="11027" max="11038" width="8.625" style="930" customWidth="1"/>
    <col min="11039" max="11128" width="10.625" style="930" customWidth="1"/>
    <col min="11129" max="11264" width="9" style="930"/>
    <col min="11265" max="11265" width="7.125" style="930" customWidth="1"/>
    <col min="11266" max="11266" width="3.125" style="930" customWidth="1"/>
    <col min="11267" max="11267" width="3.625" style="930" customWidth="1"/>
    <col min="11268" max="11268" width="8.625" style="930" customWidth="1"/>
    <col min="11269" max="11279" width="7.5" style="930" customWidth="1"/>
    <col min="11280" max="11280" width="7.125" style="930" customWidth="1"/>
    <col min="11281" max="11281" width="3.125" style="930" customWidth="1"/>
    <col min="11282" max="11282" width="3.625" style="930" customWidth="1"/>
    <col min="11283" max="11294" width="8.625" style="930" customWidth="1"/>
    <col min="11295" max="11384" width="10.625" style="930" customWidth="1"/>
    <col min="11385" max="11520" width="9" style="930"/>
    <col min="11521" max="11521" width="7.125" style="930" customWidth="1"/>
    <col min="11522" max="11522" width="3.125" style="930" customWidth="1"/>
    <col min="11523" max="11523" width="3.625" style="930" customWidth="1"/>
    <col min="11524" max="11524" width="8.625" style="930" customWidth="1"/>
    <col min="11525" max="11535" width="7.5" style="930" customWidth="1"/>
    <col min="11536" max="11536" width="7.125" style="930" customWidth="1"/>
    <col min="11537" max="11537" width="3.125" style="930" customWidth="1"/>
    <col min="11538" max="11538" width="3.625" style="930" customWidth="1"/>
    <col min="11539" max="11550" width="8.625" style="930" customWidth="1"/>
    <col min="11551" max="11640" width="10.625" style="930" customWidth="1"/>
    <col min="11641" max="11776" width="9" style="930"/>
    <col min="11777" max="11777" width="7.125" style="930" customWidth="1"/>
    <col min="11778" max="11778" width="3.125" style="930" customWidth="1"/>
    <col min="11779" max="11779" width="3.625" style="930" customWidth="1"/>
    <col min="11780" max="11780" width="8.625" style="930" customWidth="1"/>
    <col min="11781" max="11791" width="7.5" style="930" customWidth="1"/>
    <col min="11792" max="11792" width="7.125" style="930" customWidth="1"/>
    <col min="11793" max="11793" width="3.125" style="930" customWidth="1"/>
    <col min="11794" max="11794" width="3.625" style="930" customWidth="1"/>
    <col min="11795" max="11806" width="8.625" style="930" customWidth="1"/>
    <col min="11807" max="11896" width="10.625" style="930" customWidth="1"/>
    <col min="11897" max="12032" width="9" style="930"/>
    <col min="12033" max="12033" width="7.125" style="930" customWidth="1"/>
    <col min="12034" max="12034" width="3.125" style="930" customWidth="1"/>
    <col min="12035" max="12035" width="3.625" style="930" customWidth="1"/>
    <col min="12036" max="12036" width="8.625" style="930" customWidth="1"/>
    <col min="12037" max="12047" width="7.5" style="930" customWidth="1"/>
    <col min="12048" max="12048" width="7.125" style="930" customWidth="1"/>
    <col min="12049" max="12049" width="3.125" style="930" customWidth="1"/>
    <col min="12050" max="12050" width="3.625" style="930" customWidth="1"/>
    <col min="12051" max="12062" width="8.625" style="930" customWidth="1"/>
    <col min="12063" max="12152" width="10.625" style="930" customWidth="1"/>
    <col min="12153" max="12288" width="9" style="930"/>
    <col min="12289" max="12289" width="7.125" style="930" customWidth="1"/>
    <col min="12290" max="12290" width="3.125" style="930" customWidth="1"/>
    <col min="12291" max="12291" width="3.625" style="930" customWidth="1"/>
    <col min="12292" max="12292" width="8.625" style="930" customWidth="1"/>
    <col min="12293" max="12303" width="7.5" style="930" customWidth="1"/>
    <col min="12304" max="12304" width="7.125" style="930" customWidth="1"/>
    <col min="12305" max="12305" width="3.125" style="930" customWidth="1"/>
    <col min="12306" max="12306" width="3.625" style="930" customWidth="1"/>
    <col min="12307" max="12318" width="8.625" style="930" customWidth="1"/>
    <col min="12319" max="12408" width="10.625" style="930" customWidth="1"/>
    <col min="12409" max="12544" width="9" style="930"/>
    <col min="12545" max="12545" width="7.125" style="930" customWidth="1"/>
    <col min="12546" max="12546" width="3.125" style="930" customWidth="1"/>
    <col min="12547" max="12547" width="3.625" style="930" customWidth="1"/>
    <col min="12548" max="12548" width="8.625" style="930" customWidth="1"/>
    <col min="12549" max="12559" width="7.5" style="930" customWidth="1"/>
    <col min="12560" max="12560" width="7.125" style="930" customWidth="1"/>
    <col min="12561" max="12561" width="3.125" style="930" customWidth="1"/>
    <col min="12562" max="12562" width="3.625" style="930" customWidth="1"/>
    <col min="12563" max="12574" width="8.625" style="930" customWidth="1"/>
    <col min="12575" max="12664" width="10.625" style="930" customWidth="1"/>
    <col min="12665" max="12800" width="9" style="930"/>
    <col min="12801" max="12801" width="7.125" style="930" customWidth="1"/>
    <col min="12802" max="12802" width="3.125" style="930" customWidth="1"/>
    <col min="12803" max="12803" width="3.625" style="930" customWidth="1"/>
    <col min="12804" max="12804" width="8.625" style="930" customWidth="1"/>
    <col min="12805" max="12815" width="7.5" style="930" customWidth="1"/>
    <col min="12816" max="12816" width="7.125" style="930" customWidth="1"/>
    <col min="12817" max="12817" width="3.125" style="930" customWidth="1"/>
    <col min="12818" max="12818" width="3.625" style="930" customWidth="1"/>
    <col min="12819" max="12830" width="8.625" style="930" customWidth="1"/>
    <col min="12831" max="12920" width="10.625" style="930" customWidth="1"/>
    <col min="12921" max="13056" width="9" style="930"/>
    <col min="13057" max="13057" width="7.125" style="930" customWidth="1"/>
    <col min="13058" max="13058" width="3.125" style="930" customWidth="1"/>
    <col min="13059" max="13059" width="3.625" style="930" customWidth="1"/>
    <col min="13060" max="13060" width="8.625" style="930" customWidth="1"/>
    <col min="13061" max="13071" width="7.5" style="930" customWidth="1"/>
    <col min="13072" max="13072" width="7.125" style="930" customWidth="1"/>
    <col min="13073" max="13073" width="3.125" style="930" customWidth="1"/>
    <col min="13074" max="13074" width="3.625" style="930" customWidth="1"/>
    <col min="13075" max="13086" width="8.625" style="930" customWidth="1"/>
    <col min="13087" max="13176" width="10.625" style="930" customWidth="1"/>
    <col min="13177" max="13312" width="9" style="930"/>
    <col min="13313" max="13313" width="7.125" style="930" customWidth="1"/>
    <col min="13314" max="13314" width="3.125" style="930" customWidth="1"/>
    <col min="13315" max="13315" width="3.625" style="930" customWidth="1"/>
    <col min="13316" max="13316" width="8.625" style="930" customWidth="1"/>
    <col min="13317" max="13327" width="7.5" style="930" customWidth="1"/>
    <col min="13328" max="13328" width="7.125" style="930" customWidth="1"/>
    <col min="13329" max="13329" width="3.125" style="930" customWidth="1"/>
    <col min="13330" max="13330" width="3.625" style="930" customWidth="1"/>
    <col min="13331" max="13342" width="8.625" style="930" customWidth="1"/>
    <col min="13343" max="13432" width="10.625" style="930" customWidth="1"/>
    <col min="13433" max="13568" width="9" style="930"/>
    <col min="13569" max="13569" width="7.125" style="930" customWidth="1"/>
    <col min="13570" max="13570" width="3.125" style="930" customWidth="1"/>
    <col min="13571" max="13571" width="3.625" style="930" customWidth="1"/>
    <col min="13572" max="13572" width="8.625" style="930" customWidth="1"/>
    <col min="13573" max="13583" width="7.5" style="930" customWidth="1"/>
    <col min="13584" max="13584" width="7.125" style="930" customWidth="1"/>
    <col min="13585" max="13585" width="3.125" style="930" customWidth="1"/>
    <col min="13586" max="13586" width="3.625" style="930" customWidth="1"/>
    <col min="13587" max="13598" width="8.625" style="930" customWidth="1"/>
    <col min="13599" max="13688" width="10.625" style="930" customWidth="1"/>
    <col min="13689" max="13824" width="9" style="930"/>
    <col min="13825" max="13825" width="7.125" style="930" customWidth="1"/>
    <col min="13826" max="13826" width="3.125" style="930" customWidth="1"/>
    <col min="13827" max="13827" width="3.625" style="930" customWidth="1"/>
    <col min="13828" max="13828" width="8.625" style="930" customWidth="1"/>
    <col min="13829" max="13839" width="7.5" style="930" customWidth="1"/>
    <col min="13840" max="13840" width="7.125" style="930" customWidth="1"/>
    <col min="13841" max="13841" width="3.125" style="930" customWidth="1"/>
    <col min="13842" max="13842" width="3.625" style="930" customWidth="1"/>
    <col min="13843" max="13854" width="8.625" style="930" customWidth="1"/>
    <col min="13855" max="13944" width="10.625" style="930" customWidth="1"/>
    <col min="13945" max="14080" width="9" style="930"/>
    <col min="14081" max="14081" width="7.125" style="930" customWidth="1"/>
    <col min="14082" max="14082" width="3.125" style="930" customWidth="1"/>
    <col min="14083" max="14083" width="3.625" style="930" customWidth="1"/>
    <col min="14084" max="14084" width="8.625" style="930" customWidth="1"/>
    <col min="14085" max="14095" width="7.5" style="930" customWidth="1"/>
    <col min="14096" max="14096" width="7.125" style="930" customWidth="1"/>
    <col min="14097" max="14097" width="3.125" style="930" customWidth="1"/>
    <col min="14098" max="14098" width="3.625" style="930" customWidth="1"/>
    <col min="14099" max="14110" width="8.625" style="930" customWidth="1"/>
    <col min="14111" max="14200" width="10.625" style="930" customWidth="1"/>
    <col min="14201" max="14336" width="9" style="930"/>
    <col min="14337" max="14337" width="7.125" style="930" customWidth="1"/>
    <col min="14338" max="14338" width="3.125" style="930" customWidth="1"/>
    <col min="14339" max="14339" width="3.625" style="930" customWidth="1"/>
    <col min="14340" max="14340" width="8.625" style="930" customWidth="1"/>
    <col min="14341" max="14351" width="7.5" style="930" customWidth="1"/>
    <col min="14352" max="14352" width="7.125" style="930" customWidth="1"/>
    <col min="14353" max="14353" width="3.125" style="930" customWidth="1"/>
    <col min="14354" max="14354" width="3.625" style="930" customWidth="1"/>
    <col min="14355" max="14366" width="8.625" style="930" customWidth="1"/>
    <col min="14367" max="14456" width="10.625" style="930" customWidth="1"/>
    <col min="14457" max="14592" width="9" style="930"/>
    <col min="14593" max="14593" width="7.125" style="930" customWidth="1"/>
    <col min="14594" max="14594" width="3.125" style="930" customWidth="1"/>
    <col min="14595" max="14595" width="3.625" style="930" customWidth="1"/>
    <col min="14596" max="14596" width="8.625" style="930" customWidth="1"/>
    <col min="14597" max="14607" width="7.5" style="930" customWidth="1"/>
    <col min="14608" max="14608" width="7.125" style="930" customWidth="1"/>
    <col min="14609" max="14609" width="3.125" style="930" customWidth="1"/>
    <col min="14610" max="14610" width="3.625" style="930" customWidth="1"/>
    <col min="14611" max="14622" width="8.625" style="930" customWidth="1"/>
    <col min="14623" max="14712" width="10.625" style="930" customWidth="1"/>
    <col min="14713" max="14848" width="9" style="930"/>
    <col min="14849" max="14849" width="7.125" style="930" customWidth="1"/>
    <col min="14850" max="14850" width="3.125" style="930" customWidth="1"/>
    <col min="14851" max="14851" width="3.625" style="930" customWidth="1"/>
    <col min="14852" max="14852" width="8.625" style="930" customWidth="1"/>
    <col min="14853" max="14863" width="7.5" style="930" customWidth="1"/>
    <col min="14864" max="14864" width="7.125" style="930" customWidth="1"/>
    <col min="14865" max="14865" width="3.125" style="930" customWidth="1"/>
    <col min="14866" max="14866" width="3.625" style="930" customWidth="1"/>
    <col min="14867" max="14878" width="8.625" style="930" customWidth="1"/>
    <col min="14879" max="14968" width="10.625" style="930" customWidth="1"/>
    <col min="14969" max="15104" width="9" style="930"/>
    <col min="15105" max="15105" width="7.125" style="930" customWidth="1"/>
    <col min="15106" max="15106" width="3.125" style="930" customWidth="1"/>
    <col min="15107" max="15107" width="3.625" style="930" customWidth="1"/>
    <col min="15108" max="15108" width="8.625" style="930" customWidth="1"/>
    <col min="15109" max="15119" width="7.5" style="930" customWidth="1"/>
    <col min="15120" max="15120" width="7.125" style="930" customWidth="1"/>
    <col min="15121" max="15121" width="3.125" style="930" customWidth="1"/>
    <col min="15122" max="15122" width="3.625" style="930" customWidth="1"/>
    <col min="15123" max="15134" width="8.625" style="930" customWidth="1"/>
    <col min="15135" max="15224" width="10.625" style="930" customWidth="1"/>
    <col min="15225" max="15360" width="9" style="930"/>
    <col min="15361" max="15361" width="7.125" style="930" customWidth="1"/>
    <col min="15362" max="15362" width="3.125" style="930" customWidth="1"/>
    <col min="15363" max="15363" width="3.625" style="930" customWidth="1"/>
    <col min="15364" max="15364" width="8.625" style="930" customWidth="1"/>
    <col min="15365" max="15375" width="7.5" style="930" customWidth="1"/>
    <col min="15376" max="15376" width="7.125" style="930" customWidth="1"/>
    <col min="15377" max="15377" width="3.125" style="930" customWidth="1"/>
    <col min="15378" max="15378" width="3.625" style="930" customWidth="1"/>
    <col min="15379" max="15390" width="8.625" style="930" customWidth="1"/>
    <col min="15391" max="15480" width="10.625" style="930" customWidth="1"/>
    <col min="15481" max="15616" width="9" style="930"/>
    <col min="15617" max="15617" width="7.125" style="930" customWidth="1"/>
    <col min="15618" max="15618" width="3.125" style="930" customWidth="1"/>
    <col min="15619" max="15619" width="3.625" style="930" customWidth="1"/>
    <col min="15620" max="15620" width="8.625" style="930" customWidth="1"/>
    <col min="15621" max="15631" width="7.5" style="930" customWidth="1"/>
    <col min="15632" max="15632" width="7.125" style="930" customWidth="1"/>
    <col min="15633" max="15633" width="3.125" style="930" customWidth="1"/>
    <col min="15634" max="15634" width="3.625" style="930" customWidth="1"/>
    <col min="15635" max="15646" width="8.625" style="930" customWidth="1"/>
    <col min="15647" max="15736" width="10.625" style="930" customWidth="1"/>
    <col min="15737" max="15872" width="9" style="930"/>
    <col min="15873" max="15873" width="7.125" style="930" customWidth="1"/>
    <col min="15874" max="15874" width="3.125" style="930" customWidth="1"/>
    <col min="15875" max="15875" width="3.625" style="930" customWidth="1"/>
    <col min="15876" max="15876" width="8.625" style="930" customWidth="1"/>
    <col min="15877" max="15887" width="7.5" style="930" customWidth="1"/>
    <col min="15888" max="15888" width="7.125" style="930" customWidth="1"/>
    <col min="15889" max="15889" width="3.125" style="930" customWidth="1"/>
    <col min="15890" max="15890" width="3.625" style="930" customWidth="1"/>
    <col min="15891" max="15902" width="8.625" style="930" customWidth="1"/>
    <col min="15903" max="15992" width="10.625" style="930" customWidth="1"/>
    <col min="15993" max="16128" width="9" style="930"/>
    <col min="16129" max="16129" width="7.125" style="930" customWidth="1"/>
    <col min="16130" max="16130" width="3.125" style="930" customWidth="1"/>
    <col min="16131" max="16131" width="3.625" style="930" customWidth="1"/>
    <col min="16132" max="16132" width="8.625" style="930" customWidth="1"/>
    <col min="16133" max="16143" width="7.5" style="930" customWidth="1"/>
    <col min="16144" max="16144" width="7.125" style="930" customWidth="1"/>
    <col min="16145" max="16145" width="3.125" style="930" customWidth="1"/>
    <col min="16146" max="16146" width="3.625" style="930" customWidth="1"/>
    <col min="16147" max="16158" width="8.625" style="930" customWidth="1"/>
    <col min="16159" max="16248" width="10.625" style="930" customWidth="1"/>
    <col min="16249" max="16384" width="9" style="930"/>
  </cols>
  <sheetData>
    <row r="1" spans="1:136" ht="17.25" customHeight="1">
      <c r="F1" s="1551" t="s">
        <v>972</v>
      </c>
      <c r="K1" s="936"/>
      <c r="L1" s="936"/>
      <c r="M1" s="936"/>
      <c r="N1" s="936"/>
      <c r="O1" s="936"/>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c r="AV1" s="942"/>
      <c r="AW1" s="942"/>
      <c r="AX1" s="942"/>
      <c r="AY1" s="942"/>
      <c r="AZ1" s="942"/>
      <c r="BA1" s="942"/>
      <c r="BB1" s="942"/>
      <c r="BC1" s="942"/>
      <c r="BD1" s="942"/>
      <c r="BE1" s="942"/>
      <c r="BF1" s="942"/>
      <c r="BG1" s="942"/>
      <c r="BH1" s="942"/>
      <c r="BI1" s="942"/>
      <c r="BJ1" s="942"/>
      <c r="BK1" s="942"/>
      <c r="BL1" s="942"/>
      <c r="BM1" s="942"/>
      <c r="BN1" s="942"/>
      <c r="BO1" s="942"/>
      <c r="BP1" s="942"/>
      <c r="BQ1" s="942"/>
      <c r="BR1" s="942"/>
      <c r="BS1" s="942"/>
      <c r="BT1" s="942"/>
      <c r="BU1" s="942"/>
      <c r="BV1" s="942"/>
      <c r="BW1" s="942"/>
      <c r="BX1" s="942"/>
      <c r="BY1" s="942"/>
      <c r="BZ1" s="942"/>
      <c r="CA1" s="942"/>
      <c r="CB1" s="942"/>
      <c r="CC1" s="942"/>
      <c r="CD1" s="942"/>
      <c r="CE1" s="942"/>
      <c r="CF1" s="942"/>
      <c r="CG1" s="942"/>
      <c r="CH1" s="942"/>
      <c r="CI1" s="942"/>
      <c r="CJ1" s="942"/>
      <c r="CK1" s="942"/>
      <c r="CL1" s="942"/>
      <c r="CM1" s="942"/>
      <c r="CN1" s="942"/>
      <c r="CO1" s="942"/>
      <c r="CP1" s="942"/>
      <c r="CQ1" s="942"/>
      <c r="CR1" s="942"/>
      <c r="CS1" s="942"/>
      <c r="CT1" s="942"/>
      <c r="CU1" s="942"/>
      <c r="CV1" s="942"/>
      <c r="CW1" s="942"/>
      <c r="CX1" s="942"/>
      <c r="CY1" s="942"/>
      <c r="CZ1" s="942"/>
      <c r="DA1" s="942"/>
      <c r="DB1" s="942"/>
      <c r="DC1" s="942"/>
      <c r="DD1" s="942"/>
      <c r="DE1" s="942"/>
      <c r="DF1" s="942"/>
      <c r="DG1" s="942"/>
      <c r="DH1" s="942"/>
      <c r="DI1" s="942"/>
      <c r="DJ1" s="942"/>
      <c r="DK1" s="942"/>
      <c r="DL1" s="942"/>
      <c r="DM1" s="942"/>
      <c r="DN1" s="942"/>
      <c r="DO1" s="942"/>
      <c r="DP1" s="942"/>
      <c r="DQ1" s="942"/>
      <c r="DR1" s="942"/>
      <c r="DS1" s="942"/>
      <c r="DT1" s="942"/>
      <c r="DU1" s="942"/>
      <c r="DV1" s="942"/>
      <c r="DW1" s="942"/>
      <c r="DX1" s="942"/>
      <c r="DY1" s="942"/>
      <c r="DZ1" s="942"/>
      <c r="EA1" s="942"/>
      <c r="EB1" s="942"/>
      <c r="EC1" s="942"/>
      <c r="ED1" s="942"/>
      <c r="EE1" s="942"/>
      <c r="EF1" s="942"/>
    </row>
    <row r="2" spans="1:136" ht="15" customHeight="1">
      <c r="A2" s="1480" t="s">
        <v>973</v>
      </c>
      <c r="K2" s="936"/>
      <c r="L2" s="936"/>
      <c r="M2" s="936"/>
      <c r="N2" s="936"/>
      <c r="O2" s="1519" t="s">
        <v>974</v>
      </c>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c r="BS2" s="942"/>
      <c r="BT2" s="942"/>
      <c r="BU2" s="942"/>
      <c r="BV2" s="942"/>
      <c r="BW2" s="942"/>
      <c r="BX2" s="942"/>
      <c r="BY2" s="942"/>
      <c r="BZ2" s="942"/>
      <c r="CA2" s="942"/>
      <c r="CB2" s="942"/>
      <c r="CC2" s="942"/>
      <c r="CD2" s="942"/>
      <c r="CE2" s="942"/>
      <c r="CF2" s="942"/>
      <c r="CG2" s="942"/>
      <c r="CH2" s="942"/>
      <c r="CI2" s="942"/>
      <c r="CJ2" s="942"/>
      <c r="CK2" s="942"/>
      <c r="CL2" s="942"/>
      <c r="CM2" s="942"/>
      <c r="CN2" s="942"/>
      <c r="CO2" s="942"/>
      <c r="CP2" s="942"/>
      <c r="CQ2" s="942"/>
      <c r="CR2" s="942"/>
      <c r="CS2" s="942"/>
      <c r="CT2" s="942"/>
      <c r="CU2" s="942"/>
      <c r="CV2" s="942"/>
      <c r="CW2" s="942"/>
      <c r="CX2" s="942"/>
      <c r="CY2" s="942"/>
      <c r="CZ2" s="942"/>
      <c r="DA2" s="942"/>
      <c r="DB2" s="942"/>
      <c r="DC2" s="942"/>
      <c r="DD2" s="942"/>
      <c r="DE2" s="942"/>
      <c r="DF2" s="942"/>
      <c r="DG2" s="942"/>
      <c r="DH2" s="942"/>
      <c r="DI2" s="942"/>
      <c r="DJ2" s="942"/>
      <c r="DK2" s="942"/>
      <c r="DL2" s="942"/>
      <c r="DM2" s="942"/>
      <c r="DN2" s="942"/>
      <c r="DO2" s="942"/>
      <c r="DP2" s="942"/>
      <c r="DQ2" s="942"/>
      <c r="DR2" s="942"/>
      <c r="DS2" s="942"/>
      <c r="DT2" s="942"/>
      <c r="DU2" s="942"/>
      <c r="DV2" s="942"/>
      <c r="DW2" s="942"/>
      <c r="DX2" s="942"/>
      <c r="DY2" s="942"/>
      <c r="DZ2" s="942"/>
      <c r="EA2" s="942"/>
      <c r="EB2" s="942"/>
      <c r="EC2" s="942"/>
      <c r="ED2" s="942"/>
      <c r="EE2" s="942"/>
      <c r="EF2" s="942"/>
    </row>
    <row r="3" spans="1:136" ht="15" customHeight="1">
      <c r="A3" s="1384" t="s">
        <v>975</v>
      </c>
      <c r="B3" s="1384"/>
      <c r="C3" s="1385"/>
      <c r="D3" s="1452" t="s">
        <v>976</v>
      </c>
      <c r="E3" s="1386" t="s">
        <v>977</v>
      </c>
      <c r="F3" s="1388"/>
      <c r="G3" s="1388"/>
      <c r="H3" s="1387"/>
      <c r="I3" s="1552" t="s">
        <v>978</v>
      </c>
      <c r="J3" s="1386" t="s">
        <v>979</v>
      </c>
      <c r="K3" s="1388"/>
      <c r="L3" s="1387"/>
      <c r="M3" s="1386" t="s">
        <v>980</v>
      </c>
      <c r="N3" s="1387"/>
      <c r="O3" s="1523" t="s">
        <v>981</v>
      </c>
      <c r="P3" s="942"/>
      <c r="Q3" s="942"/>
      <c r="R3" s="942"/>
      <c r="S3" s="942"/>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c r="AX3" s="942"/>
      <c r="AY3" s="942"/>
      <c r="AZ3" s="942"/>
      <c r="BA3" s="942"/>
      <c r="BB3" s="942"/>
      <c r="BC3" s="942"/>
      <c r="BD3" s="942"/>
      <c r="BE3" s="942"/>
      <c r="BF3" s="942"/>
      <c r="BG3" s="942"/>
      <c r="BH3" s="942"/>
      <c r="BI3" s="942"/>
      <c r="BJ3" s="942"/>
      <c r="BK3" s="942"/>
      <c r="BL3" s="942"/>
      <c r="BM3" s="942"/>
      <c r="BN3" s="942"/>
      <c r="BO3" s="942"/>
      <c r="BP3" s="942"/>
      <c r="BQ3" s="942"/>
      <c r="BR3" s="942"/>
      <c r="BS3" s="942"/>
      <c r="BT3" s="942"/>
      <c r="BU3" s="942"/>
      <c r="BV3" s="942"/>
      <c r="BW3" s="942"/>
      <c r="BX3" s="942"/>
      <c r="BY3" s="942"/>
      <c r="BZ3" s="942"/>
      <c r="CA3" s="942"/>
      <c r="CB3" s="942"/>
      <c r="CC3" s="942"/>
      <c r="CD3" s="942"/>
      <c r="CE3" s="942"/>
      <c r="CF3" s="942"/>
      <c r="CG3" s="942"/>
      <c r="CH3" s="942"/>
      <c r="CI3" s="942"/>
      <c r="CJ3" s="942"/>
      <c r="CK3" s="942"/>
      <c r="CL3" s="942"/>
      <c r="CM3" s="942"/>
      <c r="CN3" s="942"/>
      <c r="CO3" s="942"/>
      <c r="CP3" s="942"/>
      <c r="CQ3" s="942"/>
      <c r="CR3" s="942"/>
      <c r="CS3" s="942"/>
      <c r="CT3" s="942"/>
      <c r="CU3" s="942"/>
      <c r="CV3" s="942"/>
      <c r="CW3" s="942"/>
      <c r="CX3" s="942"/>
      <c r="CY3" s="942"/>
      <c r="CZ3" s="942"/>
      <c r="DA3" s="942"/>
      <c r="DB3" s="942"/>
      <c r="DC3" s="942"/>
      <c r="DD3" s="942"/>
      <c r="DE3" s="942"/>
      <c r="DF3" s="942"/>
      <c r="DG3" s="942"/>
      <c r="DH3" s="942"/>
      <c r="DI3" s="942"/>
      <c r="DJ3" s="942"/>
      <c r="DK3" s="942"/>
      <c r="DL3" s="942"/>
      <c r="DM3" s="942"/>
      <c r="DN3" s="942"/>
      <c r="DO3" s="942"/>
      <c r="DP3" s="942"/>
      <c r="DQ3" s="942"/>
      <c r="DR3" s="942"/>
      <c r="DS3" s="942"/>
      <c r="DT3" s="942"/>
      <c r="DU3" s="942"/>
      <c r="DV3" s="942"/>
      <c r="DW3" s="942"/>
      <c r="DX3" s="942"/>
      <c r="DY3" s="942"/>
      <c r="DZ3" s="942"/>
      <c r="EA3" s="942"/>
      <c r="EB3" s="942"/>
      <c r="EC3" s="942"/>
      <c r="ED3" s="942"/>
      <c r="EE3" s="942"/>
      <c r="EF3" s="942"/>
    </row>
    <row r="4" spans="1:136" ht="24" customHeight="1">
      <c r="A4" s="1389"/>
      <c r="B4" s="1389"/>
      <c r="C4" s="1390"/>
      <c r="D4" s="1453"/>
      <c r="E4" s="1391" t="s">
        <v>982</v>
      </c>
      <c r="F4" s="1391" t="s">
        <v>983</v>
      </c>
      <c r="G4" s="1553" t="s">
        <v>984</v>
      </c>
      <c r="H4" s="1553" t="s">
        <v>985</v>
      </c>
      <c r="I4" s="1554"/>
      <c r="J4" s="1391" t="s">
        <v>982</v>
      </c>
      <c r="K4" s="1391" t="s">
        <v>983</v>
      </c>
      <c r="L4" s="1553" t="s">
        <v>986</v>
      </c>
      <c r="M4" s="1553" t="s">
        <v>987</v>
      </c>
      <c r="N4" s="1553" t="s">
        <v>988</v>
      </c>
      <c r="O4" s="1524"/>
      <c r="P4" s="942"/>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c r="AX4" s="942"/>
      <c r="AY4" s="942"/>
      <c r="AZ4" s="942"/>
      <c r="BA4" s="942"/>
      <c r="BB4" s="942"/>
      <c r="BC4" s="942"/>
      <c r="BD4" s="942"/>
      <c r="BE4" s="942"/>
      <c r="BF4" s="942"/>
      <c r="BG4" s="942"/>
      <c r="BH4" s="942"/>
      <c r="BI4" s="942"/>
      <c r="BJ4" s="942"/>
      <c r="BK4" s="942"/>
      <c r="BL4" s="942"/>
      <c r="BM4" s="942"/>
      <c r="BN4" s="942"/>
      <c r="BO4" s="942"/>
      <c r="BP4" s="942"/>
      <c r="BQ4" s="942"/>
      <c r="BR4" s="942"/>
      <c r="BS4" s="942"/>
      <c r="BT4" s="942"/>
      <c r="BU4" s="942"/>
      <c r="BV4" s="942"/>
      <c r="BW4" s="942"/>
      <c r="BX4" s="942"/>
      <c r="BY4" s="942"/>
      <c r="BZ4" s="942"/>
      <c r="CA4" s="942"/>
      <c r="CB4" s="942"/>
      <c r="CC4" s="942"/>
      <c r="CD4" s="942"/>
      <c r="CE4" s="942"/>
      <c r="CF4" s="942"/>
      <c r="CG4" s="942"/>
      <c r="CH4" s="942"/>
      <c r="CI4" s="942"/>
      <c r="CJ4" s="942"/>
      <c r="CK4" s="942"/>
      <c r="CL4" s="942"/>
      <c r="CM4" s="942"/>
      <c r="CN4" s="942"/>
      <c r="CO4" s="942"/>
      <c r="CP4" s="942"/>
      <c r="CQ4" s="942"/>
      <c r="CR4" s="942"/>
      <c r="CS4" s="942"/>
      <c r="CT4" s="942"/>
      <c r="CU4" s="942"/>
      <c r="CV4" s="942"/>
      <c r="CW4" s="942"/>
      <c r="CX4" s="942"/>
      <c r="CY4" s="942"/>
      <c r="CZ4" s="942"/>
      <c r="DA4" s="942"/>
      <c r="DB4" s="942"/>
      <c r="DC4" s="942"/>
      <c r="DD4" s="942"/>
      <c r="DE4" s="942"/>
      <c r="DF4" s="942"/>
      <c r="DG4" s="942"/>
      <c r="DH4" s="942"/>
      <c r="DI4" s="942"/>
      <c r="DJ4" s="942"/>
      <c r="DK4" s="942"/>
      <c r="DL4" s="942"/>
      <c r="DM4" s="942"/>
      <c r="DN4" s="942"/>
      <c r="DO4" s="942"/>
      <c r="DP4" s="942"/>
      <c r="DQ4" s="942"/>
      <c r="DR4" s="942"/>
      <c r="DS4" s="942"/>
      <c r="DT4" s="942"/>
      <c r="DU4" s="942"/>
      <c r="DV4" s="942"/>
      <c r="DW4" s="942"/>
      <c r="DX4" s="942"/>
      <c r="DY4" s="942"/>
      <c r="DZ4" s="942"/>
      <c r="EA4" s="942"/>
      <c r="EB4" s="942"/>
      <c r="EC4" s="942"/>
      <c r="ED4" s="942"/>
      <c r="EE4" s="942"/>
      <c r="EF4" s="942"/>
    </row>
    <row r="5" spans="1:136" ht="15" customHeight="1">
      <c r="A5" s="1525" t="s">
        <v>425</v>
      </c>
      <c r="B5" s="1525">
        <v>2</v>
      </c>
      <c r="C5" s="1525" t="s">
        <v>851</v>
      </c>
      <c r="D5" s="1555">
        <v>2843772</v>
      </c>
      <c r="E5" s="1556">
        <v>81494</v>
      </c>
      <c r="F5" s="1556">
        <v>128193</v>
      </c>
      <c r="G5" s="1556">
        <v>4429</v>
      </c>
      <c r="H5" s="1557">
        <v>275487</v>
      </c>
      <c r="I5" s="1556">
        <v>5987</v>
      </c>
      <c r="J5" s="1556">
        <v>664790</v>
      </c>
      <c r="K5" s="1556">
        <v>671603</v>
      </c>
      <c r="L5" s="1556">
        <v>905990</v>
      </c>
      <c r="M5" s="1556">
        <v>36634</v>
      </c>
      <c r="N5" s="1556">
        <v>6629</v>
      </c>
      <c r="O5" s="1556">
        <v>62536</v>
      </c>
      <c r="P5" s="942"/>
      <c r="Q5" s="942"/>
      <c r="R5" s="942"/>
      <c r="S5" s="942"/>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c r="AX5" s="942"/>
      <c r="AY5" s="942"/>
      <c r="AZ5" s="942"/>
      <c r="BA5" s="942"/>
      <c r="BB5" s="942"/>
      <c r="BC5" s="942"/>
      <c r="BD5" s="942"/>
      <c r="BE5" s="942"/>
      <c r="BF5" s="942"/>
      <c r="BG5" s="942"/>
      <c r="BH5" s="942"/>
      <c r="BI5" s="942"/>
      <c r="BJ5" s="942"/>
      <c r="BK5" s="942"/>
      <c r="BL5" s="942"/>
      <c r="BM5" s="942"/>
      <c r="BN5" s="942"/>
      <c r="BO5" s="942"/>
      <c r="BP5" s="942"/>
      <c r="BQ5" s="942"/>
      <c r="BR5" s="942"/>
      <c r="BS5" s="942"/>
      <c r="BT5" s="942"/>
      <c r="BU5" s="942"/>
      <c r="BV5" s="942"/>
      <c r="BW5" s="942"/>
      <c r="BX5" s="942"/>
      <c r="BY5" s="942"/>
      <c r="BZ5" s="942"/>
      <c r="CA5" s="942"/>
      <c r="CB5" s="942"/>
      <c r="CC5" s="942"/>
      <c r="CD5" s="942"/>
      <c r="CE5" s="942"/>
      <c r="CF5" s="942"/>
      <c r="CG5" s="942"/>
      <c r="CH5" s="942"/>
      <c r="CI5" s="942"/>
      <c r="CJ5" s="942"/>
      <c r="CK5" s="942"/>
      <c r="CL5" s="942"/>
      <c r="CM5" s="942"/>
      <c r="CN5" s="942"/>
      <c r="CO5" s="942"/>
      <c r="CP5" s="942"/>
      <c r="CQ5" s="942"/>
      <c r="CR5" s="942"/>
      <c r="CS5" s="942"/>
      <c r="CT5" s="942"/>
      <c r="CU5" s="942"/>
      <c r="CV5" s="942"/>
      <c r="CW5" s="942"/>
      <c r="CX5" s="942"/>
      <c r="CY5" s="942"/>
      <c r="CZ5" s="942"/>
      <c r="DA5" s="942"/>
      <c r="DB5" s="942"/>
      <c r="DC5" s="942"/>
      <c r="DD5" s="942"/>
      <c r="DE5" s="942"/>
      <c r="DF5" s="942"/>
      <c r="DG5" s="942"/>
      <c r="DH5" s="942"/>
      <c r="DI5" s="942"/>
      <c r="DJ5" s="942"/>
      <c r="DK5" s="942"/>
      <c r="DL5" s="942"/>
      <c r="DM5" s="942"/>
      <c r="DN5" s="942"/>
      <c r="DO5" s="942"/>
      <c r="DP5" s="942"/>
      <c r="DQ5" s="942"/>
      <c r="DR5" s="942"/>
      <c r="DS5" s="942"/>
      <c r="DT5" s="942"/>
      <c r="DU5" s="942"/>
      <c r="DV5" s="942"/>
      <c r="DW5" s="942"/>
      <c r="DX5" s="942"/>
      <c r="DY5" s="942"/>
      <c r="DZ5" s="942"/>
      <c r="EA5" s="942"/>
      <c r="EB5" s="942"/>
      <c r="EC5" s="942"/>
      <c r="ED5" s="942"/>
      <c r="EE5" s="942"/>
      <c r="EF5" s="942"/>
    </row>
    <row r="6" spans="1:136" ht="6" customHeight="1">
      <c r="A6" s="1532"/>
      <c r="B6" s="1532"/>
      <c r="C6" s="1532"/>
      <c r="D6" s="1558"/>
      <c r="E6" s="1559"/>
      <c r="F6" s="1559"/>
      <c r="G6" s="1559"/>
      <c r="H6" s="1559"/>
      <c r="I6" s="1559"/>
      <c r="J6" s="1559"/>
      <c r="K6" s="1560"/>
      <c r="L6" s="1559"/>
      <c r="M6" s="1559"/>
      <c r="N6" s="1559"/>
      <c r="O6" s="1559"/>
      <c r="P6" s="942"/>
      <c r="Q6" s="942"/>
      <c r="R6" s="942"/>
      <c r="S6" s="942"/>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c r="AV6" s="942"/>
      <c r="AW6" s="942"/>
      <c r="AX6" s="942"/>
      <c r="AY6" s="942"/>
      <c r="AZ6" s="942"/>
      <c r="BA6" s="942"/>
      <c r="BB6" s="942"/>
      <c r="BC6" s="942"/>
      <c r="BD6" s="942"/>
      <c r="BE6" s="942"/>
      <c r="BF6" s="942"/>
      <c r="BG6" s="942"/>
      <c r="BH6" s="942"/>
      <c r="BI6" s="942"/>
      <c r="BJ6" s="942"/>
      <c r="BK6" s="942"/>
      <c r="BL6" s="942"/>
      <c r="BM6" s="942"/>
      <c r="BN6" s="942"/>
      <c r="BO6" s="942"/>
      <c r="BP6" s="942"/>
      <c r="BQ6" s="942"/>
      <c r="BR6" s="942"/>
      <c r="BS6" s="942"/>
      <c r="BT6" s="942"/>
      <c r="BU6" s="942"/>
      <c r="BV6" s="942"/>
      <c r="BW6" s="942"/>
      <c r="BX6" s="942"/>
      <c r="BY6" s="942"/>
      <c r="BZ6" s="942"/>
      <c r="CA6" s="942"/>
      <c r="CB6" s="942"/>
      <c r="CC6" s="942"/>
      <c r="CD6" s="942"/>
      <c r="CE6" s="942"/>
      <c r="CF6" s="942"/>
      <c r="CG6" s="942"/>
      <c r="CH6" s="942"/>
      <c r="CI6" s="942"/>
      <c r="CJ6" s="942"/>
      <c r="CK6" s="942"/>
      <c r="CL6" s="942"/>
      <c r="CM6" s="942"/>
      <c r="CN6" s="942"/>
      <c r="CO6" s="942"/>
      <c r="CP6" s="942"/>
      <c r="CQ6" s="942"/>
      <c r="CR6" s="942"/>
      <c r="CS6" s="942"/>
      <c r="CT6" s="942"/>
      <c r="CU6" s="942"/>
      <c r="CV6" s="942"/>
      <c r="CW6" s="942"/>
      <c r="CX6" s="942"/>
      <c r="CY6" s="942"/>
      <c r="CZ6" s="942"/>
      <c r="DA6" s="942"/>
      <c r="DB6" s="942"/>
      <c r="DC6" s="942"/>
      <c r="DD6" s="942"/>
      <c r="DE6" s="942"/>
      <c r="DF6" s="942"/>
      <c r="DG6" s="942"/>
      <c r="DH6" s="942"/>
      <c r="DI6" s="942"/>
      <c r="DJ6" s="942"/>
      <c r="DK6" s="942"/>
      <c r="DL6" s="942"/>
      <c r="DM6" s="942"/>
      <c r="DN6" s="942"/>
      <c r="DO6" s="942"/>
      <c r="DP6" s="942"/>
      <c r="DQ6" s="942"/>
      <c r="DR6" s="942"/>
      <c r="DS6" s="942"/>
      <c r="DT6" s="942"/>
      <c r="DU6" s="942"/>
      <c r="DV6" s="942"/>
      <c r="DW6" s="942"/>
      <c r="DX6" s="942"/>
      <c r="DY6" s="942"/>
      <c r="DZ6" s="942"/>
      <c r="EA6" s="942"/>
      <c r="EB6" s="942"/>
      <c r="EC6" s="942"/>
      <c r="ED6" s="942"/>
      <c r="EE6" s="942"/>
      <c r="EF6" s="942"/>
    </row>
    <row r="7" spans="1:136" ht="15" customHeight="1">
      <c r="A7" s="1561" t="s">
        <v>394</v>
      </c>
      <c r="B7" s="1562">
        <v>9</v>
      </c>
      <c r="C7" s="1563" t="s">
        <v>46</v>
      </c>
      <c r="D7" s="1564">
        <v>2842022</v>
      </c>
      <c r="E7" s="1565">
        <v>82035</v>
      </c>
      <c r="F7" s="1565">
        <v>128080</v>
      </c>
      <c r="G7" s="1565">
        <v>4570</v>
      </c>
      <c r="H7" s="1566">
        <v>275305</v>
      </c>
      <c r="I7" s="1565">
        <v>5784</v>
      </c>
      <c r="J7" s="1565">
        <v>671021</v>
      </c>
      <c r="K7" s="1565">
        <v>656528</v>
      </c>
      <c r="L7" s="1565">
        <v>911834</v>
      </c>
      <c r="M7" s="1565">
        <v>36742</v>
      </c>
      <c r="N7" s="1565">
        <v>6603</v>
      </c>
      <c r="O7" s="1565">
        <v>63520</v>
      </c>
      <c r="P7" s="942"/>
      <c r="Q7" s="942"/>
      <c r="R7" s="942"/>
      <c r="S7" s="942"/>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c r="AX7" s="942"/>
      <c r="AY7" s="942"/>
      <c r="AZ7" s="942"/>
      <c r="BA7" s="942"/>
      <c r="BB7" s="942"/>
      <c r="BC7" s="942"/>
      <c r="BD7" s="942"/>
      <c r="BE7" s="942"/>
      <c r="BF7" s="942"/>
      <c r="BG7" s="942"/>
      <c r="BH7" s="942"/>
      <c r="BI7" s="942"/>
      <c r="BJ7" s="942"/>
      <c r="BK7" s="942"/>
      <c r="BL7" s="942"/>
      <c r="BM7" s="942"/>
      <c r="BN7" s="942"/>
      <c r="BO7" s="942"/>
      <c r="BP7" s="942"/>
      <c r="BQ7" s="942"/>
      <c r="BR7" s="942"/>
      <c r="BS7" s="942"/>
      <c r="BT7" s="942"/>
      <c r="BU7" s="942"/>
      <c r="BV7" s="942"/>
      <c r="BW7" s="942"/>
      <c r="BX7" s="942"/>
      <c r="BY7" s="942"/>
      <c r="BZ7" s="942"/>
      <c r="CA7" s="942"/>
      <c r="CB7" s="942"/>
      <c r="CC7" s="942"/>
      <c r="CD7" s="942"/>
      <c r="CE7" s="942"/>
      <c r="CF7" s="942"/>
      <c r="CG7" s="942"/>
      <c r="CH7" s="942"/>
      <c r="CI7" s="942"/>
      <c r="CJ7" s="942"/>
      <c r="CK7" s="942"/>
      <c r="CL7" s="942"/>
      <c r="CM7" s="942"/>
      <c r="CN7" s="942"/>
      <c r="CO7" s="942"/>
      <c r="CP7" s="942"/>
      <c r="CQ7" s="942"/>
      <c r="CR7" s="942"/>
      <c r="CS7" s="942"/>
      <c r="CT7" s="942"/>
      <c r="CU7" s="942"/>
      <c r="CV7" s="942"/>
      <c r="CW7" s="942"/>
      <c r="CX7" s="942"/>
      <c r="CY7" s="942"/>
      <c r="CZ7" s="942"/>
      <c r="DA7" s="942"/>
      <c r="DB7" s="942"/>
      <c r="DC7" s="942"/>
      <c r="DD7" s="942"/>
      <c r="DE7" s="942"/>
      <c r="DF7" s="942"/>
      <c r="DG7" s="942"/>
      <c r="DH7" s="942"/>
      <c r="DI7" s="942"/>
      <c r="DJ7" s="942"/>
      <c r="DK7" s="942"/>
      <c r="DL7" s="942"/>
      <c r="DM7" s="942"/>
      <c r="DN7" s="942"/>
      <c r="DO7" s="942"/>
      <c r="DP7" s="942"/>
      <c r="DQ7" s="942"/>
      <c r="DR7" s="942"/>
      <c r="DS7" s="942"/>
      <c r="DT7" s="942"/>
      <c r="DU7" s="942"/>
      <c r="DV7" s="942"/>
      <c r="DW7" s="942"/>
      <c r="DX7" s="942"/>
      <c r="DY7" s="942"/>
      <c r="DZ7" s="942"/>
      <c r="EA7" s="942"/>
      <c r="EB7" s="942"/>
      <c r="EC7" s="942"/>
      <c r="ED7" s="942"/>
      <c r="EE7" s="942"/>
      <c r="EF7" s="942"/>
    </row>
    <row r="8" spans="1:136" s="953" customFormat="1" ht="14.45" customHeight="1">
      <c r="A8" s="1533" t="s">
        <v>48</v>
      </c>
      <c r="B8" s="1562">
        <v>10</v>
      </c>
      <c r="C8" s="1563" t="s">
        <v>48</v>
      </c>
      <c r="D8" s="1567">
        <v>2841173</v>
      </c>
      <c r="E8" s="1565">
        <v>82085</v>
      </c>
      <c r="F8" s="1565">
        <v>127985</v>
      </c>
      <c r="G8" s="1565">
        <v>4578</v>
      </c>
      <c r="H8" s="1566">
        <v>275120</v>
      </c>
      <c r="I8" s="1565">
        <v>5769</v>
      </c>
      <c r="J8" s="1565">
        <v>671507</v>
      </c>
      <c r="K8" s="1565">
        <v>655094</v>
      </c>
      <c r="L8" s="1565">
        <v>911947</v>
      </c>
      <c r="M8" s="1565">
        <v>36750</v>
      </c>
      <c r="N8" s="1565">
        <v>6610</v>
      </c>
      <c r="O8" s="1568">
        <v>63728</v>
      </c>
      <c r="P8" s="956"/>
      <c r="Q8" s="956"/>
      <c r="R8" s="956"/>
      <c r="S8" s="956"/>
      <c r="T8" s="956"/>
      <c r="U8" s="956"/>
      <c r="V8" s="956"/>
      <c r="W8" s="956"/>
      <c r="X8" s="956"/>
      <c r="Y8" s="956"/>
      <c r="Z8" s="956"/>
      <c r="AA8" s="956"/>
      <c r="AB8" s="956"/>
      <c r="AC8" s="956"/>
      <c r="AD8" s="956"/>
      <c r="AE8" s="956"/>
      <c r="AF8" s="956"/>
      <c r="AG8" s="956"/>
      <c r="AH8" s="956"/>
      <c r="AI8" s="956"/>
      <c r="AJ8" s="956"/>
      <c r="AK8" s="956"/>
      <c r="AL8" s="956"/>
      <c r="AM8" s="956"/>
      <c r="AN8" s="956"/>
      <c r="AO8" s="956"/>
      <c r="AP8" s="956"/>
      <c r="AQ8" s="956"/>
      <c r="AR8" s="956"/>
      <c r="AS8" s="956"/>
      <c r="AT8" s="956"/>
      <c r="AU8" s="956"/>
      <c r="AV8" s="956"/>
      <c r="AW8" s="956"/>
      <c r="AX8" s="956"/>
      <c r="AY8" s="956"/>
      <c r="AZ8" s="956"/>
      <c r="BA8" s="956"/>
      <c r="BB8" s="956"/>
      <c r="BC8" s="956"/>
      <c r="BD8" s="956"/>
      <c r="BE8" s="956"/>
      <c r="BF8" s="956"/>
      <c r="BG8" s="956"/>
      <c r="BH8" s="956"/>
      <c r="BI8" s="956"/>
      <c r="BJ8" s="956"/>
      <c r="BK8" s="956"/>
      <c r="BL8" s="956"/>
      <c r="BM8" s="956"/>
      <c r="BN8" s="956"/>
      <c r="BO8" s="956"/>
      <c r="BP8" s="956"/>
      <c r="BQ8" s="956"/>
      <c r="BR8" s="956"/>
      <c r="BS8" s="956"/>
      <c r="BT8" s="956"/>
      <c r="BU8" s="956"/>
      <c r="BV8" s="956"/>
      <c r="BW8" s="956"/>
      <c r="BX8" s="956"/>
      <c r="BY8" s="956"/>
      <c r="BZ8" s="956"/>
      <c r="CA8" s="956"/>
      <c r="CB8" s="956"/>
      <c r="CC8" s="956"/>
      <c r="CD8" s="956"/>
      <c r="CE8" s="956"/>
      <c r="CF8" s="956"/>
      <c r="CG8" s="956"/>
      <c r="CH8" s="956"/>
      <c r="CI8" s="956"/>
      <c r="CJ8" s="956"/>
      <c r="CK8" s="956"/>
      <c r="CL8" s="956"/>
      <c r="CM8" s="956"/>
      <c r="CN8" s="956"/>
      <c r="CO8" s="956"/>
      <c r="CP8" s="956"/>
      <c r="CQ8" s="956"/>
      <c r="CR8" s="956"/>
      <c r="CS8" s="956"/>
      <c r="CT8" s="956"/>
      <c r="CU8" s="956"/>
      <c r="CV8" s="956"/>
      <c r="CW8" s="956"/>
      <c r="CX8" s="956"/>
      <c r="CY8" s="956"/>
      <c r="CZ8" s="956"/>
      <c r="DA8" s="956"/>
      <c r="DB8" s="956"/>
      <c r="DC8" s="956"/>
      <c r="DD8" s="956"/>
      <c r="DE8" s="956"/>
      <c r="DF8" s="956"/>
      <c r="DG8" s="956"/>
      <c r="DH8" s="956"/>
      <c r="DI8" s="956"/>
      <c r="DJ8" s="956"/>
      <c r="DK8" s="956"/>
      <c r="DL8" s="956"/>
      <c r="DM8" s="956"/>
      <c r="DN8" s="956"/>
      <c r="DO8" s="956"/>
      <c r="DP8" s="956"/>
      <c r="DQ8" s="956"/>
      <c r="DR8" s="956"/>
      <c r="DS8" s="956"/>
      <c r="DT8" s="956"/>
      <c r="DU8" s="956"/>
      <c r="DV8" s="956"/>
      <c r="DW8" s="956"/>
      <c r="DX8" s="956"/>
      <c r="DY8" s="956"/>
      <c r="DZ8" s="956"/>
      <c r="EA8" s="956"/>
      <c r="EB8" s="956"/>
      <c r="EC8" s="956"/>
      <c r="ED8" s="956"/>
      <c r="EE8" s="956"/>
      <c r="EF8" s="956"/>
    </row>
    <row r="9" spans="1:136" ht="14.45" customHeight="1">
      <c r="A9" s="1542" t="s">
        <v>48</v>
      </c>
      <c r="B9" s="1569">
        <v>11</v>
      </c>
      <c r="C9" s="1569" t="s">
        <v>48</v>
      </c>
      <c r="D9" s="1570">
        <v>2842438</v>
      </c>
      <c r="E9" s="1571">
        <v>82037</v>
      </c>
      <c r="F9" s="1571">
        <v>128014</v>
      </c>
      <c r="G9" s="1571">
        <v>4588</v>
      </c>
      <c r="H9" s="1571">
        <v>275256</v>
      </c>
      <c r="I9" s="1571">
        <v>5742</v>
      </c>
      <c r="J9" s="1571">
        <v>672735</v>
      </c>
      <c r="K9" s="1571">
        <v>654093</v>
      </c>
      <c r="L9" s="1571">
        <v>912628</v>
      </c>
      <c r="M9" s="1571">
        <v>36799</v>
      </c>
      <c r="N9" s="1571">
        <v>6617</v>
      </c>
      <c r="O9" s="1572">
        <v>63929</v>
      </c>
      <c r="P9" s="942"/>
      <c r="Q9" s="942"/>
      <c r="R9" s="942"/>
      <c r="S9" s="942"/>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c r="AX9" s="942"/>
      <c r="AY9" s="942"/>
      <c r="AZ9" s="942"/>
      <c r="BA9" s="942"/>
      <c r="BB9" s="942"/>
      <c r="BC9" s="942"/>
      <c r="BD9" s="942"/>
      <c r="BE9" s="942"/>
      <c r="BF9" s="942"/>
      <c r="BG9" s="942"/>
      <c r="BH9" s="942"/>
      <c r="BI9" s="942"/>
      <c r="BJ9" s="942"/>
      <c r="BK9" s="942"/>
      <c r="BL9" s="942"/>
      <c r="BM9" s="942"/>
      <c r="BN9" s="942"/>
      <c r="BO9" s="942"/>
      <c r="BP9" s="942"/>
      <c r="BQ9" s="942"/>
      <c r="BR9" s="942"/>
      <c r="BS9" s="942"/>
      <c r="BT9" s="942"/>
      <c r="BU9" s="942"/>
      <c r="BV9" s="942"/>
      <c r="BW9" s="942"/>
      <c r="BX9" s="942"/>
      <c r="BY9" s="942"/>
      <c r="BZ9" s="942"/>
      <c r="CA9" s="942"/>
      <c r="CB9" s="942"/>
      <c r="CC9" s="942"/>
      <c r="CD9" s="942"/>
      <c r="CE9" s="942"/>
      <c r="CF9" s="942"/>
      <c r="CG9" s="942"/>
      <c r="CH9" s="942"/>
      <c r="CI9" s="942"/>
      <c r="CJ9" s="942"/>
      <c r="CK9" s="942"/>
      <c r="CL9" s="942"/>
      <c r="CM9" s="942"/>
      <c r="CN9" s="942"/>
      <c r="CO9" s="942"/>
      <c r="CP9" s="942"/>
      <c r="CQ9" s="942"/>
      <c r="CR9" s="942"/>
      <c r="CS9" s="942"/>
      <c r="CT9" s="942"/>
      <c r="CU9" s="942"/>
      <c r="CV9" s="942"/>
      <c r="CW9" s="942"/>
      <c r="CX9" s="942"/>
      <c r="CY9" s="942"/>
      <c r="CZ9" s="942"/>
      <c r="DA9" s="942"/>
      <c r="DB9" s="942"/>
      <c r="DC9" s="942"/>
      <c r="DD9" s="942"/>
      <c r="DE9" s="942"/>
      <c r="DF9" s="942"/>
      <c r="DG9" s="942"/>
      <c r="DH9" s="942"/>
      <c r="DI9" s="942"/>
      <c r="DJ9" s="942"/>
      <c r="DK9" s="942"/>
      <c r="DL9" s="942"/>
      <c r="DM9" s="942"/>
      <c r="DN9" s="942"/>
      <c r="DO9" s="942"/>
      <c r="DP9" s="942"/>
      <c r="DQ9" s="942"/>
      <c r="DR9" s="942"/>
      <c r="DS9" s="942"/>
      <c r="DT9" s="942"/>
      <c r="DU9" s="942"/>
      <c r="DV9" s="942"/>
      <c r="DW9" s="942"/>
      <c r="DX9" s="942"/>
      <c r="DY9" s="942"/>
      <c r="DZ9" s="942"/>
      <c r="EA9" s="942"/>
      <c r="EB9" s="942"/>
      <c r="EC9" s="942"/>
      <c r="ED9" s="942"/>
      <c r="EE9" s="942"/>
      <c r="EF9" s="942"/>
    </row>
    <row r="10" spans="1:136" s="953" customFormat="1" ht="14.45" customHeight="1">
      <c r="A10" s="1449" t="s">
        <v>989</v>
      </c>
      <c r="B10" s="971"/>
      <c r="C10" s="971"/>
      <c r="D10" s="971"/>
      <c r="E10" s="971"/>
      <c r="F10" s="971"/>
      <c r="G10" s="971"/>
      <c r="H10" s="971"/>
      <c r="I10" s="971"/>
      <c r="J10" s="971"/>
      <c r="K10" s="971"/>
      <c r="L10" s="971"/>
      <c r="M10" s="971"/>
      <c r="N10" s="971"/>
      <c r="O10" s="971"/>
      <c r="P10" s="971"/>
      <c r="Q10" s="971"/>
      <c r="R10" s="971"/>
      <c r="S10" s="971"/>
      <c r="T10" s="971"/>
      <c r="U10" s="971"/>
      <c r="V10" s="333"/>
      <c r="W10" s="333"/>
      <c r="X10" s="333"/>
      <c r="Y10" s="333"/>
      <c r="Z10" s="333"/>
      <c r="AA10" s="333"/>
      <c r="AB10" s="333"/>
      <c r="AC10" s="333"/>
      <c r="AD10" s="333"/>
      <c r="AE10" s="333"/>
      <c r="AF10" s="333"/>
      <c r="AG10" s="333"/>
      <c r="AH10" s="333"/>
      <c r="AI10" s="333"/>
      <c r="AJ10" s="956"/>
      <c r="AK10" s="956"/>
      <c r="AL10" s="956"/>
      <c r="AM10" s="956"/>
      <c r="AN10" s="956"/>
      <c r="AO10" s="956"/>
      <c r="AP10" s="956"/>
      <c r="AQ10" s="956"/>
      <c r="AR10" s="956"/>
      <c r="AS10" s="956"/>
      <c r="AT10" s="956"/>
      <c r="AU10" s="956"/>
      <c r="AV10" s="956"/>
      <c r="AW10" s="956"/>
      <c r="AX10" s="956"/>
      <c r="AY10" s="956"/>
      <c r="AZ10" s="956"/>
      <c r="BA10" s="956"/>
      <c r="BB10" s="956"/>
      <c r="BC10" s="956"/>
      <c r="BD10" s="956"/>
      <c r="BE10" s="956"/>
      <c r="BF10" s="956"/>
      <c r="BG10" s="956"/>
      <c r="BH10" s="956"/>
      <c r="BI10" s="956"/>
      <c r="BJ10" s="956"/>
      <c r="BK10" s="956"/>
      <c r="BL10" s="956"/>
      <c r="BM10" s="956"/>
      <c r="BN10" s="956"/>
      <c r="BO10" s="956"/>
      <c r="BP10" s="956"/>
      <c r="BQ10" s="956"/>
      <c r="BR10" s="956"/>
      <c r="BS10" s="956"/>
      <c r="BT10" s="956"/>
      <c r="BU10" s="956"/>
      <c r="BV10" s="956"/>
      <c r="BW10" s="956"/>
      <c r="BX10" s="956"/>
      <c r="BY10" s="956"/>
      <c r="BZ10" s="956"/>
      <c r="CA10" s="956"/>
      <c r="CB10" s="956"/>
      <c r="CC10" s="956"/>
      <c r="CD10" s="956"/>
      <c r="CE10" s="956"/>
      <c r="CF10" s="956"/>
      <c r="CG10" s="956"/>
      <c r="CH10" s="956"/>
      <c r="CI10" s="956"/>
      <c r="CJ10" s="956"/>
      <c r="CK10" s="956"/>
      <c r="CL10" s="956"/>
      <c r="CM10" s="956"/>
      <c r="CN10" s="956"/>
      <c r="CO10" s="956"/>
      <c r="CP10" s="956"/>
      <c r="CQ10" s="956"/>
      <c r="CR10" s="956"/>
      <c r="CS10" s="956"/>
      <c r="CT10" s="956"/>
      <c r="CU10" s="956"/>
      <c r="CV10" s="956"/>
      <c r="CW10" s="956"/>
      <c r="CX10" s="956"/>
      <c r="CY10" s="956"/>
      <c r="CZ10" s="956"/>
      <c r="DA10" s="956"/>
      <c r="DB10" s="956"/>
      <c r="DC10" s="956"/>
      <c r="DD10" s="956"/>
      <c r="DE10" s="956"/>
      <c r="DF10" s="956"/>
      <c r="DG10" s="956"/>
      <c r="DH10" s="956"/>
      <c r="DI10" s="956"/>
      <c r="DJ10" s="956"/>
      <c r="DK10" s="956"/>
      <c r="DL10" s="956"/>
      <c r="DM10" s="956"/>
      <c r="DN10" s="956"/>
      <c r="DO10" s="956"/>
      <c r="DP10" s="956"/>
      <c r="DQ10" s="956"/>
      <c r="DR10" s="956"/>
      <c r="DS10" s="956"/>
      <c r="DT10" s="956"/>
      <c r="DU10" s="956"/>
      <c r="DV10" s="956"/>
      <c r="DW10" s="956"/>
      <c r="DX10" s="956"/>
      <c r="DY10" s="956"/>
      <c r="DZ10" s="956"/>
      <c r="EA10" s="956"/>
      <c r="EB10" s="956"/>
      <c r="EC10" s="956"/>
      <c r="ED10" s="956"/>
      <c r="EE10" s="956"/>
      <c r="EF10" s="956"/>
    </row>
    <row r="11" spans="1:136" s="953" customFormat="1" ht="14.45" customHeight="1">
      <c r="A11" s="333" t="s">
        <v>990</v>
      </c>
      <c r="B11" s="604"/>
      <c r="C11" s="604"/>
      <c r="D11" s="604"/>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604"/>
      <c r="AI11" s="604"/>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row>
    <row r="12" spans="1:136">
      <c r="K12" s="936"/>
      <c r="L12" s="936"/>
      <c r="M12" s="936"/>
      <c r="N12" s="936"/>
      <c r="O12" s="936"/>
      <c r="P12" s="942"/>
      <c r="Q12" s="942"/>
      <c r="R12" s="942"/>
      <c r="S12" s="942"/>
      <c r="T12" s="942"/>
      <c r="U12" s="942"/>
      <c r="V12" s="942"/>
      <c r="W12" s="942"/>
      <c r="X12" s="942"/>
      <c r="Y12" s="942"/>
      <c r="Z12" s="942"/>
      <c r="AA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G12" s="942"/>
      <c r="BH12" s="942"/>
      <c r="BI12" s="942"/>
      <c r="BJ12" s="942"/>
      <c r="BK12" s="942"/>
      <c r="BL12" s="942"/>
      <c r="BM12" s="942"/>
      <c r="BN12" s="942"/>
      <c r="BO12" s="942"/>
      <c r="BP12" s="942"/>
      <c r="BQ12" s="942"/>
      <c r="BR12" s="942"/>
      <c r="BS12" s="942"/>
      <c r="BT12" s="942"/>
      <c r="BU12" s="942"/>
      <c r="BV12" s="942"/>
      <c r="BW12" s="942"/>
      <c r="BX12" s="942"/>
      <c r="BY12" s="942"/>
      <c r="BZ12" s="942"/>
      <c r="CA12" s="942"/>
      <c r="CB12" s="942"/>
      <c r="CC12" s="942"/>
      <c r="CD12" s="942"/>
      <c r="CE12" s="942"/>
      <c r="CF12" s="942"/>
      <c r="CG12" s="942"/>
      <c r="CH12" s="942"/>
      <c r="CI12" s="942"/>
      <c r="CJ12" s="942"/>
      <c r="CK12" s="942"/>
      <c r="CL12" s="942"/>
      <c r="CM12" s="942"/>
      <c r="CN12" s="942"/>
      <c r="CO12" s="942"/>
      <c r="CP12" s="942"/>
      <c r="CQ12" s="942"/>
      <c r="CR12" s="942"/>
      <c r="CS12" s="942"/>
      <c r="CT12" s="942"/>
      <c r="CU12" s="942"/>
      <c r="CV12" s="942"/>
      <c r="CW12" s="942"/>
      <c r="CX12" s="942"/>
      <c r="CY12" s="942"/>
      <c r="CZ12" s="942"/>
      <c r="DA12" s="942"/>
      <c r="DB12" s="942"/>
      <c r="DC12" s="942"/>
      <c r="DD12" s="942"/>
      <c r="DE12" s="942"/>
      <c r="DF12" s="942"/>
      <c r="DG12" s="942"/>
      <c r="DH12" s="942"/>
      <c r="DI12" s="942"/>
      <c r="DJ12" s="942"/>
      <c r="DK12" s="942"/>
      <c r="DL12" s="942"/>
      <c r="DM12" s="942"/>
      <c r="DN12" s="942"/>
      <c r="DO12" s="942"/>
      <c r="DP12" s="942"/>
      <c r="DQ12" s="942"/>
      <c r="DR12" s="942"/>
      <c r="DS12" s="942"/>
      <c r="DT12" s="942"/>
      <c r="DU12" s="942"/>
      <c r="DV12" s="942"/>
      <c r="DW12" s="942"/>
      <c r="DX12" s="942"/>
      <c r="DY12" s="942"/>
      <c r="DZ12" s="942"/>
      <c r="EA12" s="942"/>
    </row>
    <row r="13" spans="1:136">
      <c r="K13" s="936"/>
      <c r="L13" s="936"/>
      <c r="M13" s="936"/>
      <c r="N13" s="936"/>
      <c r="O13" s="936"/>
      <c r="P13" s="942"/>
      <c r="Q13" s="942"/>
      <c r="R13" s="942"/>
      <c r="S13" s="942"/>
      <c r="T13" s="942"/>
      <c r="U13" s="942"/>
      <c r="V13" s="942"/>
      <c r="W13" s="942"/>
      <c r="X13" s="942"/>
      <c r="Y13" s="942"/>
      <c r="Z13" s="942"/>
      <c r="AA13" s="942"/>
      <c r="AE13" s="942"/>
      <c r="AF13" s="942"/>
      <c r="AG13" s="942"/>
      <c r="AH13" s="942"/>
      <c r="AI13" s="942"/>
      <c r="AJ13" s="942"/>
      <c r="AK13" s="942"/>
      <c r="AL13" s="942"/>
      <c r="AM13" s="942"/>
      <c r="AN13" s="942"/>
      <c r="AO13" s="942"/>
      <c r="AP13" s="942"/>
      <c r="AQ13" s="942"/>
      <c r="AR13" s="942"/>
      <c r="AS13" s="942"/>
      <c r="AT13" s="942"/>
      <c r="AU13" s="942"/>
      <c r="AV13" s="942"/>
      <c r="AW13" s="942"/>
      <c r="AX13" s="942"/>
      <c r="AY13" s="942"/>
      <c r="AZ13" s="942"/>
      <c r="BA13" s="942"/>
      <c r="BB13" s="942"/>
      <c r="BC13" s="942"/>
      <c r="BD13" s="942"/>
      <c r="BE13" s="942"/>
      <c r="BF13" s="942"/>
      <c r="BG13" s="942"/>
      <c r="BH13" s="942"/>
      <c r="BI13" s="942"/>
      <c r="BJ13" s="942"/>
      <c r="BK13" s="942"/>
      <c r="BL13" s="942"/>
      <c r="BM13" s="942"/>
      <c r="BN13" s="942"/>
      <c r="BO13" s="942"/>
      <c r="BP13" s="942"/>
      <c r="BQ13" s="942"/>
      <c r="BR13" s="942"/>
      <c r="BS13" s="942"/>
      <c r="BT13" s="942"/>
      <c r="BU13" s="942"/>
      <c r="BV13" s="942"/>
      <c r="BW13" s="942"/>
      <c r="BX13" s="942"/>
      <c r="BY13" s="942"/>
      <c r="BZ13" s="942"/>
      <c r="CA13" s="942"/>
      <c r="CB13" s="942"/>
      <c r="CC13" s="942"/>
      <c r="CD13" s="942"/>
      <c r="CE13" s="942"/>
      <c r="CF13" s="942"/>
      <c r="CG13" s="942"/>
      <c r="CH13" s="942"/>
      <c r="CI13" s="942"/>
      <c r="CJ13" s="942"/>
      <c r="CK13" s="942"/>
      <c r="CL13" s="942"/>
      <c r="CM13" s="942"/>
      <c r="CN13" s="942"/>
      <c r="CO13" s="942"/>
      <c r="CP13" s="942"/>
      <c r="CQ13" s="942"/>
      <c r="CR13" s="942"/>
      <c r="CS13" s="942"/>
      <c r="CT13" s="942"/>
      <c r="CU13" s="942"/>
      <c r="CV13" s="942"/>
      <c r="CW13" s="942"/>
      <c r="CX13" s="942"/>
      <c r="CY13" s="942"/>
      <c r="CZ13" s="942"/>
      <c r="DA13" s="942"/>
      <c r="DB13" s="942"/>
      <c r="DC13" s="942"/>
      <c r="DD13" s="942"/>
      <c r="DE13" s="942"/>
      <c r="DF13" s="942"/>
      <c r="DG13" s="942"/>
      <c r="DH13" s="942"/>
      <c r="DI13" s="942"/>
      <c r="DJ13" s="942"/>
      <c r="DK13" s="942"/>
      <c r="DL13" s="942"/>
      <c r="DM13" s="942"/>
      <c r="DN13" s="942"/>
      <c r="DO13" s="942"/>
      <c r="DP13" s="942"/>
      <c r="DQ13" s="942"/>
      <c r="DR13" s="942"/>
      <c r="DS13" s="942"/>
      <c r="DT13" s="942"/>
      <c r="DU13" s="942"/>
      <c r="DV13" s="942"/>
      <c r="DW13" s="942"/>
      <c r="DX13" s="942"/>
      <c r="DY13" s="942"/>
      <c r="DZ13" s="942"/>
      <c r="EA13" s="942"/>
    </row>
    <row r="14" spans="1:136">
      <c r="K14" s="936"/>
      <c r="L14" s="936"/>
      <c r="M14" s="936"/>
      <c r="N14" s="936"/>
      <c r="O14" s="936"/>
      <c r="P14" s="942"/>
      <c r="Q14" s="942"/>
      <c r="R14" s="942"/>
      <c r="S14" s="942"/>
      <c r="T14" s="942"/>
      <c r="U14" s="942"/>
      <c r="V14" s="942"/>
      <c r="W14" s="942"/>
      <c r="X14" s="942"/>
      <c r="Y14" s="942"/>
      <c r="Z14" s="942"/>
      <c r="AA14" s="942"/>
      <c r="AE14" s="942"/>
      <c r="AF14" s="942"/>
      <c r="AG14" s="942"/>
      <c r="AH14" s="942"/>
      <c r="AI14" s="942"/>
      <c r="AJ14" s="942"/>
      <c r="AK14" s="942"/>
      <c r="AL14" s="942"/>
      <c r="AM14" s="942"/>
      <c r="AN14" s="942"/>
      <c r="AO14" s="942"/>
      <c r="AP14" s="942"/>
      <c r="AQ14" s="942"/>
      <c r="AR14" s="942"/>
      <c r="AS14" s="942"/>
      <c r="AT14" s="942"/>
      <c r="AU14" s="942"/>
      <c r="AV14" s="942"/>
      <c r="AW14" s="942"/>
      <c r="AX14" s="942"/>
      <c r="AY14" s="942"/>
      <c r="AZ14" s="942"/>
      <c r="BA14" s="942"/>
      <c r="BB14" s="942"/>
      <c r="BC14" s="942"/>
      <c r="BD14" s="942"/>
      <c r="BE14" s="942"/>
      <c r="BF14" s="942"/>
      <c r="BG14" s="942"/>
      <c r="BH14" s="942"/>
      <c r="BI14" s="942"/>
      <c r="BJ14" s="942"/>
      <c r="BK14" s="942"/>
      <c r="BL14" s="942"/>
      <c r="BM14" s="942"/>
      <c r="BN14" s="942"/>
      <c r="BO14" s="942"/>
      <c r="BP14" s="942"/>
      <c r="BQ14" s="942"/>
      <c r="BR14" s="942"/>
      <c r="BS14" s="942"/>
      <c r="BT14" s="942"/>
      <c r="BU14" s="942"/>
      <c r="BV14" s="942"/>
      <c r="BW14" s="942"/>
      <c r="BX14" s="942"/>
      <c r="BY14" s="942"/>
      <c r="BZ14" s="942"/>
      <c r="CA14" s="942"/>
      <c r="CB14" s="942"/>
      <c r="CC14" s="942"/>
      <c r="CD14" s="942"/>
      <c r="CE14" s="942"/>
      <c r="CF14" s="942"/>
      <c r="CG14" s="942"/>
      <c r="CH14" s="942"/>
      <c r="CI14" s="942"/>
      <c r="CJ14" s="942"/>
      <c r="CK14" s="942"/>
      <c r="CL14" s="942"/>
      <c r="CM14" s="942"/>
      <c r="CN14" s="942"/>
      <c r="CO14" s="942"/>
      <c r="CP14" s="942"/>
      <c r="CQ14" s="942"/>
      <c r="CR14" s="942"/>
      <c r="CS14" s="942"/>
      <c r="CT14" s="942"/>
      <c r="CU14" s="942"/>
      <c r="CV14" s="942"/>
      <c r="CW14" s="942"/>
      <c r="CX14" s="942"/>
      <c r="CY14" s="942"/>
      <c r="CZ14" s="942"/>
      <c r="DA14" s="942"/>
      <c r="DB14" s="942"/>
      <c r="DC14" s="942"/>
      <c r="DD14" s="942"/>
      <c r="DE14" s="942"/>
      <c r="DF14" s="942"/>
      <c r="DG14" s="942"/>
      <c r="DH14" s="942"/>
      <c r="DI14" s="942"/>
      <c r="DJ14" s="942"/>
      <c r="DK14" s="942"/>
      <c r="DL14" s="942"/>
      <c r="DM14" s="942"/>
      <c r="DN14" s="942"/>
      <c r="DO14" s="942"/>
      <c r="DP14" s="942"/>
      <c r="DQ14" s="942"/>
      <c r="DR14" s="942"/>
      <c r="DS14" s="942"/>
      <c r="DT14" s="942"/>
      <c r="DU14" s="942"/>
      <c r="DV14" s="942"/>
      <c r="DW14" s="942"/>
      <c r="DX14" s="942"/>
      <c r="DY14" s="942"/>
      <c r="DZ14" s="942"/>
      <c r="EA14" s="942"/>
    </row>
    <row r="15" spans="1:136">
      <c r="K15" s="936"/>
      <c r="L15" s="936"/>
      <c r="M15" s="936"/>
      <c r="N15" s="936"/>
      <c r="O15" s="936"/>
      <c r="P15" s="942"/>
      <c r="Q15" s="942"/>
      <c r="R15" s="942"/>
      <c r="S15" s="942"/>
      <c r="T15" s="942"/>
      <c r="U15" s="942"/>
      <c r="V15" s="942"/>
      <c r="W15" s="942"/>
      <c r="X15" s="942"/>
      <c r="Y15" s="942"/>
      <c r="Z15" s="942"/>
      <c r="AA15" s="942"/>
      <c r="AE15" s="942"/>
      <c r="AF15" s="942"/>
      <c r="AG15" s="942"/>
      <c r="AH15" s="942"/>
      <c r="AI15" s="942"/>
      <c r="AJ15" s="942"/>
      <c r="AK15" s="942"/>
      <c r="AL15" s="942"/>
      <c r="AM15" s="942"/>
      <c r="AN15" s="942"/>
      <c r="AO15" s="942"/>
      <c r="AP15" s="942"/>
      <c r="AQ15" s="942"/>
      <c r="AR15" s="942"/>
      <c r="AS15" s="942"/>
      <c r="AT15" s="942"/>
      <c r="AU15" s="942"/>
      <c r="AV15" s="942"/>
      <c r="AW15" s="942"/>
      <c r="AX15" s="942"/>
      <c r="AY15" s="942"/>
      <c r="AZ15" s="942"/>
      <c r="BA15" s="942"/>
      <c r="BB15" s="942"/>
      <c r="BC15" s="942"/>
      <c r="BD15" s="942"/>
      <c r="BE15" s="942"/>
      <c r="BF15" s="942"/>
      <c r="BG15" s="942"/>
      <c r="BH15" s="942"/>
      <c r="BI15" s="942"/>
      <c r="BJ15" s="942"/>
      <c r="BK15" s="942"/>
      <c r="BL15" s="942"/>
      <c r="BM15" s="942"/>
      <c r="BN15" s="942"/>
      <c r="BO15" s="942"/>
      <c r="BP15" s="942"/>
      <c r="BQ15" s="942"/>
      <c r="BR15" s="942"/>
      <c r="BS15" s="942"/>
      <c r="BT15" s="942"/>
      <c r="BU15" s="942"/>
      <c r="BV15" s="942"/>
      <c r="BW15" s="942"/>
      <c r="BX15" s="942"/>
      <c r="BY15" s="942"/>
      <c r="BZ15" s="942"/>
      <c r="CA15" s="942"/>
      <c r="CB15" s="942"/>
      <c r="CC15" s="942"/>
      <c r="CD15" s="942"/>
      <c r="CE15" s="942"/>
      <c r="CF15" s="942"/>
      <c r="CG15" s="942"/>
      <c r="CH15" s="942"/>
      <c r="CI15" s="942"/>
      <c r="CJ15" s="942"/>
      <c r="CK15" s="942"/>
      <c r="CL15" s="942"/>
      <c r="CM15" s="942"/>
      <c r="CN15" s="942"/>
      <c r="CO15" s="942"/>
      <c r="CP15" s="942"/>
      <c r="CQ15" s="942"/>
      <c r="CR15" s="942"/>
      <c r="CS15" s="942"/>
      <c r="CT15" s="942"/>
      <c r="CU15" s="942"/>
      <c r="CV15" s="942"/>
      <c r="CW15" s="942"/>
      <c r="CX15" s="942"/>
      <c r="CY15" s="942"/>
      <c r="CZ15" s="942"/>
      <c r="DA15" s="942"/>
      <c r="DB15" s="942"/>
      <c r="DC15" s="942"/>
      <c r="DD15" s="942"/>
      <c r="DE15" s="942"/>
      <c r="DF15" s="942"/>
      <c r="DG15" s="942"/>
      <c r="DH15" s="942"/>
      <c r="DI15" s="942"/>
      <c r="DJ15" s="942"/>
      <c r="DK15" s="942"/>
      <c r="DL15" s="942"/>
      <c r="DM15" s="942"/>
      <c r="DN15" s="942"/>
      <c r="DO15" s="942"/>
      <c r="DP15" s="942"/>
      <c r="DQ15" s="942"/>
      <c r="DR15" s="942"/>
      <c r="DS15" s="942"/>
      <c r="DT15" s="942"/>
      <c r="DU15" s="942"/>
      <c r="DV15" s="942"/>
      <c r="DW15" s="942"/>
      <c r="DX15" s="942"/>
      <c r="DY15" s="942"/>
      <c r="DZ15" s="942"/>
      <c r="EA15" s="942"/>
    </row>
    <row r="16" spans="1:136">
      <c r="K16" s="936"/>
      <c r="L16" s="936"/>
      <c r="M16" s="936"/>
      <c r="N16" s="936"/>
      <c r="O16" s="936"/>
      <c r="P16" s="942"/>
      <c r="Q16" s="942"/>
      <c r="R16" s="942"/>
      <c r="S16" s="942"/>
      <c r="T16" s="942"/>
      <c r="U16" s="942"/>
      <c r="V16" s="942"/>
      <c r="W16" s="942"/>
      <c r="X16" s="942"/>
      <c r="Y16" s="942"/>
      <c r="Z16" s="942"/>
      <c r="AA16" s="942"/>
      <c r="AE16" s="942"/>
      <c r="AF16" s="942"/>
      <c r="AG16" s="942"/>
      <c r="AH16" s="942"/>
      <c r="AI16" s="942"/>
      <c r="AJ16" s="942"/>
      <c r="AK16" s="942"/>
      <c r="AL16" s="942"/>
      <c r="AM16" s="942"/>
      <c r="AN16" s="942"/>
      <c r="AO16" s="942"/>
      <c r="AP16" s="942"/>
      <c r="AQ16" s="942"/>
      <c r="AR16" s="942"/>
      <c r="AS16" s="942"/>
      <c r="AT16" s="942"/>
      <c r="AU16" s="942"/>
      <c r="AV16" s="942"/>
      <c r="AW16" s="942"/>
      <c r="AX16" s="942"/>
      <c r="AY16" s="942"/>
      <c r="AZ16" s="942"/>
      <c r="BA16" s="942"/>
      <c r="BB16" s="942"/>
      <c r="BC16" s="942"/>
      <c r="BD16" s="942"/>
      <c r="BE16" s="942"/>
      <c r="BF16" s="942"/>
      <c r="BG16" s="942"/>
      <c r="BH16" s="942"/>
      <c r="BI16" s="942"/>
      <c r="BJ16" s="942"/>
      <c r="BK16" s="942"/>
      <c r="BL16" s="942"/>
      <c r="BM16" s="942"/>
      <c r="BN16" s="942"/>
      <c r="BO16" s="942"/>
      <c r="BP16" s="942"/>
      <c r="BQ16" s="942"/>
      <c r="BR16" s="942"/>
      <c r="BS16" s="942"/>
      <c r="BT16" s="942"/>
      <c r="BU16" s="942"/>
      <c r="BV16" s="942"/>
      <c r="BW16" s="942"/>
      <c r="BX16" s="942"/>
      <c r="BY16" s="942"/>
      <c r="BZ16" s="942"/>
      <c r="CA16" s="942"/>
      <c r="CB16" s="942"/>
      <c r="CC16" s="942"/>
      <c r="CD16" s="942"/>
      <c r="CE16" s="942"/>
      <c r="CF16" s="942"/>
      <c r="CG16" s="942"/>
      <c r="CH16" s="942"/>
      <c r="CI16" s="942"/>
      <c r="CJ16" s="942"/>
      <c r="CK16" s="942"/>
      <c r="CL16" s="942"/>
      <c r="CM16" s="942"/>
      <c r="CN16" s="942"/>
      <c r="CO16" s="942"/>
      <c r="CP16" s="942"/>
      <c r="CQ16" s="942"/>
      <c r="CR16" s="942"/>
      <c r="CS16" s="942"/>
      <c r="CT16" s="942"/>
      <c r="CU16" s="942"/>
      <c r="CV16" s="942"/>
      <c r="CW16" s="942"/>
      <c r="CX16" s="942"/>
      <c r="CY16" s="942"/>
      <c r="CZ16" s="942"/>
      <c r="DA16" s="942"/>
      <c r="DB16" s="942"/>
      <c r="DC16" s="942"/>
      <c r="DD16" s="942"/>
      <c r="DE16" s="942"/>
      <c r="DF16" s="942"/>
      <c r="DG16" s="942"/>
      <c r="DH16" s="942"/>
      <c r="DI16" s="942"/>
      <c r="DJ16" s="942"/>
      <c r="DK16" s="942"/>
      <c r="DL16" s="942"/>
      <c r="DM16" s="942"/>
      <c r="DN16" s="942"/>
      <c r="DO16" s="942"/>
      <c r="DP16" s="942"/>
      <c r="DQ16" s="942"/>
      <c r="DR16" s="942"/>
      <c r="DS16" s="942"/>
      <c r="DT16" s="942"/>
      <c r="DU16" s="942"/>
      <c r="DV16" s="942"/>
      <c r="DW16" s="942"/>
      <c r="DX16" s="942"/>
      <c r="DY16" s="942"/>
      <c r="DZ16" s="942"/>
      <c r="EA16" s="942"/>
    </row>
    <row r="17" spans="11:131">
      <c r="K17" s="936"/>
      <c r="L17" s="936"/>
      <c r="M17" s="936"/>
      <c r="N17" s="936"/>
      <c r="O17" s="936"/>
      <c r="P17" s="942"/>
      <c r="Q17" s="942"/>
      <c r="R17" s="942"/>
      <c r="S17" s="942"/>
      <c r="T17" s="942"/>
      <c r="U17" s="942"/>
      <c r="V17" s="942"/>
      <c r="W17" s="942"/>
      <c r="X17" s="942"/>
      <c r="Y17" s="942"/>
      <c r="Z17" s="942"/>
      <c r="AA17" s="942"/>
      <c r="AE17" s="942"/>
      <c r="AF17" s="942"/>
      <c r="AG17" s="942"/>
      <c r="AH17" s="942"/>
      <c r="AI17" s="942"/>
      <c r="AJ17" s="942"/>
      <c r="AK17" s="942"/>
      <c r="AL17" s="942"/>
      <c r="AM17" s="942"/>
      <c r="AN17" s="942"/>
      <c r="AO17" s="942"/>
      <c r="AP17" s="942"/>
      <c r="AQ17" s="942"/>
      <c r="AR17" s="942"/>
      <c r="AS17" s="942"/>
      <c r="AT17" s="942"/>
      <c r="AU17" s="942"/>
      <c r="AV17" s="942"/>
      <c r="AW17" s="942"/>
      <c r="AX17" s="942"/>
      <c r="AY17" s="942"/>
      <c r="AZ17" s="942"/>
      <c r="BA17" s="942"/>
      <c r="BB17" s="942"/>
      <c r="BC17" s="942"/>
      <c r="BD17" s="942"/>
      <c r="BE17" s="942"/>
      <c r="BF17" s="942"/>
      <c r="BG17" s="942"/>
      <c r="BH17" s="942"/>
      <c r="BI17" s="942"/>
      <c r="BJ17" s="942"/>
      <c r="BK17" s="942"/>
      <c r="BL17" s="942"/>
      <c r="BM17" s="942"/>
      <c r="BN17" s="942"/>
      <c r="BO17" s="942"/>
      <c r="BP17" s="942"/>
      <c r="BQ17" s="942"/>
      <c r="BR17" s="942"/>
      <c r="BS17" s="942"/>
      <c r="BT17" s="942"/>
      <c r="BU17" s="942"/>
      <c r="BV17" s="942"/>
      <c r="BW17" s="942"/>
      <c r="BX17" s="942"/>
      <c r="BY17" s="942"/>
      <c r="BZ17" s="942"/>
      <c r="CA17" s="942"/>
      <c r="CB17" s="942"/>
      <c r="CC17" s="942"/>
      <c r="CD17" s="942"/>
      <c r="CE17" s="942"/>
      <c r="CF17" s="942"/>
      <c r="CG17" s="942"/>
      <c r="CH17" s="942"/>
      <c r="CI17" s="942"/>
      <c r="CJ17" s="942"/>
      <c r="CK17" s="942"/>
      <c r="CL17" s="942"/>
      <c r="CM17" s="942"/>
      <c r="CN17" s="942"/>
      <c r="CO17" s="942"/>
      <c r="CP17" s="942"/>
      <c r="CQ17" s="942"/>
      <c r="CR17" s="942"/>
      <c r="CS17" s="942"/>
      <c r="CT17" s="942"/>
      <c r="CU17" s="942"/>
      <c r="CV17" s="942"/>
      <c r="CW17" s="942"/>
      <c r="CX17" s="942"/>
      <c r="CY17" s="942"/>
      <c r="CZ17" s="942"/>
      <c r="DA17" s="942"/>
      <c r="DB17" s="942"/>
      <c r="DC17" s="942"/>
      <c r="DD17" s="942"/>
      <c r="DE17" s="942"/>
      <c r="DF17" s="942"/>
      <c r="DG17" s="942"/>
      <c r="DH17" s="942"/>
      <c r="DI17" s="942"/>
      <c r="DJ17" s="942"/>
      <c r="DK17" s="942"/>
      <c r="DL17" s="942"/>
      <c r="DM17" s="942"/>
      <c r="DN17" s="942"/>
      <c r="DO17" s="942"/>
      <c r="DP17" s="942"/>
      <c r="DQ17" s="942"/>
      <c r="DR17" s="942"/>
      <c r="DS17" s="942"/>
      <c r="DT17" s="942"/>
      <c r="DU17" s="942"/>
      <c r="DV17" s="942"/>
      <c r="DW17" s="942"/>
      <c r="DX17" s="942"/>
      <c r="DY17" s="942"/>
      <c r="DZ17" s="942"/>
      <c r="EA17" s="942"/>
    </row>
    <row r="18" spans="11:131">
      <c r="K18" s="936"/>
      <c r="L18" s="936"/>
      <c r="M18" s="936"/>
      <c r="N18" s="936"/>
      <c r="O18" s="936"/>
      <c r="P18" s="942"/>
      <c r="Q18" s="942"/>
      <c r="R18" s="942"/>
      <c r="S18" s="942"/>
      <c r="T18" s="942"/>
      <c r="U18" s="942"/>
      <c r="V18" s="942"/>
      <c r="W18" s="942"/>
      <c r="X18" s="942"/>
      <c r="Y18" s="942"/>
      <c r="Z18" s="942"/>
      <c r="AA18" s="942"/>
      <c r="AE18" s="942"/>
      <c r="AF18" s="942"/>
      <c r="AG18" s="942"/>
      <c r="AH18" s="942"/>
      <c r="AI18" s="942"/>
      <c r="AJ18" s="942"/>
      <c r="AK18" s="942"/>
      <c r="AL18" s="942"/>
      <c r="AM18" s="942"/>
      <c r="AN18" s="942"/>
      <c r="AO18" s="942"/>
      <c r="AP18" s="942"/>
      <c r="AQ18" s="942"/>
      <c r="AR18" s="942"/>
      <c r="AS18" s="942"/>
      <c r="AT18" s="942"/>
      <c r="AU18" s="942"/>
      <c r="AV18" s="942"/>
      <c r="AW18" s="942"/>
      <c r="AX18" s="942"/>
      <c r="AY18" s="942"/>
      <c r="AZ18" s="942"/>
      <c r="BA18" s="942"/>
      <c r="BB18" s="942"/>
      <c r="BC18" s="942"/>
      <c r="BD18" s="942"/>
      <c r="BE18" s="942"/>
      <c r="BF18" s="942"/>
      <c r="BG18" s="942"/>
      <c r="BH18" s="942"/>
      <c r="BI18" s="942"/>
      <c r="BJ18" s="942"/>
      <c r="BK18" s="942"/>
      <c r="BL18" s="942"/>
      <c r="BM18" s="942"/>
      <c r="BN18" s="942"/>
      <c r="BO18" s="942"/>
      <c r="BP18" s="942"/>
      <c r="BQ18" s="942"/>
      <c r="BR18" s="942"/>
      <c r="BS18" s="942"/>
      <c r="BT18" s="942"/>
      <c r="BU18" s="942"/>
      <c r="BV18" s="942"/>
      <c r="BW18" s="942"/>
      <c r="BX18" s="942"/>
      <c r="BY18" s="942"/>
      <c r="BZ18" s="942"/>
      <c r="CA18" s="942"/>
      <c r="CB18" s="942"/>
      <c r="CC18" s="942"/>
      <c r="CD18" s="942"/>
      <c r="CE18" s="942"/>
      <c r="CF18" s="942"/>
      <c r="CG18" s="942"/>
      <c r="CH18" s="942"/>
      <c r="CI18" s="942"/>
      <c r="CJ18" s="942"/>
      <c r="CK18" s="942"/>
      <c r="CL18" s="942"/>
      <c r="CM18" s="942"/>
      <c r="CN18" s="942"/>
      <c r="CO18" s="942"/>
      <c r="CP18" s="942"/>
      <c r="CQ18" s="942"/>
      <c r="CR18" s="942"/>
      <c r="CS18" s="942"/>
      <c r="CT18" s="942"/>
      <c r="CU18" s="942"/>
      <c r="CV18" s="942"/>
      <c r="CW18" s="942"/>
      <c r="CX18" s="942"/>
      <c r="CY18" s="942"/>
      <c r="CZ18" s="942"/>
      <c r="DA18" s="942"/>
      <c r="DB18" s="942"/>
      <c r="DC18" s="942"/>
      <c r="DD18" s="942"/>
      <c r="DE18" s="942"/>
      <c r="DF18" s="942"/>
      <c r="DG18" s="942"/>
      <c r="DH18" s="942"/>
      <c r="DI18" s="942"/>
      <c r="DJ18" s="942"/>
      <c r="DK18" s="942"/>
      <c r="DL18" s="942"/>
      <c r="DM18" s="942"/>
      <c r="DN18" s="942"/>
      <c r="DO18" s="942"/>
      <c r="DP18" s="942"/>
      <c r="DQ18" s="942"/>
      <c r="DR18" s="942"/>
      <c r="DS18" s="942"/>
      <c r="DT18" s="942"/>
      <c r="DU18" s="942"/>
      <c r="DV18" s="942"/>
      <c r="DW18" s="942"/>
      <c r="DX18" s="942"/>
      <c r="DY18" s="942"/>
      <c r="DZ18" s="942"/>
      <c r="EA18" s="942"/>
    </row>
    <row r="19" spans="11:131">
      <c r="K19" s="936"/>
      <c r="L19" s="936"/>
      <c r="M19" s="936"/>
      <c r="N19" s="936"/>
      <c r="O19" s="936"/>
      <c r="P19" s="942"/>
      <c r="Q19" s="942"/>
      <c r="R19" s="942"/>
      <c r="S19" s="942"/>
      <c r="T19" s="942"/>
      <c r="U19" s="942"/>
      <c r="V19" s="942"/>
      <c r="W19" s="942"/>
      <c r="X19" s="942"/>
      <c r="Y19" s="942"/>
      <c r="Z19" s="942"/>
      <c r="AA19" s="942"/>
      <c r="AE19" s="942"/>
      <c r="AF19" s="942"/>
      <c r="AG19" s="942"/>
      <c r="AH19" s="942"/>
      <c r="AI19" s="942"/>
      <c r="AJ19" s="942"/>
      <c r="AK19" s="942"/>
      <c r="AL19" s="942"/>
      <c r="AM19" s="942"/>
      <c r="AN19" s="942"/>
      <c r="AO19" s="942"/>
      <c r="AP19" s="942"/>
      <c r="AQ19" s="942"/>
      <c r="AR19" s="942"/>
      <c r="AS19" s="942"/>
      <c r="AT19" s="942"/>
      <c r="AU19" s="942"/>
      <c r="AV19" s="942"/>
      <c r="AW19" s="942"/>
      <c r="AX19" s="942"/>
      <c r="AY19" s="942"/>
      <c r="AZ19" s="942"/>
      <c r="BA19" s="942"/>
      <c r="BB19" s="942"/>
      <c r="BC19" s="942"/>
      <c r="BD19" s="942"/>
      <c r="BE19" s="942"/>
      <c r="BF19" s="942"/>
      <c r="BG19" s="942"/>
      <c r="BH19" s="942"/>
      <c r="BI19" s="942"/>
      <c r="BJ19" s="942"/>
      <c r="BK19" s="942"/>
      <c r="BL19" s="942"/>
      <c r="BM19" s="942"/>
      <c r="BN19" s="942"/>
      <c r="BO19" s="942"/>
      <c r="BP19" s="942"/>
      <c r="BQ19" s="942"/>
      <c r="BR19" s="942"/>
      <c r="BS19" s="942"/>
      <c r="BT19" s="942"/>
      <c r="BU19" s="942"/>
      <c r="BV19" s="942"/>
      <c r="BW19" s="942"/>
      <c r="BX19" s="942"/>
      <c r="BY19" s="942"/>
      <c r="BZ19" s="942"/>
      <c r="CA19" s="942"/>
      <c r="CB19" s="942"/>
      <c r="CC19" s="942"/>
      <c r="CD19" s="942"/>
      <c r="CE19" s="942"/>
      <c r="CF19" s="942"/>
      <c r="CG19" s="942"/>
      <c r="CH19" s="942"/>
      <c r="CI19" s="942"/>
      <c r="CJ19" s="942"/>
      <c r="CK19" s="942"/>
      <c r="CL19" s="942"/>
      <c r="CM19" s="942"/>
      <c r="CN19" s="942"/>
      <c r="CO19" s="942"/>
      <c r="CP19" s="942"/>
      <c r="CQ19" s="942"/>
      <c r="CR19" s="942"/>
      <c r="CS19" s="942"/>
      <c r="CT19" s="942"/>
      <c r="CU19" s="942"/>
      <c r="CV19" s="942"/>
      <c r="CW19" s="942"/>
      <c r="CX19" s="942"/>
      <c r="CY19" s="942"/>
      <c r="CZ19" s="942"/>
      <c r="DA19" s="942"/>
      <c r="DB19" s="942"/>
      <c r="DC19" s="942"/>
      <c r="DD19" s="942"/>
      <c r="DE19" s="942"/>
      <c r="DF19" s="942"/>
      <c r="DG19" s="942"/>
      <c r="DH19" s="942"/>
      <c r="DI19" s="942"/>
      <c r="DJ19" s="942"/>
      <c r="DK19" s="942"/>
      <c r="DL19" s="942"/>
      <c r="DM19" s="942"/>
      <c r="DN19" s="942"/>
      <c r="DO19" s="942"/>
      <c r="DP19" s="942"/>
      <c r="DQ19" s="942"/>
      <c r="DR19" s="942"/>
      <c r="DS19" s="942"/>
      <c r="DT19" s="942"/>
      <c r="DU19" s="942"/>
      <c r="DV19" s="942"/>
      <c r="DW19" s="942"/>
      <c r="DX19" s="942"/>
      <c r="DY19" s="942"/>
      <c r="DZ19" s="942"/>
      <c r="EA19" s="942"/>
    </row>
    <row r="20" spans="11:131">
      <c r="K20" s="936"/>
      <c r="L20" s="936"/>
      <c r="M20" s="936"/>
      <c r="N20" s="936"/>
      <c r="O20" s="936"/>
      <c r="P20" s="942"/>
      <c r="Q20" s="942"/>
      <c r="R20" s="942"/>
      <c r="S20" s="942"/>
      <c r="T20" s="942"/>
      <c r="U20" s="942"/>
      <c r="V20" s="942"/>
      <c r="W20" s="942"/>
      <c r="X20" s="942"/>
      <c r="Y20" s="942"/>
      <c r="Z20" s="942"/>
      <c r="AA20" s="942"/>
      <c r="AE20" s="942"/>
      <c r="AF20" s="942"/>
      <c r="AG20" s="942"/>
      <c r="AH20" s="942"/>
      <c r="AI20" s="942"/>
      <c r="AJ20" s="942"/>
      <c r="AK20" s="942"/>
      <c r="AL20" s="942"/>
      <c r="AM20" s="942"/>
      <c r="AN20" s="942"/>
      <c r="AO20" s="942"/>
      <c r="AP20" s="942"/>
      <c r="AQ20" s="942"/>
      <c r="AR20" s="942"/>
      <c r="AS20" s="942"/>
      <c r="AT20" s="942"/>
      <c r="AU20" s="942"/>
      <c r="AV20" s="942"/>
      <c r="AW20" s="942"/>
      <c r="AX20" s="942"/>
      <c r="AY20" s="942"/>
      <c r="AZ20" s="942"/>
      <c r="BA20" s="942"/>
      <c r="BB20" s="942"/>
      <c r="BC20" s="942"/>
      <c r="BD20" s="942"/>
      <c r="BE20" s="942"/>
      <c r="BF20" s="942"/>
      <c r="BG20" s="942"/>
      <c r="BH20" s="942"/>
      <c r="BI20" s="942"/>
      <c r="BJ20" s="942"/>
      <c r="BK20" s="942"/>
      <c r="BL20" s="942"/>
      <c r="BM20" s="942"/>
      <c r="BN20" s="942"/>
      <c r="BO20" s="942"/>
      <c r="BP20" s="942"/>
      <c r="BQ20" s="942"/>
      <c r="BR20" s="942"/>
      <c r="BS20" s="942"/>
      <c r="BT20" s="942"/>
      <c r="BU20" s="942"/>
      <c r="BV20" s="942"/>
      <c r="BW20" s="942"/>
      <c r="BX20" s="942"/>
      <c r="BY20" s="942"/>
      <c r="BZ20" s="942"/>
      <c r="CA20" s="942"/>
      <c r="CB20" s="942"/>
      <c r="CC20" s="942"/>
      <c r="CD20" s="942"/>
      <c r="CE20" s="942"/>
      <c r="CF20" s="942"/>
      <c r="CG20" s="942"/>
      <c r="CH20" s="942"/>
      <c r="CI20" s="942"/>
      <c r="CJ20" s="942"/>
      <c r="CK20" s="942"/>
      <c r="CL20" s="942"/>
      <c r="CM20" s="942"/>
      <c r="CN20" s="942"/>
      <c r="CO20" s="942"/>
      <c r="CP20" s="942"/>
      <c r="CQ20" s="942"/>
      <c r="CR20" s="942"/>
      <c r="CS20" s="942"/>
      <c r="CT20" s="942"/>
      <c r="CU20" s="942"/>
      <c r="CV20" s="942"/>
      <c r="CW20" s="942"/>
      <c r="CX20" s="942"/>
      <c r="CY20" s="942"/>
      <c r="CZ20" s="942"/>
      <c r="DA20" s="942"/>
      <c r="DB20" s="942"/>
      <c r="DC20" s="942"/>
      <c r="DD20" s="942"/>
      <c r="DE20" s="942"/>
      <c r="DF20" s="942"/>
      <c r="DG20" s="942"/>
      <c r="DH20" s="942"/>
      <c r="DI20" s="942"/>
      <c r="DJ20" s="942"/>
      <c r="DK20" s="942"/>
      <c r="DL20" s="942"/>
      <c r="DM20" s="942"/>
      <c r="DN20" s="942"/>
      <c r="DO20" s="942"/>
      <c r="DP20" s="942"/>
      <c r="DQ20" s="942"/>
      <c r="DR20" s="942"/>
      <c r="DS20" s="942"/>
      <c r="DT20" s="942"/>
      <c r="DU20" s="942"/>
      <c r="DV20" s="942"/>
      <c r="DW20" s="942"/>
      <c r="DX20" s="942"/>
      <c r="DY20" s="942"/>
      <c r="DZ20" s="942"/>
      <c r="EA20" s="942"/>
    </row>
    <row r="21" spans="11:131">
      <c r="K21" s="936"/>
      <c r="L21" s="936"/>
      <c r="M21" s="936"/>
      <c r="N21" s="936"/>
      <c r="O21" s="936"/>
      <c r="P21" s="942"/>
      <c r="Q21" s="942"/>
      <c r="R21" s="942"/>
      <c r="S21" s="942"/>
      <c r="T21" s="942"/>
      <c r="U21" s="942"/>
      <c r="V21" s="942"/>
      <c r="W21" s="942"/>
      <c r="X21" s="942"/>
      <c r="Y21" s="942"/>
      <c r="Z21" s="942"/>
      <c r="AA21" s="942"/>
      <c r="AE21" s="942"/>
      <c r="AF21" s="942"/>
      <c r="AG21" s="942"/>
      <c r="AH21" s="942"/>
      <c r="AI21" s="942"/>
      <c r="AJ21" s="942"/>
      <c r="AK21" s="942"/>
      <c r="AL21" s="942"/>
      <c r="AM21" s="942"/>
      <c r="AN21" s="942"/>
      <c r="AO21" s="942"/>
      <c r="AP21" s="942"/>
      <c r="AQ21" s="942"/>
      <c r="AR21" s="942"/>
      <c r="AS21" s="942"/>
      <c r="AT21" s="942"/>
      <c r="AU21" s="942"/>
      <c r="AV21" s="942"/>
      <c r="AW21" s="942"/>
      <c r="AX21" s="942"/>
      <c r="AY21" s="942"/>
      <c r="AZ21" s="942"/>
      <c r="BA21" s="942"/>
      <c r="BB21" s="942"/>
      <c r="BC21" s="942"/>
      <c r="BD21" s="942"/>
      <c r="BE21" s="942"/>
      <c r="BF21" s="942"/>
      <c r="BG21" s="942"/>
      <c r="BH21" s="942"/>
      <c r="BI21" s="942"/>
      <c r="BJ21" s="942"/>
      <c r="BK21" s="942"/>
      <c r="BL21" s="942"/>
      <c r="BM21" s="942"/>
      <c r="BN21" s="942"/>
      <c r="BO21" s="942"/>
      <c r="BP21" s="942"/>
      <c r="BQ21" s="942"/>
      <c r="BR21" s="942"/>
      <c r="BS21" s="942"/>
      <c r="BT21" s="942"/>
      <c r="BU21" s="942"/>
      <c r="BV21" s="942"/>
      <c r="BW21" s="942"/>
      <c r="BX21" s="942"/>
      <c r="BY21" s="942"/>
      <c r="BZ21" s="942"/>
      <c r="CA21" s="942"/>
      <c r="CB21" s="942"/>
      <c r="CC21" s="942"/>
      <c r="CD21" s="942"/>
      <c r="CE21" s="942"/>
      <c r="CF21" s="942"/>
      <c r="CG21" s="942"/>
      <c r="CH21" s="942"/>
      <c r="CI21" s="942"/>
      <c r="CJ21" s="942"/>
      <c r="CK21" s="942"/>
      <c r="CL21" s="942"/>
      <c r="CM21" s="942"/>
      <c r="CN21" s="942"/>
      <c r="CO21" s="942"/>
      <c r="CP21" s="942"/>
      <c r="CQ21" s="942"/>
      <c r="CR21" s="942"/>
      <c r="CS21" s="942"/>
      <c r="CT21" s="942"/>
      <c r="CU21" s="942"/>
      <c r="CV21" s="942"/>
      <c r="CW21" s="942"/>
      <c r="CX21" s="942"/>
      <c r="CY21" s="942"/>
      <c r="CZ21" s="942"/>
      <c r="DA21" s="942"/>
      <c r="DB21" s="942"/>
      <c r="DC21" s="942"/>
      <c r="DD21" s="942"/>
      <c r="DE21" s="942"/>
      <c r="DF21" s="942"/>
      <c r="DG21" s="942"/>
      <c r="DH21" s="942"/>
      <c r="DI21" s="942"/>
      <c r="DJ21" s="942"/>
      <c r="DK21" s="942"/>
      <c r="DL21" s="942"/>
      <c r="DM21" s="942"/>
      <c r="DN21" s="942"/>
      <c r="DO21" s="942"/>
      <c r="DP21" s="942"/>
      <c r="DQ21" s="942"/>
      <c r="DR21" s="942"/>
      <c r="DS21" s="942"/>
      <c r="DT21" s="942"/>
      <c r="DU21" s="942"/>
      <c r="DV21" s="942"/>
      <c r="DW21" s="942"/>
      <c r="DX21" s="942"/>
      <c r="DY21" s="942"/>
      <c r="DZ21" s="942"/>
      <c r="EA21" s="942"/>
    </row>
    <row r="22" spans="11:131">
      <c r="K22" s="936"/>
      <c r="L22" s="936"/>
      <c r="M22" s="936"/>
      <c r="N22" s="936"/>
      <c r="O22" s="936"/>
      <c r="P22" s="942"/>
      <c r="Q22" s="942"/>
      <c r="R22" s="942"/>
      <c r="S22" s="942"/>
      <c r="T22" s="942"/>
      <c r="U22" s="942"/>
      <c r="V22" s="942"/>
      <c r="W22" s="942"/>
      <c r="X22" s="942"/>
      <c r="Y22" s="942"/>
      <c r="Z22" s="942"/>
      <c r="AA22" s="942"/>
      <c r="AE22" s="942"/>
      <c r="AF22" s="942"/>
      <c r="AG22" s="942"/>
      <c r="AH22" s="942"/>
      <c r="AI22" s="942"/>
      <c r="AJ22" s="942"/>
      <c r="AK22" s="942"/>
      <c r="AL22" s="942"/>
      <c r="AM22" s="942"/>
      <c r="AN22" s="942"/>
      <c r="AO22" s="942"/>
      <c r="AP22" s="942"/>
      <c r="AQ22" s="942"/>
      <c r="AR22" s="942"/>
      <c r="AS22" s="942"/>
      <c r="AT22" s="942"/>
      <c r="AU22" s="942"/>
      <c r="AV22" s="942"/>
      <c r="AW22" s="942"/>
      <c r="AX22" s="942"/>
      <c r="AY22" s="942"/>
      <c r="AZ22" s="942"/>
      <c r="BA22" s="942"/>
      <c r="BB22" s="942"/>
      <c r="BC22" s="942"/>
      <c r="BD22" s="942"/>
      <c r="BE22" s="942"/>
      <c r="BF22" s="942"/>
      <c r="BG22" s="942"/>
      <c r="BH22" s="942"/>
      <c r="BI22" s="942"/>
      <c r="BJ22" s="942"/>
      <c r="BK22" s="942"/>
      <c r="BL22" s="942"/>
      <c r="BM22" s="942"/>
      <c r="BN22" s="942"/>
      <c r="BO22" s="942"/>
      <c r="BP22" s="942"/>
      <c r="BQ22" s="942"/>
      <c r="BR22" s="942"/>
      <c r="BS22" s="942"/>
      <c r="BT22" s="942"/>
      <c r="BU22" s="942"/>
      <c r="BV22" s="942"/>
      <c r="BW22" s="942"/>
      <c r="BX22" s="942"/>
      <c r="BY22" s="942"/>
      <c r="BZ22" s="942"/>
      <c r="CA22" s="942"/>
      <c r="CB22" s="942"/>
      <c r="CC22" s="942"/>
      <c r="CD22" s="942"/>
      <c r="CE22" s="942"/>
      <c r="CF22" s="942"/>
      <c r="CG22" s="942"/>
      <c r="CH22" s="942"/>
      <c r="CI22" s="942"/>
      <c r="CJ22" s="942"/>
      <c r="CK22" s="942"/>
      <c r="CL22" s="942"/>
      <c r="CM22" s="942"/>
      <c r="CN22" s="942"/>
      <c r="CO22" s="942"/>
      <c r="CP22" s="942"/>
      <c r="CQ22" s="942"/>
      <c r="CR22" s="942"/>
      <c r="CS22" s="942"/>
      <c r="CT22" s="942"/>
      <c r="CU22" s="942"/>
      <c r="CV22" s="942"/>
      <c r="CW22" s="942"/>
      <c r="CX22" s="942"/>
      <c r="CY22" s="942"/>
      <c r="CZ22" s="942"/>
      <c r="DA22" s="942"/>
      <c r="DB22" s="942"/>
      <c r="DC22" s="942"/>
      <c r="DD22" s="942"/>
      <c r="DE22" s="942"/>
      <c r="DF22" s="942"/>
      <c r="DG22" s="942"/>
      <c r="DH22" s="942"/>
      <c r="DI22" s="942"/>
      <c r="DJ22" s="942"/>
      <c r="DK22" s="942"/>
      <c r="DL22" s="942"/>
      <c r="DM22" s="942"/>
      <c r="DN22" s="942"/>
      <c r="DO22" s="942"/>
      <c r="DP22" s="942"/>
      <c r="DQ22" s="942"/>
      <c r="DR22" s="942"/>
      <c r="DS22" s="942"/>
      <c r="DT22" s="942"/>
      <c r="DU22" s="942"/>
      <c r="DV22" s="942"/>
      <c r="DW22" s="942"/>
      <c r="DX22" s="942"/>
      <c r="DY22" s="942"/>
      <c r="DZ22" s="942"/>
      <c r="EA22" s="942"/>
    </row>
    <row r="23" spans="11:131">
      <c r="K23" s="936"/>
      <c r="L23" s="936"/>
      <c r="M23" s="936"/>
      <c r="N23" s="936"/>
      <c r="O23" s="936"/>
      <c r="P23" s="942"/>
      <c r="Q23" s="942"/>
      <c r="R23" s="942"/>
      <c r="S23" s="942"/>
      <c r="T23" s="942"/>
      <c r="U23" s="942"/>
      <c r="V23" s="942"/>
      <c r="W23" s="942"/>
      <c r="X23" s="942"/>
      <c r="Y23" s="942"/>
      <c r="Z23" s="942"/>
      <c r="AA23" s="942"/>
      <c r="AE23" s="942"/>
      <c r="AF23" s="942"/>
      <c r="AG23" s="942"/>
      <c r="AH23" s="942"/>
      <c r="AI23" s="942"/>
      <c r="AJ23" s="942"/>
      <c r="AK23" s="942"/>
      <c r="AL23" s="942"/>
      <c r="AM23" s="942"/>
      <c r="AN23" s="942"/>
      <c r="AO23" s="942"/>
      <c r="AP23" s="942"/>
      <c r="AQ23" s="942"/>
      <c r="AR23" s="942"/>
      <c r="AS23" s="942"/>
      <c r="AT23" s="942"/>
      <c r="AU23" s="942"/>
      <c r="AV23" s="942"/>
      <c r="AW23" s="942"/>
      <c r="AX23" s="942"/>
      <c r="AY23" s="942"/>
      <c r="AZ23" s="942"/>
      <c r="BA23" s="942"/>
      <c r="BB23" s="942"/>
      <c r="BC23" s="942"/>
      <c r="BD23" s="942"/>
      <c r="BE23" s="942"/>
      <c r="BF23" s="942"/>
      <c r="BG23" s="942"/>
      <c r="BH23" s="942"/>
      <c r="BI23" s="942"/>
      <c r="BJ23" s="942"/>
      <c r="BK23" s="942"/>
      <c r="BL23" s="942"/>
      <c r="BM23" s="942"/>
      <c r="BN23" s="942"/>
      <c r="BO23" s="942"/>
      <c r="BP23" s="942"/>
      <c r="BQ23" s="942"/>
      <c r="BR23" s="942"/>
      <c r="BS23" s="942"/>
      <c r="BT23" s="942"/>
      <c r="BU23" s="942"/>
      <c r="BV23" s="942"/>
      <c r="BW23" s="942"/>
      <c r="BX23" s="942"/>
      <c r="BY23" s="942"/>
      <c r="BZ23" s="942"/>
      <c r="CA23" s="942"/>
      <c r="CB23" s="942"/>
      <c r="CC23" s="942"/>
      <c r="CD23" s="942"/>
      <c r="CE23" s="942"/>
      <c r="CF23" s="942"/>
      <c r="CG23" s="942"/>
      <c r="CH23" s="942"/>
      <c r="CI23" s="942"/>
      <c r="CJ23" s="942"/>
      <c r="CK23" s="942"/>
      <c r="CL23" s="942"/>
      <c r="CM23" s="942"/>
      <c r="CN23" s="942"/>
      <c r="CO23" s="942"/>
      <c r="CP23" s="942"/>
      <c r="CQ23" s="942"/>
      <c r="CR23" s="942"/>
      <c r="CS23" s="942"/>
      <c r="CT23" s="942"/>
      <c r="CU23" s="942"/>
      <c r="CV23" s="942"/>
      <c r="CW23" s="942"/>
      <c r="CX23" s="942"/>
      <c r="CY23" s="942"/>
      <c r="CZ23" s="942"/>
      <c r="DA23" s="942"/>
      <c r="DB23" s="942"/>
      <c r="DC23" s="942"/>
      <c r="DD23" s="942"/>
      <c r="DE23" s="942"/>
      <c r="DF23" s="942"/>
      <c r="DG23" s="942"/>
      <c r="DH23" s="942"/>
      <c r="DI23" s="942"/>
      <c r="DJ23" s="942"/>
      <c r="DK23" s="942"/>
      <c r="DL23" s="942"/>
      <c r="DM23" s="942"/>
      <c r="DN23" s="942"/>
      <c r="DO23" s="942"/>
      <c r="DP23" s="942"/>
      <c r="DQ23" s="942"/>
      <c r="DR23" s="942"/>
      <c r="DS23" s="942"/>
      <c r="DT23" s="942"/>
      <c r="DU23" s="942"/>
      <c r="DV23" s="942"/>
      <c r="DW23" s="942"/>
      <c r="DX23" s="942"/>
      <c r="DY23" s="942"/>
      <c r="DZ23" s="942"/>
      <c r="EA23" s="942"/>
    </row>
    <row r="24" spans="11:131">
      <c r="K24" s="936"/>
      <c r="L24" s="936"/>
      <c r="M24" s="936"/>
      <c r="N24" s="936"/>
      <c r="O24" s="936"/>
      <c r="P24" s="942"/>
      <c r="Q24" s="942"/>
      <c r="R24" s="942"/>
      <c r="S24" s="942"/>
      <c r="T24" s="942"/>
      <c r="U24" s="942"/>
      <c r="V24" s="942"/>
      <c r="W24" s="942"/>
      <c r="X24" s="942"/>
      <c r="Y24" s="942"/>
      <c r="Z24" s="942"/>
      <c r="AA24" s="942"/>
      <c r="AE24" s="942"/>
      <c r="AF24" s="942"/>
      <c r="AG24" s="942"/>
      <c r="AH24" s="942"/>
      <c r="AI24" s="942"/>
      <c r="AJ24" s="942"/>
      <c r="AK24" s="942"/>
      <c r="AL24" s="942"/>
      <c r="AM24" s="942"/>
      <c r="AN24" s="942"/>
      <c r="AO24" s="942"/>
      <c r="AP24" s="942"/>
      <c r="AQ24" s="942"/>
      <c r="AR24" s="942"/>
      <c r="AS24" s="942"/>
      <c r="AT24" s="942"/>
      <c r="AU24" s="942"/>
      <c r="AV24" s="942"/>
      <c r="AW24" s="942"/>
      <c r="AX24" s="942"/>
      <c r="AY24" s="942"/>
      <c r="AZ24" s="942"/>
      <c r="BA24" s="942"/>
      <c r="BB24" s="942"/>
      <c r="BC24" s="942"/>
      <c r="BD24" s="942"/>
      <c r="BE24" s="942"/>
      <c r="BF24" s="942"/>
      <c r="BG24" s="942"/>
      <c r="BH24" s="942"/>
      <c r="BI24" s="942"/>
      <c r="BJ24" s="942"/>
      <c r="BK24" s="942"/>
      <c r="BL24" s="942"/>
      <c r="BM24" s="942"/>
      <c r="BN24" s="942"/>
      <c r="BO24" s="942"/>
      <c r="BP24" s="942"/>
      <c r="BQ24" s="942"/>
      <c r="BR24" s="942"/>
      <c r="BS24" s="942"/>
      <c r="BT24" s="942"/>
      <c r="BU24" s="942"/>
      <c r="BV24" s="942"/>
      <c r="BW24" s="942"/>
      <c r="BX24" s="942"/>
      <c r="BY24" s="942"/>
      <c r="BZ24" s="942"/>
      <c r="CA24" s="942"/>
      <c r="CB24" s="942"/>
      <c r="CC24" s="942"/>
      <c r="CD24" s="942"/>
      <c r="CE24" s="942"/>
      <c r="CF24" s="942"/>
      <c r="CG24" s="942"/>
      <c r="CH24" s="942"/>
      <c r="CI24" s="942"/>
      <c r="CJ24" s="942"/>
      <c r="CK24" s="942"/>
      <c r="CL24" s="942"/>
      <c r="CM24" s="942"/>
      <c r="CN24" s="942"/>
      <c r="CO24" s="942"/>
      <c r="CP24" s="942"/>
      <c r="CQ24" s="942"/>
      <c r="CR24" s="942"/>
      <c r="CS24" s="942"/>
      <c r="CT24" s="942"/>
      <c r="CU24" s="942"/>
      <c r="CV24" s="942"/>
      <c r="CW24" s="942"/>
      <c r="CX24" s="942"/>
      <c r="CY24" s="942"/>
      <c r="CZ24" s="942"/>
      <c r="DA24" s="942"/>
      <c r="DB24" s="942"/>
      <c r="DC24" s="942"/>
      <c r="DD24" s="942"/>
      <c r="DE24" s="942"/>
      <c r="DF24" s="942"/>
      <c r="DG24" s="942"/>
      <c r="DH24" s="942"/>
      <c r="DI24" s="942"/>
      <c r="DJ24" s="942"/>
      <c r="DK24" s="942"/>
      <c r="DL24" s="942"/>
      <c r="DM24" s="942"/>
      <c r="DN24" s="942"/>
      <c r="DO24" s="942"/>
      <c r="DP24" s="942"/>
      <c r="DQ24" s="942"/>
      <c r="DR24" s="942"/>
      <c r="DS24" s="942"/>
      <c r="DT24" s="942"/>
      <c r="DU24" s="942"/>
      <c r="DV24" s="942"/>
      <c r="DW24" s="942"/>
      <c r="DX24" s="942"/>
      <c r="DY24" s="942"/>
      <c r="DZ24" s="942"/>
      <c r="EA24" s="942"/>
    </row>
    <row r="25" spans="11:131">
      <c r="K25" s="936"/>
      <c r="L25" s="936"/>
      <c r="M25" s="936"/>
      <c r="N25" s="936"/>
      <c r="O25" s="936"/>
      <c r="P25" s="942"/>
      <c r="Q25" s="942"/>
      <c r="R25" s="942"/>
      <c r="S25" s="942"/>
      <c r="T25" s="942"/>
      <c r="U25" s="942"/>
      <c r="V25" s="942"/>
      <c r="W25" s="942"/>
      <c r="X25" s="942"/>
      <c r="Y25" s="942"/>
      <c r="Z25" s="942"/>
      <c r="AA25" s="942"/>
      <c r="AE25" s="942"/>
      <c r="AF25" s="942"/>
      <c r="AG25" s="942"/>
      <c r="AH25" s="942"/>
      <c r="AI25" s="942"/>
      <c r="AJ25" s="942"/>
      <c r="AK25" s="942"/>
      <c r="AL25" s="942"/>
      <c r="AM25" s="942"/>
      <c r="AN25" s="942"/>
      <c r="AO25" s="942"/>
      <c r="AP25" s="942"/>
      <c r="AQ25" s="942"/>
      <c r="AR25" s="942"/>
      <c r="AS25" s="942"/>
      <c r="AT25" s="942"/>
      <c r="AU25" s="942"/>
      <c r="AV25" s="942"/>
      <c r="AW25" s="942"/>
      <c r="AX25" s="942"/>
      <c r="AY25" s="942"/>
      <c r="AZ25" s="942"/>
      <c r="BA25" s="942"/>
      <c r="BB25" s="942"/>
      <c r="BC25" s="942"/>
      <c r="BD25" s="942"/>
      <c r="BE25" s="942"/>
      <c r="BF25" s="942"/>
      <c r="BG25" s="942"/>
      <c r="BH25" s="942"/>
      <c r="BI25" s="942"/>
      <c r="BJ25" s="942"/>
      <c r="BK25" s="942"/>
      <c r="BL25" s="942"/>
      <c r="BM25" s="942"/>
      <c r="BN25" s="942"/>
      <c r="BO25" s="942"/>
      <c r="BP25" s="942"/>
      <c r="BQ25" s="942"/>
      <c r="BR25" s="942"/>
      <c r="BS25" s="942"/>
      <c r="BT25" s="942"/>
      <c r="BU25" s="942"/>
      <c r="BV25" s="942"/>
      <c r="BW25" s="942"/>
      <c r="BX25" s="942"/>
      <c r="BY25" s="942"/>
      <c r="BZ25" s="942"/>
      <c r="CA25" s="942"/>
      <c r="CB25" s="942"/>
      <c r="CC25" s="942"/>
      <c r="CD25" s="942"/>
      <c r="CE25" s="942"/>
      <c r="CF25" s="942"/>
      <c r="CG25" s="942"/>
      <c r="CH25" s="942"/>
      <c r="CI25" s="942"/>
      <c r="CJ25" s="942"/>
      <c r="CK25" s="942"/>
      <c r="CL25" s="942"/>
      <c r="CM25" s="942"/>
      <c r="CN25" s="942"/>
      <c r="CO25" s="942"/>
      <c r="CP25" s="942"/>
      <c r="CQ25" s="942"/>
      <c r="CR25" s="942"/>
      <c r="CS25" s="942"/>
      <c r="CT25" s="942"/>
      <c r="CU25" s="942"/>
      <c r="CV25" s="942"/>
      <c r="CW25" s="942"/>
      <c r="CX25" s="942"/>
      <c r="CY25" s="942"/>
      <c r="CZ25" s="942"/>
      <c r="DA25" s="942"/>
      <c r="DB25" s="942"/>
      <c r="DC25" s="942"/>
      <c r="DD25" s="942"/>
      <c r="DE25" s="942"/>
      <c r="DF25" s="942"/>
      <c r="DG25" s="942"/>
      <c r="DH25" s="942"/>
      <c r="DI25" s="942"/>
      <c r="DJ25" s="942"/>
      <c r="DK25" s="942"/>
      <c r="DL25" s="942"/>
      <c r="DM25" s="942"/>
      <c r="DN25" s="942"/>
      <c r="DO25" s="942"/>
      <c r="DP25" s="942"/>
      <c r="DQ25" s="942"/>
      <c r="DR25" s="942"/>
      <c r="DS25" s="942"/>
      <c r="DT25" s="942"/>
      <c r="DU25" s="942"/>
      <c r="DV25" s="942"/>
      <c r="DW25" s="942"/>
      <c r="DX25" s="942"/>
      <c r="DY25" s="942"/>
      <c r="DZ25" s="942"/>
      <c r="EA25" s="942"/>
    </row>
    <row r="26" spans="11:131">
      <c r="K26" s="936"/>
      <c r="L26" s="936"/>
      <c r="M26" s="936"/>
      <c r="N26" s="936"/>
      <c r="O26" s="936"/>
      <c r="P26" s="942"/>
      <c r="Q26" s="942"/>
      <c r="R26" s="942"/>
      <c r="S26" s="942"/>
      <c r="T26" s="942"/>
      <c r="U26" s="942"/>
      <c r="V26" s="942"/>
      <c r="W26" s="942"/>
      <c r="X26" s="942"/>
      <c r="Y26" s="942"/>
      <c r="Z26" s="942"/>
      <c r="AA26" s="942"/>
      <c r="AE26" s="942"/>
      <c r="AF26" s="942"/>
      <c r="AG26" s="942"/>
      <c r="AH26" s="942"/>
      <c r="AI26" s="942"/>
      <c r="AJ26" s="942"/>
      <c r="AK26" s="942"/>
      <c r="AL26" s="942"/>
      <c r="AM26" s="942"/>
      <c r="AN26" s="942"/>
      <c r="AO26" s="942"/>
      <c r="AP26" s="942"/>
      <c r="AQ26" s="942"/>
      <c r="AR26" s="942"/>
      <c r="AS26" s="942"/>
      <c r="AT26" s="942"/>
      <c r="AU26" s="942"/>
      <c r="AV26" s="942"/>
      <c r="AW26" s="942"/>
      <c r="AX26" s="942"/>
      <c r="AY26" s="942"/>
      <c r="AZ26" s="942"/>
      <c r="BA26" s="942"/>
      <c r="BB26" s="942"/>
      <c r="BC26" s="942"/>
      <c r="BD26" s="942"/>
      <c r="BE26" s="942"/>
      <c r="BF26" s="942"/>
      <c r="BG26" s="942"/>
      <c r="BH26" s="942"/>
      <c r="BI26" s="942"/>
      <c r="BJ26" s="942"/>
      <c r="BK26" s="942"/>
      <c r="BL26" s="942"/>
      <c r="BM26" s="942"/>
      <c r="BN26" s="942"/>
      <c r="BO26" s="942"/>
      <c r="BP26" s="942"/>
      <c r="BQ26" s="942"/>
      <c r="BR26" s="942"/>
      <c r="BS26" s="942"/>
      <c r="BT26" s="942"/>
      <c r="BU26" s="942"/>
      <c r="BV26" s="942"/>
      <c r="BW26" s="942"/>
      <c r="BX26" s="942"/>
      <c r="BY26" s="942"/>
      <c r="BZ26" s="942"/>
      <c r="CA26" s="942"/>
      <c r="CB26" s="942"/>
      <c r="CC26" s="942"/>
      <c r="CD26" s="942"/>
      <c r="CE26" s="942"/>
      <c r="CF26" s="942"/>
      <c r="CG26" s="942"/>
      <c r="CH26" s="942"/>
      <c r="CI26" s="942"/>
      <c r="CJ26" s="942"/>
      <c r="CK26" s="942"/>
      <c r="CL26" s="942"/>
      <c r="CM26" s="942"/>
      <c r="CN26" s="942"/>
      <c r="CO26" s="942"/>
      <c r="CP26" s="942"/>
      <c r="CQ26" s="942"/>
      <c r="CR26" s="942"/>
      <c r="CS26" s="942"/>
      <c r="CT26" s="942"/>
      <c r="CU26" s="942"/>
      <c r="CV26" s="942"/>
      <c r="CW26" s="942"/>
      <c r="CX26" s="942"/>
      <c r="CY26" s="942"/>
      <c r="CZ26" s="942"/>
      <c r="DA26" s="942"/>
      <c r="DB26" s="942"/>
      <c r="DC26" s="942"/>
      <c r="DD26" s="942"/>
      <c r="DE26" s="942"/>
      <c r="DF26" s="942"/>
      <c r="DG26" s="942"/>
      <c r="DH26" s="942"/>
      <c r="DI26" s="942"/>
      <c r="DJ26" s="942"/>
      <c r="DK26" s="942"/>
      <c r="DL26" s="942"/>
      <c r="DM26" s="942"/>
      <c r="DN26" s="942"/>
      <c r="DO26" s="942"/>
      <c r="DP26" s="942"/>
      <c r="DQ26" s="942"/>
      <c r="DR26" s="942"/>
      <c r="DS26" s="942"/>
      <c r="DT26" s="942"/>
      <c r="DU26" s="942"/>
      <c r="DV26" s="942"/>
      <c r="DW26" s="942"/>
      <c r="DX26" s="942"/>
      <c r="DY26" s="942"/>
      <c r="DZ26" s="942"/>
      <c r="EA26" s="942"/>
    </row>
    <row r="27" spans="11:131">
      <c r="K27" s="936"/>
      <c r="L27" s="936"/>
      <c r="M27" s="936"/>
      <c r="N27" s="936"/>
      <c r="O27" s="936"/>
      <c r="P27" s="942"/>
      <c r="Q27" s="942"/>
      <c r="R27" s="942"/>
      <c r="S27" s="942"/>
      <c r="T27" s="942"/>
      <c r="U27" s="942"/>
      <c r="V27" s="942"/>
      <c r="W27" s="942"/>
      <c r="X27" s="942"/>
      <c r="Y27" s="942"/>
      <c r="Z27" s="942"/>
      <c r="AA27" s="942"/>
      <c r="AE27" s="942"/>
      <c r="AF27" s="942"/>
      <c r="AG27" s="942"/>
      <c r="AH27" s="942"/>
      <c r="AI27" s="942"/>
      <c r="AJ27" s="942"/>
      <c r="AK27" s="942"/>
      <c r="AL27" s="942"/>
      <c r="AM27" s="942"/>
      <c r="AN27" s="942"/>
      <c r="AO27" s="942"/>
      <c r="AP27" s="942"/>
      <c r="AQ27" s="942"/>
      <c r="AR27" s="942"/>
      <c r="AS27" s="942"/>
      <c r="AT27" s="942"/>
      <c r="AU27" s="942"/>
      <c r="AV27" s="942"/>
      <c r="AW27" s="942"/>
      <c r="AX27" s="942"/>
      <c r="AY27" s="942"/>
      <c r="AZ27" s="942"/>
      <c r="BA27" s="942"/>
      <c r="BB27" s="942"/>
      <c r="BC27" s="942"/>
      <c r="BD27" s="942"/>
      <c r="BE27" s="942"/>
      <c r="BF27" s="942"/>
      <c r="BG27" s="942"/>
      <c r="BH27" s="942"/>
      <c r="BI27" s="942"/>
      <c r="BJ27" s="942"/>
      <c r="BK27" s="942"/>
      <c r="BL27" s="942"/>
      <c r="BM27" s="942"/>
      <c r="BN27" s="942"/>
      <c r="BO27" s="942"/>
      <c r="BP27" s="942"/>
      <c r="BQ27" s="942"/>
      <c r="BR27" s="942"/>
      <c r="BS27" s="942"/>
      <c r="BT27" s="942"/>
      <c r="BU27" s="942"/>
      <c r="BV27" s="942"/>
      <c r="BW27" s="942"/>
      <c r="BX27" s="942"/>
      <c r="BY27" s="942"/>
      <c r="BZ27" s="942"/>
      <c r="CA27" s="942"/>
      <c r="CB27" s="942"/>
      <c r="CC27" s="942"/>
      <c r="CD27" s="942"/>
      <c r="CE27" s="942"/>
      <c r="CF27" s="942"/>
      <c r="CG27" s="942"/>
      <c r="CH27" s="942"/>
      <c r="CI27" s="942"/>
      <c r="CJ27" s="942"/>
      <c r="CK27" s="942"/>
      <c r="CL27" s="942"/>
      <c r="CM27" s="942"/>
      <c r="CN27" s="942"/>
      <c r="CO27" s="942"/>
      <c r="CP27" s="942"/>
      <c r="CQ27" s="942"/>
      <c r="CR27" s="942"/>
      <c r="CS27" s="942"/>
      <c r="CT27" s="942"/>
      <c r="CU27" s="942"/>
      <c r="CV27" s="942"/>
      <c r="CW27" s="942"/>
      <c r="CX27" s="942"/>
      <c r="CY27" s="942"/>
      <c r="CZ27" s="942"/>
      <c r="DA27" s="942"/>
      <c r="DB27" s="942"/>
      <c r="DC27" s="942"/>
      <c r="DD27" s="942"/>
      <c r="DE27" s="942"/>
      <c r="DF27" s="942"/>
      <c r="DG27" s="942"/>
      <c r="DH27" s="942"/>
      <c r="DI27" s="942"/>
      <c r="DJ27" s="942"/>
      <c r="DK27" s="942"/>
      <c r="DL27" s="942"/>
      <c r="DM27" s="942"/>
      <c r="DN27" s="942"/>
      <c r="DO27" s="942"/>
      <c r="DP27" s="942"/>
      <c r="DQ27" s="942"/>
      <c r="DR27" s="942"/>
      <c r="DS27" s="942"/>
      <c r="DT27" s="942"/>
      <c r="DU27" s="942"/>
      <c r="DV27" s="942"/>
      <c r="DW27" s="942"/>
      <c r="DX27" s="942"/>
      <c r="DY27" s="942"/>
      <c r="DZ27" s="942"/>
      <c r="EA27" s="942"/>
    </row>
    <row r="28" spans="11:131">
      <c r="K28" s="936"/>
      <c r="L28" s="936"/>
      <c r="M28" s="936"/>
      <c r="N28" s="936"/>
      <c r="O28" s="936"/>
      <c r="P28" s="942"/>
      <c r="Q28" s="942"/>
      <c r="R28" s="942"/>
      <c r="S28" s="942"/>
      <c r="T28" s="942"/>
      <c r="U28" s="942"/>
      <c r="V28" s="942"/>
      <c r="AA28" s="942"/>
      <c r="AE28" s="942"/>
      <c r="AF28" s="942"/>
      <c r="AG28" s="942"/>
      <c r="AH28" s="942"/>
      <c r="AI28" s="942"/>
      <c r="AJ28" s="942"/>
      <c r="AK28" s="942"/>
      <c r="AL28" s="942"/>
      <c r="AM28" s="942"/>
      <c r="AN28" s="942"/>
      <c r="AO28" s="942"/>
      <c r="AP28" s="942"/>
      <c r="AQ28" s="942"/>
      <c r="AR28" s="942"/>
      <c r="AS28" s="942"/>
      <c r="AT28" s="942"/>
      <c r="AU28" s="942"/>
      <c r="AV28" s="942"/>
      <c r="AW28" s="942"/>
      <c r="AX28" s="942"/>
      <c r="AY28" s="942"/>
      <c r="AZ28" s="942"/>
      <c r="BA28" s="942"/>
      <c r="BB28" s="942"/>
      <c r="BC28" s="942"/>
      <c r="BD28" s="942"/>
      <c r="BE28" s="942"/>
      <c r="BF28" s="942"/>
      <c r="BG28" s="942"/>
      <c r="BH28" s="942"/>
      <c r="BI28" s="942"/>
      <c r="BJ28" s="942"/>
      <c r="BK28" s="942"/>
      <c r="BL28" s="942"/>
      <c r="BM28" s="942"/>
      <c r="BN28" s="942"/>
      <c r="BO28" s="942"/>
      <c r="BP28" s="942"/>
      <c r="BQ28" s="942"/>
      <c r="BR28" s="942"/>
      <c r="BS28" s="942"/>
      <c r="BT28" s="942"/>
      <c r="BU28" s="942"/>
      <c r="BV28" s="942"/>
      <c r="BW28" s="942"/>
      <c r="BX28" s="942"/>
      <c r="BY28" s="942"/>
      <c r="BZ28" s="942"/>
      <c r="CA28" s="942"/>
      <c r="CB28" s="942"/>
      <c r="CC28" s="942"/>
      <c r="CD28" s="942"/>
      <c r="CE28" s="942"/>
      <c r="CF28" s="942"/>
      <c r="CG28" s="942"/>
      <c r="CH28" s="942"/>
      <c r="CI28" s="942"/>
      <c r="CJ28" s="942"/>
      <c r="CK28" s="942"/>
      <c r="CL28" s="942"/>
      <c r="CM28" s="942"/>
      <c r="CN28" s="942"/>
      <c r="CO28" s="942"/>
      <c r="CP28" s="942"/>
      <c r="CQ28" s="942"/>
      <c r="CR28" s="942"/>
      <c r="CS28" s="942"/>
      <c r="CT28" s="942"/>
      <c r="CU28" s="942"/>
      <c r="CV28" s="942"/>
      <c r="CW28" s="942"/>
      <c r="CX28" s="942"/>
      <c r="CY28" s="942"/>
      <c r="CZ28" s="942"/>
      <c r="DA28" s="942"/>
      <c r="DB28" s="942"/>
      <c r="DC28" s="942"/>
      <c r="DD28" s="942"/>
      <c r="DE28" s="942"/>
      <c r="DF28" s="942"/>
      <c r="DG28" s="942"/>
      <c r="DH28" s="942"/>
      <c r="DI28" s="942"/>
      <c r="DJ28" s="942"/>
      <c r="DK28" s="942"/>
      <c r="DL28" s="942"/>
      <c r="DM28" s="942"/>
      <c r="DN28" s="942"/>
      <c r="DO28" s="942"/>
      <c r="DP28" s="942"/>
      <c r="DQ28" s="942"/>
      <c r="DR28" s="942"/>
      <c r="DS28" s="942"/>
      <c r="DT28" s="942"/>
      <c r="DU28" s="942"/>
      <c r="DV28" s="942"/>
      <c r="DW28" s="942"/>
      <c r="DX28" s="942"/>
      <c r="DY28" s="942"/>
      <c r="DZ28" s="942"/>
      <c r="EA28" s="942"/>
    </row>
    <row r="29" spans="11:131">
      <c r="K29" s="936"/>
      <c r="L29" s="936"/>
      <c r="M29" s="936"/>
      <c r="N29" s="936"/>
      <c r="O29" s="936"/>
      <c r="P29" s="942"/>
      <c r="Q29" s="942"/>
      <c r="R29" s="942"/>
      <c r="S29" s="942"/>
      <c r="T29" s="942"/>
      <c r="U29" s="942"/>
      <c r="V29" s="942"/>
      <c r="AA29" s="942"/>
      <c r="AE29" s="942"/>
      <c r="AF29" s="942"/>
      <c r="AG29" s="942"/>
      <c r="AH29" s="942"/>
      <c r="AI29" s="942"/>
      <c r="AJ29" s="942"/>
      <c r="AK29" s="942"/>
      <c r="AL29" s="942"/>
      <c r="AM29" s="942"/>
      <c r="AN29" s="942"/>
      <c r="AO29" s="942"/>
      <c r="AP29" s="942"/>
      <c r="AQ29" s="942"/>
      <c r="AR29" s="942"/>
      <c r="AS29" s="942"/>
      <c r="AT29" s="942"/>
      <c r="AU29" s="942"/>
      <c r="AV29" s="942"/>
      <c r="AW29" s="942"/>
      <c r="AX29" s="942"/>
      <c r="AY29" s="942"/>
      <c r="AZ29" s="942"/>
      <c r="BA29" s="942"/>
      <c r="BB29" s="942"/>
      <c r="BC29" s="942"/>
      <c r="BD29" s="942"/>
      <c r="BE29" s="942"/>
      <c r="BF29" s="942"/>
      <c r="BG29" s="942"/>
      <c r="BH29" s="942"/>
      <c r="BI29" s="942"/>
      <c r="BJ29" s="942"/>
      <c r="BK29" s="942"/>
      <c r="BL29" s="942"/>
      <c r="BM29" s="942"/>
      <c r="BN29" s="942"/>
      <c r="BO29" s="942"/>
      <c r="BP29" s="942"/>
      <c r="BQ29" s="942"/>
      <c r="BR29" s="942"/>
      <c r="BS29" s="942"/>
      <c r="BT29" s="942"/>
      <c r="BU29" s="942"/>
      <c r="BV29" s="942"/>
      <c r="BW29" s="942"/>
      <c r="BX29" s="942"/>
      <c r="BY29" s="942"/>
      <c r="BZ29" s="942"/>
      <c r="CA29" s="942"/>
      <c r="CB29" s="942"/>
      <c r="CC29" s="942"/>
      <c r="CD29" s="942"/>
      <c r="CE29" s="942"/>
      <c r="CF29" s="942"/>
      <c r="CG29" s="942"/>
      <c r="CH29" s="942"/>
      <c r="CI29" s="942"/>
      <c r="CJ29" s="942"/>
      <c r="CK29" s="942"/>
      <c r="CL29" s="942"/>
      <c r="CM29" s="942"/>
      <c r="CN29" s="942"/>
      <c r="CO29" s="942"/>
      <c r="CP29" s="942"/>
      <c r="CQ29" s="942"/>
      <c r="CR29" s="942"/>
      <c r="CS29" s="942"/>
      <c r="CT29" s="942"/>
      <c r="CU29" s="942"/>
      <c r="CV29" s="942"/>
      <c r="CW29" s="942"/>
      <c r="CX29" s="942"/>
      <c r="CY29" s="942"/>
      <c r="CZ29" s="942"/>
      <c r="DA29" s="942"/>
      <c r="DB29" s="942"/>
      <c r="DC29" s="942"/>
      <c r="DD29" s="942"/>
      <c r="DE29" s="942"/>
      <c r="DF29" s="942"/>
      <c r="DG29" s="942"/>
      <c r="DH29" s="942"/>
      <c r="DI29" s="942"/>
      <c r="DJ29" s="942"/>
      <c r="DK29" s="942"/>
      <c r="DL29" s="942"/>
      <c r="DM29" s="942"/>
      <c r="DN29" s="942"/>
      <c r="DO29" s="942"/>
      <c r="DP29" s="942"/>
      <c r="DQ29" s="942"/>
      <c r="DR29" s="942"/>
      <c r="DS29" s="942"/>
      <c r="DT29" s="942"/>
      <c r="DU29" s="942"/>
      <c r="DV29" s="942"/>
      <c r="DW29" s="942"/>
      <c r="DX29" s="942"/>
      <c r="DY29" s="942"/>
      <c r="DZ29" s="942"/>
      <c r="EA29" s="942"/>
    </row>
    <row r="30" spans="11:131">
      <c r="K30" s="936"/>
      <c r="L30" s="936"/>
      <c r="M30" s="936"/>
      <c r="N30" s="936"/>
      <c r="O30" s="936"/>
      <c r="P30" s="942"/>
      <c r="Q30" s="942"/>
      <c r="R30" s="942"/>
      <c r="S30" s="942"/>
      <c r="T30" s="942"/>
      <c r="U30" s="942"/>
      <c r="V30" s="942"/>
      <c r="AA30" s="942"/>
      <c r="AE30" s="942"/>
      <c r="AF30" s="942"/>
      <c r="AG30" s="942"/>
      <c r="AH30" s="942"/>
      <c r="AI30" s="942"/>
      <c r="AJ30" s="942"/>
      <c r="AK30" s="942"/>
      <c r="AL30" s="942"/>
      <c r="AM30" s="942"/>
      <c r="AN30" s="942"/>
      <c r="AO30" s="942"/>
      <c r="AP30" s="942"/>
      <c r="AQ30" s="942"/>
      <c r="AR30" s="942"/>
      <c r="AS30" s="942"/>
      <c r="AT30" s="942"/>
      <c r="AU30" s="942"/>
      <c r="AV30" s="942"/>
      <c r="AW30" s="942"/>
      <c r="AX30" s="942"/>
      <c r="AY30" s="942"/>
      <c r="AZ30" s="942"/>
      <c r="BA30" s="942"/>
      <c r="BB30" s="942"/>
      <c r="BC30" s="942"/>
      <c r="BD30" s="942"/>
      <c r="BE30" s="942"/>
      <c r="BF30" s="942"/>
      <c r="BG30" s="942"/>
      <c r="BH30" s="942"/>
      <c r="BI30" s="942"/>
      <c r="BJ30" s="942"/>
      <c r="BK30" s="942"/>
      <c r="BL30" s="942"/>
      <c r="BM30" s="942"/>
      <c r="BN30" s="942"/>
      <c r="BO30" s="942"/>
      <c r="BP30" s="942"/>
      <c r="BQ30" s="942"/>
      <c r="BR30" s="942"/>
      <c r="BS30" s="942"/>
      <c r="BT30" s="942"/>
      <c r="BU30" s="942"/>
      <c r="BV30" s="942"/>
      <c r="BW30" s="942"/>
      <c r="BX30" s="942"/>
      <c r="BY30" s="942"/>
      <c r="BZ30" s="942"/>
      <c r="CA30" s="942"/>
      <c r="CB30" s="942"/>
      <c r="CC30" s="942"/>
      <c r="CD30" s="942"/>
      <c r="CE30" s="942"/>
      <c r="CF30" s="942"/>
      <c r="CG30" s="942"/>
      <c r="CH30" s="942"/>
      <c r="CI30" s="942"/>
      <c r="CJ30" s="942"/>
      <c r="CK30" s="942"/>
      <c r="CL30" s="942"/>
      <c r="CM30" s="942"/>
      <c r="CN30" s="942"/>
      <c r="CO30" s="942"/>
      <c r="CP30" s="942"/>
      <c r="CQ30" s="942"/>
      <c r="CR30" s="942"/>
      <c r="CS30" s="942"/>
      <c r="CT30" s="942"/>
      <c r="CU30" s="942"/>
      <c r="CV30" s="942"/>
      <c r="CW30" s="942"/>
      <c r="CX30" s="942"/>
      <c r="CY30" s="942"/>
      <c r="CZ30" s="942"/>
      <c r="DA30" s="942"/>
      <c r="DB30" s="942"/>
      <c r="DC30" s="942"/>
      <c r="DD30" s="942"/>
      <c r="DE30" s="942"/>
      <c r="DF30" s="942"/>
      <c r="DG30" s="942"/>
      <c r="DH30" s="942"/>
      <c r="DI30" s="942"/>
      <c r="DJ30" s="942"/>
      <c r="DK30" s="942"/>
      <c r="DL30" s="942"/>
      <c r="DM30" s="942"/>
      <c r="DN30" s="942"/>
      <c r="DO30" s="942"/>
      <c r="DP30" s="942"/>
      <c r="DQ30" s="942"/>
      <c r="DR30" s="942"/>
      <c r="DS30" s="942"/>
      <c r="DT30" s="942"/>
      <c r="DU30" s="942"/>
      <c r="DV30" s="942"/>
      <c r="DW30" s="942"/>
      <c r="DX30" s="942"/>
      <c r="DY30" s="942"/>
      <c r="DZ30" s="942"/>
      <c r="EA30" s="942"/>
    </row>
    <row r="31" spans="11:131" ht="12" customHeight="1">
      <c r="K31" s="936"/>
      <c r="L31" s="936"/>
      <c r="M31" s="936"/>
      <c r="N31" s="936"/>
      <c r="O31" s="936"/>
      <c r="P31" s="942"/>
      <c r="Q31" s="942"/>
      <c r="R31" s="942"/>
      <c r="S31" s="942"/>
      <c r="T31" s="942"/>
      <c r="U31" s="942"/>
      <c r="V31" s="942"/>
      <c r="AA31" s="942"/>
      <c r="AE31" s="942"/>
      <c r="AF31" s="942"/>
      <c r="AG31" s="942"/>
      <c r="AH31" s="942"/>
      <c r="AI31" s="942"/>
      <c r="AJ31" s="942"/>
      <c r="AK31" s="942"/>
      <c r="AL31" s="942"/>
      <c r="AM31" s="942"/>
      <c r="AN31" s="942"/>
      <c r="AO31" s="942"/>
      <c r="AP31" s="942"/>
      <c r="AQ31" s="942"/>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c r="BP31" s="942"/>
      <c r="BQ31" s="942"/>
      <c r="BR31" s="942"/>
      <c r="BS31" s="942"/>
      <c r="BT31" s="942"/>
      <c r="BU31" s="942"/>
      <c r="BV31" s="942"/>
      <c r="BW31" s="942"/>
      <c r="BX31" s="942"/>
      <c r="BY31" s="942"/>
      <c r="BZ31" s="942"/>
      <c r="CA31" s="942"/>
      <c r="CB31" s="942"/>
      <c r="CC31" s="942"/>
      <c r="CD31" s="942"/>
      <c r="CE31" s="942"/>
      <c r="CF31" s="942"/>
      <c r="CG31" s="942"/>
      <c r="CH31" s="942"/>
      <c r="CI31" s="942"/>
      <c r="CJ31" s="942"/>
      <c r="CK31" s="942"/>
      <c r="CL31" s="942"/>
      <c r="CM31" s="942"/>
      <c r="CN31" s="942"/>
      <c r="CO31" s="942"/>
      <c r="CP31" s="942"/>
      <c r="CQ31" s="942"/>
      <c r="CR31" s="942"/>
      <c r="CS31" s="942"/>
      <c r="CT31" s="942"/>
      <c r="CU31" s="942"/>
      <c r="CV31" s="942"/>
      <c r="CW31" s="942"/>
      <c r="CX31" s="942"/>
      <c r="CY31" s="942"/>
      <c r="CZ31" s="942"/>
      <c r="DA31" s="942"/>
      <c r="DB31" s="942"/>
      <c r="DC31" s="942"/>
      <c r="DD31" s="942"/>
      <c r="DE31" s="942"/>
      <c r="DF31" s="942"/>
      <c r="DG31" s="942"/>
      <c r="DH31" s="942"/>
      <c r="DI31" s="942"/>
      <c r="DJ31" s="942"/>
      <c r="DK31" s="942"/>
      <c r="DL31" s="942"/>
      <c r="DM31" s="942"/>
      <c r="DN31" s="942"/>
      <c r="DO31" s="942"/>
      <c r="DP31" s="942"/>
      <c r="DQ31" s="942"/>
      <c r="DR31" s="942"/>
      <c r="DS31" s="942"/>
      <c r="DT31" s="942"/>
      <c r="DU31" s="942"/>
      <c r="DV31" s="942"/>
      <c r="DW31" s="942"/>
      <c r="DX31" s="942"/>
      <c r="DY31" s="942"/>
      <c r="DZ31" s="942"/>
      <c r="EA31" s="942"/>
    </row>
    <row r="32" spans="11:131">
      <c r="K32" s="936"/>
      <c r="L32" s="936"/>
      <c r="M32" s="936"/>
      <c r="N32" s="936"/>
      <c r="O32" s="936"/>
      <c r="P32" s="942"/>
      <c r="Q32" s="942"/>
      <c r="R32" s="942"/>
      <c r="S32" s="942"/>
      <c r="T32" s="942"/>
      <c r="U32" s="942"/>
      <c r="V32" s="942"/>
      <c r="AA32" s="942"/>
      <c r="AE32" s="942"/>
      <c r="AF32" s="942"/>
      <c r="AG32" s="942"/>
      <c r="AH32" s="942"/>
      <c r="AI32" s="942"/>
      <c r="AJ32" s="942"/>
      <c r="AK32" s="942"/>
      <c r="AL32" s="942"/>
      <c r="AM32" s="942"/>
      <c r="AN32" s="942"/>
      <c r="AO32" s="942"/>
      <c r="AP32" s="942"/>
      <c r="AQ32" s="942"/>
      <c r="AR32" s="942"/>
      <c r="AS32" s="942"/>
      <c r="AT32" s="942"/>
      <c r="AU32" s="942"/>
      <c r="AV32" s="942"/>
      <c r="AW32" s="942"/>
      <c r="AX32" s="942"/>
      <c r="AY32" s="942"/>
      <c r="AZ32" s="942"/>
      <c r="BA32" s="942"/>
      <c r="BB32" s="942"/>
      <c r="BC32" s="942"/>
      <c r="BD32" s="942"/>
      <c r="BE32" s="942"/>
      <c r="BF32" s="942"/>
      <c r="BG32" s="942"/>
      <c r="BH32" s="942"/>
      <c r="BI32" s="942"/>
      <c r="BJ32" s="942"/>
      <c r="BK32" s="942"/>
      <c r="BL32" s="942"/>
      <c r="BM32" s="942"/>
      <c r="BN32" s="942"/>
      <c r="BO32" s="942"/>
      <c r="BP32" s="942"/>
      <c r="BQ32" s="942"/>
      <c r="BR32" s="942"/>
      <c r="BS32" s="942"/>
      <c r="BT32" s="942"/>
      <c r="BU32" s="942"/>
      <c r="BV32" s="942"/>
      <c r="BW32" s="942"/>
      <c r="BX32" s="942"/>
      <c r="BY32" s="942"/>
      <c r="BZ32" s="942"/>
      <c r="CA32" s="942"/>
      <c r="CB32" s="942"/>
      <c r="CC32" s="942"/>
      <c r="CD32" s="942"/>
      <c r="CE32" s="942"/>
      <c r="CF32" s="942"/>
      <c r="CG32" s="942"/>
      <c r="CH32" s="942"/>
      <c r="CI32" s="942"/>
      <c r="CJ32" s="942"/>
      <c r="CK32" s="942"/>
      <c r="CL32" s="942"/>
      <c r="CM32" s="942"/>
      <c r="CN32" s="942"/>
      <c r="CO32" s="942"/>
      <c r="CP32" s="942"/>
      <c r="CQ32" s="942"/>
      <c r="CR32" s="942"/>
      <c r="CS32" s="942"/>
      <c r="CT32" s="942"/>
      <c r="CU32" s="942"/>
      <c r="CV32" s="942"/>
      <c r="CW32" s="942"/>
      <c r="CX32" s="942"/>
      <c r="CY32" s="942"/>
      <c r="CZ32" s="942"/>
      <c r="DA32" s="942"/>
      <c r="DB32" s="942"/>
      <c r="DC32" s="942"/>
      <c r="DD32" s="942"/>
      <c r="DE32" s="942"/>
      <c r="DF32" s="942"/>
      <c r="DG32" s="942"/>
      <c r="DH32" s="942"/>
      <c r="DI32" s="942"/>
      <c r="DJ32" s="942"/>
      <c r="DK32" s="942"/>
      <c r="DL32" s="942"/>
      <c r="DM32" s="942"/>
      <c r="DN32" s="942"/>
      <c r="DO32" s="942"/>
      <c r="DP32" s="942"/>
      <c r="DQ32" s="942"/>
      <c r="DR32" s="942"/>
      <c r="DS32" s="942"/>
      <c r="DT32" s="942"/>
      <c r="DU32" s="942"/>
      <c r="DV32" s="942"/>
      <c r="DW32" s="942"/>
      <c r="DX32" s="942"/>
      <c r="DY32" s="942"/>
      <c r="DZ32" s="942"/>
      <c r="EA32" s="942"/>
    </row>
    <row r="33" spans="11:131">
      <c r="K33" s="936"/>
      <c r="L33" s="936"/>
      <c r="M33" s="936"/>
      <c r="N33" s="936"/>
      <c r="O33" s="936"/>
      <c r="P33" s="942"/>
      <c r="Q33" s="942"/>
      <c r="R33" s="942"/>
      <c r="S33" s="942"/>
      <c r="T33" s="942"/>
      <c r="U33" s="942"/>
      <c r="V33" s="942"/>
      <c r="AA33" s="942"/>
      <c r="AE33" s="942"/>
      <c r="AF33" s="942"/>
      <c r="AG33" s="942"/>
      <c r="AH33" s="942"/>
      <c r="AI33" s="942"/>
      <c r="AJ33" s="942"/>
      <c r="AK33" s="942"/>
      <c r="AL33" s="942"/>
      <c r="AM33" s="942"/>
      <c r="AN33" s="942"/>
      <c r="AO33" s="942"/>
      <c r="AP33" s="942"/>
      <c r="AQ33" s="942"/>
      <c r="AR33" s="942"/>
      <c r="AS33" s="942"/>
      <c r="AT33" s="942"/>
      <c r="AU33" s="942"/>
      <c r="AV33" s="942"/>
      <c r="AW33" s="942"/>
      <c r="AX33" s="942"/>
      <c r="AY33" s="942"/>
      <c r="AZ33" s="942"/>
      <c r="BA33" s="942"/>
      <c r="BB33" s="942"/>
      <c r="BC33" s="942"/>
      <c r="BD33" s="942"/>
      <c r="BE33" s="942"/>
      <c r="BF33" s="942"/>
      <c r="BG33" s="942"/>
      <c r="BH33" s="942"/>
      <c r="BI33" s="942"/>
      <c r="BJ33" s="942"/>
      <c r="BK33" s="942"/>
      <c r="BL33" s="942"/>
      <c r="BM33" s="942"/>
      <c r="BN33" s="942"/>
      <c r="BO33" s="942"/>
      <c r="BP33" s="942"/>
      <c r="BQ33" s="942"/>
      <c r="BR33" s="942"/>
      <c r="BS33" s="942"/>
      <c r="BT33" s="942"/>
      <c r="BU33" s="942"/>
      <c r="BV33" s="942"/>
      <c r="BW33" s="942"/>
      <c r="BX33" s="942"/>
      <c r="BY33" s="942"/>
      <c r="BZ33" s="942"/>
      <c r="CA33" s="942"/>
      <c r="CB33" s="942"/>
      <c r="CC33" s="942"/>
      <c r="CD33" s="942"/>
      <c r="CE33" s="942"/>
      <c r="CF33" s="942"/>
      <c r="CG33" s="942"/>
      <c r="CH33" s="942"/>
      <c r="CI33" s="942"/>
      <c r="CJ33" s="942"/>
      <c r="CK33" s="942"/>
      <c r="CL33" s="942"/>
      <c r="CM33" s="942"/>
      <c r="CN33" s="942"/>
      <c r="CO33" s="942"/>
      <c r="CP33" s="942"/>
      <c r="CQ33" s="942"/>
      <c r="CR33" s="942"/>
      <c r="CS33" s="942"/>
      <c r="CT33" s="942"/>
      <c r="CU33" s="942"/>
      <c r="CV33" s="942"/>
      <c r="CW33" s="942"/>
      <c r="CX33" s="942"/>
      <c r="CY33" s="942"/>
      <c r="CZ33" s="942"/>
      <c r="DA33" s="942"/>
      <c r="DB33" s="942"/>
      <c r="DC33" s="942"/>
      <c r="DD33" s="942"/>
      <c r="DE33" s="942"/>
      <c r="DF33" s="942"/>
      <c r="DG33" s="942"/>
      <c r="DH33" s="942"/>
      <c r="DI33" s="942"/>
      <c r="DJ33" s="942"/>
      <c r="DK33" s="942"/>
      <c r="DL33" s="942"/>
      <c r="DM33" s="942"/>
      <c r="DN33" s="942"/>
      <c r="DO33" s="942"/>
      <c r="DP33" s="942"/>
      <c r="DQ33" s="942"/>
      <c r="DR33" s="942"/>
      <c r="DS33" s="942"/>
      <c r="DT33" s="942"/>
      <c r="DU33" s="942"/>
      <c r="DV33" s="942"/>
      <c r="DW33" s="942"/>
      <c r="DX33" s="942"/>
      <c r="DY33" s="942"/>
      <c r="DZ33" s="942"/>
      <c r="EA33" s="942"/>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N26" sqref="N26"/>
    </sheetView>
  </sheetViews>
  <sheetFormatPr defaultRowHeight="12"/>
  <cols>
    <col min="1" max="1" width="7.125" style="930" customWidth="1"/>
    <col min="2" max="2" width="3.125" style="930" customWidth="1"/>
    <col min="3" max="3" width="3.625" style="930" customWidth="1"/>
    <col min="4" max="14" width="8.625" style="930" customWidth="1"/>
    <col min="15" max="56" width="10.625" style="930" customWidth="1"/>
    <col min="57" max="256" width="9" style="930"/>
    <col min="257" max="257" width="7.125" style="930" customWidth="1"/>
    <col min="258" max="258" width="3.125" style="930" customWidth="1"/>
    <col min="259" max="259" width="3.625" style="930" customWidth="1"/>
    <col min="260" max="270" width="8.625" style="930" customWidth="1"/>
    <col min="271" max="312" width="10.625" style="930" customWidth="1"/>
    <col min="313" max="512" width="9" style="930"/>
    <col min="513" max="513" width="7.125" style="930" customWidth="1"/>
    <col min="514" max="514" width="3.125" style="930" customWidth="1"/>
    <col min="515" max="515" width="3.625" style="930" customWidth="1"/>
    <col min="516" max="526" width="8.625" style="930" customWidth="1"/>
    <col min="527" max="568" width="10.625" style="930" customWidth="1"/>
    <col min="569" max="768" width="9" style="930"/>
    <col min="769" max="769" width="7.125" style="930" customWidth="1"/>
    <col min="770" max="770" width="3.125" style="930" customWidth="1"/>
    <col min="771" max="771" width="3.625" style="930" customWidth="1"/>
    <col min="772" max="782" width="8.625" style="930" customWidth="1"/>
    <col min="783" max="824" width="10.625" style="930" customWidth="1"/>
    <col min="825" max="1024" width="9" style="930"/>
    <col min="1025" max="1025" width="7.125" style="930" customWidth="1"/>
    <col min="1026" max="1026" width="3.125" style="930" customWidth="1"/>
    <col min="1027" max="1027" width="3.625" style="930" customWidth="1"/>
    <col min="1028" max="1038" width="8.625" style="930" customWidth="1"/>
    <col min="1039" max="1080" width="10.625" style="930" customWidth="1"/>
    <col min="1081" max="1280" width="9" style="930"/>
    <col min="1281" max="1281" width="7.125" style="930" customWidth="1"/>
    <col min="1282" max="1282" width="3.125" style="930" customWidth="1"/>
    <col min="1283" max="1283" width="3.625" style="930" customWidth="1"/>
    <col min="1284" max="1294" width="8.625" style="930" customWidth="1"/>
    <col min="1295" max="1336" width="10.625" style="930" customWidth="1"/>
    <col min="1337" max="1536" width="9" style="930"/>
    <col min="1537" max="1537" width="7.125" style="930" customWidth="1"/>
    <col min="1538" max="1538" width="3.125" style="930" customWidth="1"/>
    <col min="1539" max="1539" width="3.625" style="930" customWidth="1"/>
    <col min="1540" max="1550" width="8.625" style="930" customWidth="1"/>
    <col min="1551" max="1592" width="10.625" style="930" customWidth="1"/>
    <col min="1593" max="1792" width="9" style="930"/>
    <col min="1793" max="1793" width="7.125" style="930" customWidth="1"/>
    <col min="1794" max="1794" width="3.125" style="930" customWidth="1"/>
    <col min="1795" max="1795" width="3.625" style="930" customWidth="1"/>
    <col min="1796" max="1806" width="8.625" style="930" customWidth="1"/>
    <col min="1807" max="1848" width="10.625" style="930" customWidth="1"/>
    <col min="1849" max="2048" width="9" style="930"/>
    <col min="2049" max="2049" width="7.125" style="930" customWidth="1"/>
    <col min="2050" max="2050" width="3.125" style="930" customWidth="1"/>
    <col min="2051" max="2051" width="3.625" style="930" customWidth="1"/>
    <col min="2052" max="2062" width="8.625" style="930" customWidth="1"/>
    <col min="2063" max="2104" width="10.625" style="930" customWidth="1"/>
    <col min="2105" max="2304" width="9" style="930"/>
    <col min="2305" max="2305" width="7.125" style="930" customWidth="1"/>
    <col min="2306" max="2306" width="3.125" style="930" customWidth="1"/>
    <col min="2307" max="2307" width="3.625" style="930" customWidth="1"/>
    <col min="2308" max="2318" width="8.625" style="930" customWidth="1"/>
    <col min="2319" max="2360" width="10.625" style="930" customWidth="1"/>
    <col min="2361" max="2560" width="9" style="930"/>
    <col min="2561" max="2561" width="7.125" style="930" customWidth="1"/>
    <col min="2562" max="2562" width="3.125" style="930" customWidth="1"/>
    <col min="2563" max="2563" width="3.625" style="930" customWidth="1"/>
    <col min="2564" max="2574" width="8.625" style="930" customWidth="1"/>
    <col min="2575" max="2616" width="10.625" style="930" customWidth="1"/>
    <col min="2617" max="2816" width="9" style="930"/>
    <col min="2817" max="2817" width="7.125" style="930" customWidth="1"/>
    <col min="2818" max="2818" width="3.125" style="930" customWidth="1"/>
    <col min="2819" max="2819" width="3.625" style="930" customWidth="1"/>
    <col min="2820" max="2830" width="8.625" style="930" customWidth="1"/>
    <col min="2831" max="2872" width="10.625" style="930" customWidth="1"/>
    <col min="2873" max="3072" width="9" style="930"/>
    <col min="3073" max="3073" width="7.125" style="930" customWidth="1"/>
    <col min="3074" max="3074" width="3.125" style="930" customWidth="1"/>
    <col min="3075" max="3075" width="3.625" style="930" customWidth="1"/>
    <col min="3076" max="3086" width="8.625" style="930" customWidth="1"/>
    <col min="3087" max="3128" width="10.625" style="930" customWidth="1"/>
    <col min="3129" max="3328" width="9" style="930"/>
    <col min="3329" max="3329" width="7.125" style="930" customWidth="1"/>
    <col min="3330" max="3330" width="3.125" style="930" customWidth="1"/>
    <col min="3331" max="3331" width="3.625" style="930" customWidth="1"/>
    <col min="3332" max="3342" width="8.625" style="930" customWidth="1"/>
    <col min="3343" max="3384" width="10.625" style="930" customWidth="1"/>
    <col min="3385" max="3584" width="9" style="930"/>
    <col min="3585" max="3585" width="7.125" style="930" customWidth="1"/>
    <col min="3586" max="3586" width="3.125" style="930" customWidth="1"/>
    <col min="3587" max="3587" width="3.625" style="930" customWidth="1"/>
    <col min="3588" max="3598" width="8.625" style="930" customWidth="1"/>
    <col min="3599" max="3640" width="10.625" style="930" customWidth="1"/>
    <col min="3641" max="3840" width="9" style="930"/>
    <col min="3841" max="3841" width="7.125" style="930" customWidth="1"/>
    <col min="3842" max="3842" width="3.125" style="930" customWidth="1"/>
    <col min="3843" max="3843" width="3.625" style="930" customWidth="1"/>
    <col min="3844" max="3854" width="8.625" style="930" customWidth="1"/>
    <col min="3855" max="3896" width="10.625" style="930" customWidth="1"/>
    <col min="3897" max="4096" width="9" style="930"/>
    <col min="4097" max="4097" width="7.125" style="930" customWidth="1"/>
    <col min="4098" max="4098" width="3.125" style="930" customWidth="1"/>
    <col min="4099" max="4099" width="3.625" style="930" customWidth="1"/>
    <col min="4100" max="4110" width="8.625" style="930" customWidth="1"/>
    <col min="4111" max="4152" width="10.625" style="930" customWidth="1"/>
    <col min="4153" max="4352" width="9" style="930"/>
    <col min="4353" max="4353" width="7.125" style="930" customWidth="1"/>
    <col min="4354" max="4354" width="3.125" style="930" customWidth="1"/>
    <col min="4355" max="4355" width="3.625" style="930" customWidth="1"/>
    <col min="4356" max="4366" width="8.625" style="930" customWidth="1"/>
    <col min="4367" max="4408" width="10.625" style="930" customWidth="1"/>
    <col min="4409" max="4608" width="9" style="930"/>
    <col min="4609" max="4609" width="7.125" style="930" customWidth="1"/>
    <col min="4610" max="4610" width="3.125" style="930" customWidth="1"/>
    <col min="4611" max="4611" width="3.625" style="930" customWidth="1"/>
    <col min="4612" max="4622" width="8.625" style="930" customWidth="1"/>
    <col min="4623" max="4664" width="10.625" style="930" customWidth="1"/>
    <col min="4665" max="4864" width="9" style="930"/>
    <col min="4865" max="4865" width="7.125" style="930" customWidth="1"/>
    <col min="4866" max="4866" width="3.125" style="930" customWidth="1"/>
    <col min="4867" max="4867" width="3.625" style="930" customWidth="1"/>
    <col min="4868" max="4878" width="8.625" style="930" customWidth="1"/>
    <col min="4879" max="4920" width="10.625" style="930" customWidth="1"/>
    <col min="4921" max="5120" width="9" style="930"/>
    <col min="5121" max="5121" width="7.125" style="930" customWidth="1"/>
    <col min="5122" max="5122" width="3.125" style="930" customWidth="1"/>
    <col min="5123" max="5123" width="3.625" style="930" customWidth="1"/>
    <col min="5124" max="5134" width="8.625" style="930" customWidth="1"/>
    <col min="5135" max="5176" width="10.625" style="930" customWidth="1"/>
    <col min="5177" max="5376" width="9" style="930"/>
    <col min="5377" max="5377" width="7.125" style="930" customWidth="1"/>
    <col min="5378" max="5378" width="3.125" style="930" customWidth="1"/>
    <col min="5379" max="5379" width="3.625" style="930" customWidth="1"/>
    <col min="5380" max="5390" width="8.625" style="930" customWidth="1"/>
    <col min="5391" max="5432" width="10.625" style="930" customWidth="1"/>
    <col min="5433" max="5632" width="9" style="930"/>
    <col min="5633" max="5633" width="7.125" style="930" customWidth="1"/>
    <col min="5634" max="5634" width="3.125" style="930" customWidth="1"/>
    <col min="5635" max="5635" width="3.625" style="930" customWidth="1"/>
    <col min="5636" max="5646" width="8.625" style="930" customWidth="1"/>
    <col min="5647" max="5688" width="10.625" style="930" customWidth="1"/>
    <col min="5689" max="5888" width="9" style="930"/>
    <col min="5889" max="5889" width="7.125" style="930" customWidth="1"/>
    <col min="5890" max="5890" width="3.125" style="930" customWidth="1"/>
    <col min="5891" max="5891" width="3.625" style="930" customWidth="1"/>
    <col min="5892" max="5902" width="8.625" style="930" customWidth="1"/>
    <col min="5903" max="5944" width="10.625" style="930" customWidth="1"/>
    <col min="5945" max="6144" width="9" style="930"/>
    <col min="6145" max="6145" width="7.125" style="930" customWidth="1"/>
    <col min="6146" max="6146" width="3.125" style="930" customWidth="1"/>
    <col min="6147" max="6147" width="3.625" style="930" customWidth="1"/>
    <col min="6148" max="6158" width="8.625" style="930" customWidth="1"/>
    <col min="6159" max="6200" width="10.625" style="930" customWidth="1"/>
    <col min="6201" max="6400" width="9" style="930"/>
    <col min="6401" max="6401" width="7.125" style="930" customWidth="1"/>
    <col min="6402" max="6402" width="3.125" style="930" customWidth="1"/>
    <col min="6403" max="6403" width="3.625" style="930" customWidth="1"/>
    <col min="6404" max="6414" width="8.625" style="930" customWidth="1"/>
    <col min="6415" max="6456" width="10.625" style="930" customWidth="1"/>
    <col min="6457" max="6656" width="9" style="930"/>
    <col min="6657" max="6657" width="7.125" style="930" customWidth="1"/>
    <col min="6658" max="6658" width="3.125" style="930" customWidth="1"/>
    <col min="6659" max="6659" width="3.625" style="930" customWidth="1"/>
    <col min="6660" max="6670" width="8.625" style="930" customWidth="1"/>
    <col min="6671" max="6712" width="10.625" style="930" customWidth="1"/>
    <col min="6713" max="6912" width="9" style="930"/>
    <col min="6913" max="6913" width="7.125" style="930" customWidth="1"/>
    <col min="6914" max="6914" width="3.125" style="930" customWidth="1"/>
    <col min="6915" max="6915" width="3.625" style="930" customWidth="1"/>
    <col min="6916" max="6926" width="8.625" style="930" customWidth="1"/>
    <col min="6927" max="6968" width="10.625" style="930" customWidth="1"/>
    <col min="6969" max="7168" width="9" style="930"/>
    <col min="7169" max="7169" width="7.125" style="930" customWidth="1"/>
    <col min="7170" max="7170" width="3.125" style="930" customWidth="1"/>
    <col min="7171" max="7171" width="3.625" style="930" customWidth="1"/>
    <col min="7172" max="7182" width="8.625" style="930" customWidth="1"/>
    <col min="7183" max="7224" width="10.625" style="930" customWidth="1"/>
    <col min="7225" max="7424" width="9" style="930"/>
    <col min="7425" max="7425" width="7.125" style="930" customWidth="1"/>
    <col min="7426" max="7426" width="3.125" style="930" customWidth="1"/>
    <col min="7427" max="7427" width="3.625" style="930" customWidth="1"/>
    <col min="7428" max="7438" width="8.625" style="930" customWidth="1"/>
    <col min="7439" max="7480" width="10.625" style="930" customWidth="1"/>
    <col min="7481" max="7680" width="9" style="930"/>
    <col min="7681" max="7681" width="7.125" style="930" customWidth="1"/>
    <col min="7682" max="7682" width="3.125" style="930" customWidth="1"/>
    <col min="7683" max="7683" width="3.625" style="930" customWidth="1"/>
    <col min="7684" max="7694" width="8.625" style="930" customWidth="1"/>
    <col min="7695" max="7736" width="10.625" style="930" customWidth="1"/>
    <col min="7737" max="7936" width="9" style="930"/>
    <col min="7937" max="7937" width="7.125" style="930" customWidth="1"/>
    <col min="7938" max="7938" width="3.125" style="930" customWidth="1"/>
    <col min="7939" max="7939" width="3.625" style="930" customWidth="1"/>
    <col min="7940" max="7950" width="8.625" style="930" customWidth="1"/>
    <col min="7951" max="7992" width="10.625" style="930" customWidth="1"/>
    <col min="7993" max="8192" width="9" style="930"/>
    <col min="8193" max="8193" width="7.125" style="930" customWidth="1"/>
    <col min="8194" max="8194" width="3.125" style="930" customWidth="1"/>
    <col min="8195" max="8195" width="3.625" style="930" customWidth="1"/>
    <col min="8196" max="8206" width="8.625" style="930" customWidth="1"/>
    <col min="8207" max="8248" width="10.625" style="930" customWidth="1"/>
    <col min="8249" max="8448" width="9" style="930"/>
    <col min="8449" max="8449" width="7.125" style="930" customWidth="1"/>
    <col min="8450" max="8450" width="3.125" style="930" customWidth="1"/>
    <col min="8451" max="8451" width="3.625" style="930" customWidth="1"/>
    <col min="8452" max="8462" width="8.625" style="930" customWidth="1"/>
    <col min="8463" max="8504" width="10.625" style="930" customWidth="1"/>
    <col min="8505" max="8704" width="9" style="930"/>
    <col min="8705" max="8705" width="7.125" style="930" customWidth="1"/>
    <col min="8706" max="8706" width="3.125" style="930" customWidth="1"/>
    <col min="8707" max="8707" width="3.625" style="930" customWidth="1"/>
    <col min="8708" max="8718" width="8.625" style="930" customWidth="1"/>
    <col min="8719" max="8760" width="10.625" style="930" customWidth="1"/>
    <col min="8761" max="8960" width="9" style="930"/>
    <col min="8961" max="8961" width="7.125" style="930" customWidth="1"/>
    <col min="8962" max="8962" width="3.125" style="930" customWidth="1"/>
    <col min="8963" max="8963" width="3.625" style="930" customWidth="1"/>
    <col min="8964" max="8974" width="8.625" style="930" customWidth="1"/>
    <col min="8975" max="9016" width="10.625" style="930" customWidth="1"/>
    <col min="9017" max="9216" width="9" style="930"/>
    <col min="9217" max="9217" width="7.125" style="930" customWidth="1"/>
    <col min="9218" max="9218" width="3.125" style="930" customWidth="1"/>
    <col min="9219" max="9219" width="3.625" style="930" customWidth="1"/>
    <col min="9220" max="9230" width="8.625" style="930" customWidth="1"/>
    <col min="9231" max="9272" width="10.625" style="930" customWidth="1"/>
    <col min="9273" max="9472" width="9" style="930"/>
    <col min="9473" max="9473" width="7.125" style="930" customWidth="1"/>
    <col min="9474" max="9474" width="3.125" style="930" customWidth="1"/>
    <col min="9475" max="9475" width="3.625" style="930" customWidth="1"/>
    <col min="9476" max="9486" width="8.625" style="930" customWidth="1"/>
    <col min="9487" max="9528" width="10.625" style="930" customWidth="1"/>
    <col min="9529" max="9728" width="9" style="930"/>
    <col min="9729" max="9729" width="7.125" style="930" customWidth="1"/>
    <col min="9730" max="9730" width="3.125" style="930" customWidth="1"/>
    <col min="9731" max="9731" width="3.625" style="930" customWidth="1"/>
    <col min="9732" max="9742" width="8.625" style="930" customWidth="1"/>
    <col min="9743" max="9784" width="10.625" style="930" customWidth="1"/>
    <col min="9785" max="9984" width="9" style="930"/>
    <col min="9985" max="9985" width="7.125" style="930" customWidth="1"/>
    <col min="9986" max="9986" width="3.125" style="930" customWidth="1"/>
    <col min="9987" max="9987" width="3.625" style="930" customWidth="1"/>
    <col min="9988" max="9998" width="8.625" style="930" customWidth="1"/>
    <col min="9999" max="10040" width="10.625" style="930" customWidth="1"/>
    <col min="10041" max="10240" width="9" style="930"/>
    <col min="10241" max="10241" width="7.125" style="930" customWidth="1"/>
    <col min="10242" max="10242" width="3.125" style="930" customWidth="1"/>
    <col min="10243" max="10243" width="3.625" style="930" customWidth="1"/>
    <col min="10244" max="10254" width="8.625" style="930" customWidth="1"/>
    <col min="10255" max="10296" width="10.625" style="930" customWidth="1"/>
    <col min="10297" max="10496" width="9" style="930"/>
    <col min="10497" max="10497" width="7.125" style="930" customWidth="1"/>
    <col min="10498" max="10498" width="3.125" style="930" customWidth="1"/>
    <col min="10499" max="10499" width="3.625" style="930" customWidth="1"/>
    <col min="10500" max="10510" width="8.625" style="930" customWidth="1"/>
    <col min="10511" max="10552" width="10.625" style="930" customWidth="1"/>
    <col min="10553" max="10752" width="9" style="930"/>
    <col min="10753" max="10753" width="7.125" style="930" customWidth="1"/>
    <col min="10754" max="10754" width="3.125" style="930" customWidth="1"/>
    <col min="10755" max="10755" width="3.625" style="930" customWidth="1"/>
    <col min="10756" max="10766" width="8.625" style="930" customWidth="1"/>
    <col min="10767" max="10808" width="10.625" style="930" customWidth="1"/>
    <col min="10809" max="11008" width="9" style="930"/>
    <col min="11009" max="11009" width="7.125" style="930" customWidth="1"/>
    <col min="11010" max="11010" width="3.125" style="930" customWidth="1"/>
    <col min="11011" max="11011" width="3.625" style="930" customWidth="1"/>
    <col min="11012" max="11022" width="8.625" style="930" customWidth="1"/>
    <col min="11023" max="11064" width="10.625" style="930" customWidth="1"/>
    <col min="11065" max="11264" width="9" style="930"/>
    <col min="11265" max="11265" width="7.125" style="930" customWidth="1"/>
    <col min="11266" max="11266" width="3.125" style="930" customWidth="1"/>
    <col min="11267" max="11267" width="3.625" style="930" customWidth="1"/>
    <col min="11268" max="11278" width="8.625" style="930" customWidth="1"/>
    <col min="11279" max="11320" width="10.625" style="930" customWidth="1"/>
    <col min="11321" max="11520" width="9" style="930"/>
    <col min="11521" max="11521" width="7.125" style="930" customWidth="1"/>
    <col min="11522" max="11522" width="3.125" style="930" customWidth="1"/>
    <col min="11523" max="11523" width="3.625" style="930" customWidth="1"/>
    <col min="11524" max="11534" width="8.625" style="930" customWidth="1"/>
    <col min="11535" max="11576" width="10.625" style="930" customWidth="1"/>
    <col min="11577" max="11776" width="9" style="930"/>
    <col min="11777" max="11777" width="7.125" style="930" customWidth="1"/>
    <col min="11778" max="11778" width="3.125" style="930" customWidth="1"/>
    <col min="11779" max="11779" width="3.625" style="930" customWidth="1"/>
    <col min="11780" max="11790" width="8.625" style="930" customWidth="1"/>
    <col min="11791" max="11832" width="10.625" style="930" customWidth="1"/>
    <col min="11833" max="12032" width="9" style="930"/>
    <col min="12033" max="12033" width="7.125" style="930" customWidth="1"/>
    <col min="12034" max="12034" width="3.125" style="930" customWidth="1"/>
    <col min="12035" max="12035" width="3.625" style="930" customWidth="1"/>
    <col min="12036" max="12046" width="8.625" style="930" customWidth="1"/>
    <col min="12047" max="12088" width="10.625" style="930" customWidth="1"/>
    <col min="12089" max="12288" width="9" style="930"/>
    <col min="12289" max="12289" width="7.125" style="930" customWidth="1"/>
    <col min="12290" max="12290" width="3.125" style="930" customWidth="1"/>
    <col min="12291" max="12291" width="3.625" style="930" customWidth="1"/>
    <col min="12292" max="12302" width="8.625" style="930" customWidth="1"/>
    <col min="12303" max="12344" width="10.625" style="930" customWidth="1"/>
    <col min="12345" max="12544" width="9" style="930"/>
    <col min="12545" max="12545" width="7.125" style="930" customWidth="1"/>
    <col min="12546" max="12546" width="3.125" style="930" customWidth="1"/>
    <col min="12547" max="12547" width="3.625" style="930" customWidth="1"/>
    <col min="12548" max="12558" width="8.625" style="930" customWidth="1"/>
    <col min="12559" max="12600" width="10.625" style="930" customWidth="1"/>
    <col min="12601" max="12800" width="9" style="930"/>
    <col min="12801" max="12801" width="7.125" style="930" customWidth="1"/>
    <col min="12802" max="12802" width="3.125" style="930" customWidth="1"/>
    <col min="12803" max="12803" width="3.625" style="930" customWidth="1"/>
    <col min="12804" max="12814" width="8.625" style="930" customWidth="1"/>
    <col min="12815" max="12856" width="10.625" style="930" customWidth="1"/>
    <col min="12857" max="13056" width="9" style="930"/>
    <col min="13057" max="13057" width="7.125" style="930" customWidth="1"/>
    <col min="13058" max="13058" width="3.125" style="930" customWidth="1"/>
    <col min="13059" max="13059" width="3.625" style="930" customWidth="1"/>
    <col min="13060" max="13070" width="8.625" style="930" customWidth="1"/>
    <col min="13071" max="13112" width="10.625" style="930" customWidth="1"/>
    <col min="13113" max="13312" width="9" style="930"/>
    <col min="13313" max="13313" width="7.125" style="930" customWidth="1"/>
    <col min="13314" max="13314" width="3.125" style="930" customWidth="1"/>
    <col min="13315" max="13315" width="3.625" style="930" customWidth="1"/>
    <col min="13316" max="13326" width="8.625" style="930" customWidth="1"/>
    <col min="13327" max="13368" width="10.625" style="930" customWidth="1"/>
    <col min="13369" max="13568" width="9" style="930"/>
    <col min="13569" max="13569" width="7.125" style="930" customWidth="1"/>
    <col min="13570" max="13570" width="3.125" style="930" customWidth="1"/>
    <col min="13571" max="13571" width="3.625" style="930" customWidth="1"/>
    <col min="13572" max="13582" width="8.625" style="930" customWidth="1"/>
    <col min="13583" max="13624" width="10.625" style="930" customWidth="1"/>
    <col min="13625" max="13824" width="9" style="930"/>
    <col min="13825" max="13825" width="7.125" style="930" customWidth="1"/>
    <col min="13826" max="13826" width="3.125" style="930" customWidth="1"/>
    <col min="13827" max="13827" width="3.625" style="930" customWidth="1"/>
    <col min="13828" max="13838" width="8.625" style="930" customWidth="1"/>
    <col min="13839" max="13880" width="10.625" style="930" customWidth="1"/>
    <col min="13881" max="14080" width="9" style="930"/>
    <col min="14081" max="14081" width="7.125" style="930" customWidth="1"/>
    <col min="14082" max="14082" width="3.125" style="930" customWidth="1"/>
    <col min="14083" max="14083" width="3.625" style="930" customWidth="1"/>
    <col min="14084" max="14094" width="8.625" style="930" customWidth="1"/>
    <col min="14095" max="14136" width="10.625" style="930" customWidth="1"/>
    <col min="14137" max="14336" width="9" style="930"/>
    <col min="14337" max="14337" width="7.125" style="930" customWidth="1"/>
    <col min="14338" max="14338" width="3.125" style="930" customWidth="1"/>
    <col min="14339" max="14339" width="3.625" style="930" customWidth="1"/>
    <col min="14340" max="14350" width="8.625" style="930" customWidth="1"/>
    <col min="14351" max="14392" width="10.625" style="930" customWidth="1"/>
    <col min="14393" max="14592" width="9" style="930"/>
    <col min="14593" max="14593" width="7.125" style="930" customWidth="1"/>
    <col min="14594" max="14594" width="3.125" style="930" customWidth="1"/>
    <col min="14595" max="14595" width="3.625" style="930" customWidth="1"/>
    <col min="14596" max="14606" width="8.625" style="930" customWidth="1"/>
    <col min="14607" max="14648" width="10.625" style="930" customWidth="1"/>
    <col min="14649" max="14848" width="9" style="930"/>
    <col min="14849" max="14849" width="7.125" style="930" customWidth="1"/>
    <col min="14850" max="14850" width="3.125" style="930" customWidth="1"/>
    <col min="14851" max="14851" width="3.625" style="930" customWidth="1"/>
    <col min="14852" max="14862" width="8.625" style="930" customWidth="1"/>
    <col min="14863" max="14904" width="10.625" style="930" customWidth="1"/>
    <col min="14905" max="15104" width="9" style="930"/>
    <col min="15105" max="15105" width="7.125" style="930" customWidth="1"/>
    <col min="15106" max="15106" width="3.125" style="930" customWidth="1"/>
    <col min="15107" max="15107" width="3.625" style="930" customWidth="1"/>
    <col min="15108" max="15118" width="8.625" style="930" customWidth="1"/>
    <col min="15119" max="15160" width="10.625" style="930" customWidth="1"/>
    <col min="15161" max="15360" width="9" style="930"/>
    <col min="15361" max="15361" width="7.125" style="930" customWidth="1"/>
    <col min="15362" max="15362" width="3.125" style="930" customWidth="1"/>
    <col min="15363" max="15363" width="3.625" style="930" customWidth="1"/>
    <col min="15364" max="15374" width="8.625" style="930" customWidth="1"/>
    <col min="15375" max="15416" width="10.625" style="930" customWidth="1"/>
    <col min="15417" max="15616" width="9" style="930"/>
    <col min="15617" max="15617" width="7.125" style="930" customWidth="1"/>
    <col min="15618" max="15618" width="3.125" style="930" customWidth="1"/>
    <col min="15619" max="15619" width="3.625" style="930" customWidth="1"/>
    <col min="15620" max="15630" width="8.625" style="930" customWidth="1"/>
    <col min="15631" max="15672" width="10.625" style="930" customWidth="1"/>
    <col min="15673" max="15872" width="9" style="930"/>
    <col min="15873" max="15873" width="7.125" style="930" customWidth="1"/>
    <col min="15874" max="15874" width="3.125" style="930" customWidth="1"/>
    <col min="15875" max="15875" width="3.625" style="930" customWidth="1"/>
    <col min="15876" max="15886" width="8.625" style="930" customWidth="1"/>
    <col min="15887" max="15928" width="10.625" style="930" customWidth="1"/>
    <col min="15929" max="16128" width="9" style="930"/>
    <col min="16129" max="16129" width="7.125" style="930" customWidth="1"/>
    <col min="16130" max="16130" width="3.125" style="930" customWidth="1"/>
    <col min="16131" max="16131" width="3.625" style="930" customWidth="1"/>
    <col min="16132" max="16142" width="8.625" style="930" customWidth="1"/>
    <col min="16143" max="16184" width="10.625" style="930" customWidth="1"/>
    <col min="16185" max="16384" width="9" style="930"/>
  </cols>
  <sheetData>
    <row r="1" spans="1:72" ht="18" customHeight="1">
      <c r="A1" s="936"/>
      <c r="B1" s="936"/>
      <c r="C1" s="936"/>
      <c r="D1" s="936"/>
      <c r="E1" s="936"/>
      <c r="F1" s="1573" t="s">
        <v>991</v>
      </c>
      <c r="G1" s="936"/>
      <c r="H1" s="936"/>
      <c r="I1" s="936"/>
      <c r="J1" s="936"/>
      <c r="K1" s="936"/>
      <c r="L1" s="936"/>
      <c r="M1" s="936"/>
      <c r="N1" s="936"/>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c r="AV1" s="942"/>
      <c r="AW1" s="942"/>
      <c r="AX1" s="942"/>
      <c r="AY1" s="942"/>
      <c r="AZ1" s="942"/>
      <c r="BA1" s="942"/>
      <c r="BB1" s="942"/>
      <c r="BC1" s="942"/>
      <c r="BD1" s="942"/>
      <c r="BE1" s="942"/>
      <c r="BF1" s="942"/>
      <c r="BG1" s="942"/>
      <c r="BH1" s="942"/>
      <c r="BI1" s="942"/>
      <c r="BJ1" s="942"/>
      <c r="BK1" s="942"/>
      <c r="BL1" s="942"/>
      <c r="BM1" s="942"/>
      <c r="BN1" s="942"/>
      <c r="BO1" s="942"/>
      <c r="BP1" s="942"/>
      <c r="BQ1" s="942"/>
      <c r="BR1" s="942"/>
      <c r="BS1" s="942"/>
      <c r="BT1" s="942"/>
    </row>
    <row r="2" spans="1:72" ht="14.45" customHeight="1">
      <c r="A2" s="1449" t="s">
        <v>992</v>
      </c>
      <c r="B2" s="936"/>
      <c r="C2" s="936"/>
      <c r="D2" s="936"/>
      <c r="E2" s="936"/>
      <c r="F2" s="936"/>
      <c r="G2" s="936"/>
      <c r="H2" s="936"/>
      <c r="I2" s="936"/>
      <c r="J2" s="936"/>
      <c r="K2" s="936"/>
      <c r="L2" s="936"/>
      <c r="M2" s="1574" t="s">
        <v>993</v>
      </c>
      <c r="N2" s="936"/>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row>
    <row r="3" spans="1:72" ht="15" customHeight="1">
      <c r="A3" s="1384" t="s">
        <v>963</v>
      </c>
      <c r="B3" s="1384"/>
      <c r="C3" s="1385"/>
      <c r="D3" s="1386" t="s">
        <v>994</v>
      </c>
      <c r="E3" s="1388"/>
      <c r="F3" s="1388"/>
      <c r="G3" s="1388"/>
      <c r="H3" s="1388"/>
      <c r="I3" s="1388"/>
      <c r="J3" s="1388"/>
      <c r="K3" s="1388"/>
      <c r="L3" s="1388"/>
      <c r="M3" s="1388"/>
      <c r="N3" s="1575"/>
      <c r="O3" s="942"/>
      <c r="P3" s="942"/>
      <c r="Q3" s="942"/>
      <c r="R3" s="942"/>
      <c r="S3" s="942"/>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2"/>
      <c r="AV3" s="942"/>
      <c r="AW3" s="942"/>
      <c r="AX3" s="942"/>
      <c r="AY3" s="942"/>
      <c r="AZ3" s="942"/>
      <c r="BA3" s="942"/>
      <c r="BB3" s="942"/>
      <c r="BC3" s="942"/>
      <c r="BD3" s="942"/>
      <c r="BE3" s="942"/>
      <c r="BF3" s="942"/>
      <c r="BG3" s="942"/>
      <c r="BH3" s="942"/>
      <c r="BI3" s="942"/>
      <c r="BJ3" s="942"/>
      <c r="BK3" s="942"/>
      <c r="BL3" s="942"/>
      <c r="BM3" s="942"/>
      <c r="BN3" s="942"/>
      <c r="BO3" s="942"/>
    </row>
    <row r="4" spans="1:72" ht="15" customHeight="1">
      <c r="A4" s="1450"/>
      <c r="B4" s="1450"/>
      <c r="C4" s="1451"/>
      <c r="D4" s="1386" t="s">
        <v>995</v>
      </c>
      <c r="E4" s="1576"/>
      <c r="F4" s="1386" t="s">
        <v>996</v>
      </c>
      <c r="G4" s="1576"/>
      <c r="H4" s="1386" t="s">
        <v>997</v>
      </c>
      <c r="I4" s="1388"/>
      <c r="J4" s="1386" t="s">
        <v>998</v>
      </c>
      <c r="K4" s="1388"/>
      <c r="L4" s="1386" t="s">
        <v>999</v>
      </c>
      <c r="M4" s="1576"/>
      <c r="N4" s="942"/>
      <c r="O4" s="942"/>
      <c r="P4" s="942"/>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c r="AX4" s="942"/>
      <c r="AY4" s="942"/>
      <c r="AZ4" s="942"/>
      <c r="BA4" s="942"/>
      <c r="BB4" s="942"/>
      <c r="BC4" s="942"/>
      <c r="BD4" s="942"/>
      <c r="BE4" s="942"/>
      <c r="BF4" s="942"/>
      <c r="BG4" s="942"/>
      <c r="BH4" s="942"/>
      <c r="BI4" s="942"/>
      <c r="BJ4" s="942"/>
      <c r="BK4" s="942"/>
      <c r="BL4" s="942"/>
      <c r="BM4" s="942"/>
      <c r="BN4" s="942"/>
      <c r="BO4" s="942"/>
    </row>
    <row r="5" spans="1:72" ht="15" customHeight="1">
      <c r="A5" s="1389"/>
      <c r="B5" s="1389"/>
      <c r="C5" s="1390"/>
      <c r="D5" s="1391" t="s">
        <v>1000</v>
      </c>
      <c r="E5" s="1391" t="s">
        <v>1001</v>
      </c>
      <c r="F5" s="1391" t="s">
        <v>1000</v>
      </c>
      <c r="G5" s="1391" t="s">
        <v>1001</v>
      </c>
      <c r="H5" s="1391" t="s">
        <v>1000</v>
      </c>
      <c r="I5" s="1391" t="s">
        <v>1001</v>
      </c>
      <c r="J5" s="1391" t="s">
        <v>1000</v>
      </c>
      <c r="K5" s="1391" t="s">
        <v>1001</v>
      </c>
      <c r="L5" s="1391" t="s">
        <v>1000</v>
      </c>
      <c r="M5" s="1391" t="s">
        <v>1001</v>
      </c>
      <c r="O5" s="942"/>
      <c r="P5" s="942"/>
      <c r="Q5" s="942"/>
      <c r="R5" s="942"/>
      <c r="S5" s="942"/>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c r="AX5" s="942"/>
      <c r="AY5" s="942"/>
      <c r="AZ5" s="942"/>
      <c r="BA5" s="942"/>
      <c r="BB5" s="942"/>
      <c r="BC5" s="942"/>
      <c r="BD5" s="942"/>
      <c r="BE5" s="942"/>
      <c r="BF5" s="942"/>
      <c r="BG5" s="942"/>
      <c r="BH5" s="942"/>
      <c r="BI5" s="942"/>
      <c r="BJ5" s="942"/>
      <c r="BK5" s="942"/>
      <c r="BL5" s="942"/>
      <c r="BM5" s="942"/>
    </row>
    <row r="6" spans="1:72" ht="15" customHeight="1">
      <c r="A6" s="1577" t="s">
        <v>425</v>
      </c>
      <c r="B6" s="1525">
        <v>2</v>
      </c>
      <c r="C6" s="1578" t="s">
        <v>971</v>
      </c>
      <c r="D6" s="1579">
        <v>2932</v>
      </c>
      <c r="E6" s="1580">
        <v>3061</v>
      </c>
      <c r="F6" s="1579">
        <v>5633</v>
      </c>
      <c r="G6" s="1580">
        <v>5489</v>
      </c>
      <c r="H6" s="1579">
        <v>9605</v>
      </c>
      <c r="I6" s="1580">
        <v>9786</v>
      </c>
      <c r="J6" s="1579">
        <v>27969</v>
      </c>
      <c r="K6" s="1580">
        <v>28225</v>
      </c>
      <c r="L6" s="1579">
        <v>0</v>
      </c>
      <c r="M6" s="1580">
        <v>0</v>
      </c>
      <c r="O6" s="942"/>
      <c r="P6" s="942"/>
      <c r="Q6" s="942"/>
      <c r="R6" s="942"/>
      <c r="S6" s="942"/>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c r="AV6" s="942"/>
      <c r="AW6" s="942"/>
      <c r="AX6" s="942"/>
      <c r="AY6" s="942"/>
      <c r="AZ6" s="942"/>
      <c r="BA6" s="942"/>
      <c r="BB6" s="942"/>
      <c r="BC6" s="942"/>
      <c r="BD6" s="942"/>
      <c r="BE6" s="942"/>
      <c r="BF6" s="942"/>
      <c r="BG6" s="942"/>
      <c r="BH6" s="942"/>
      <c r="BI6" s="942"/>
      <c r="BJ6" s="942"/>
      <c r="BK6" s="942"/>
      <c r="BL6" s="942"/>
      <c r="BM6" s="942"/>
      <c r="BN6" s="942"/>
      <c r="BO6" s="942"/>
    </row>
    <row r="7" spans="1:72" ht="15" customHeight="1">
      <c r="A7" s="1533" t="s">
        <v>394</v>
      </c>
      <c r="B7" s="1581">
        <v>10</v>
      </c>
      <c r="C7" s="1582" t="s">
        <v>46</v>
      </c>
      <c r="D7" s="1583">
        <v>76</v>
      </c>
      <c r="E7" s="1584">
        <v>73</v>
      </c>
      <c r="F7" s="1585">
        <v>1739</v>
      </c>
      <c r="G7" s="1586">
        <v>1797</v>
      </c>
      <c r="H7" s="1587">
        <v>346</v>
      </c>
      <c r="I7" s="1588">
        <v>278</v>
      </c>
      <c r="J7" s="1587">
        <v>3383</v>
      </c>
      <c r="K7" s="1588">
        <v>3289</v>
      </c>
      <c r="L7" s="1585">
        <v>0</v>
      </c>
      <c r="M7" s="1586">
        <v>0</v>
      </c>
      <c r="O7" s="942"/>
      <c r="P7" s="942"/>
      <c r="Q7" s="942"/>
      <c r="R7" s="942"/>
      <c r="S7" s="942"/>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c r="AX7" s="942"/>
      <c r="AY7" s="942"/>
      <c r="AZ7" s="942"/>
      <c r="BA7" s="942"/>
      <c r="BB7" s="942"/>
      <c r="BC7" s="942"/>
      <c r="BD7" s="942"/>
      <c r="BE7" s="942"/>
      <c r="BF7" s="942"/>
      <c r="BG7" s="942"/>
      <c r="BH7" s="942"/>
      <c r="BI7" s="942"/>
      <c r="BJ7" s="942"/>
      <c r="BK7" s="942"/>
      <c r="BL7" s="942"/>
      <c r="BM7" s="942"/>
      <c r="BN7" s="942"/>
      <c r="BO7" s="942"/>
    </row>
    <row r="8" spans="1:72" ht="15" customHeight="1">
      <c r="A8" s="1533" t="s">
        <v>48</v>
      </c>
      <c r="B8" s="1581">
        <v>11</v>
      </c>
      <c r="C8" s="1589" t="s">
        <v>48</v>
      </c>
      <c r="D8" s="1583">
        <v>2231</v>
      </c>
      <c r="E8" s="1584">
        <v>2186</v>
      </c>
      <c r="F8" s="1585">
        <v>0</v>
      </c>
      <c r="G8" s="1586">
        <v>0</v>
      </c>
      <c r="H8" s="1587">
        <v>1718</v>
      </c>
      <c r="I8" s="1588">
        <v>1702</v>
      </c>
      <c r="J8" s="1587">
        <v>5337</v>
      </c>
      <c r="K8" s="1588">
        <v>5271</v>
      </c>
      <c r="L8" s="1587">
        <v>0</v>
      </c>
      <c r="M8" s="1588">
        <v>0</v>
      </c>
      <c r="O8" s="942"/>
      <c r="P8" s="942"/>
      <c r="Q8" s="942"/>
      <c r="R8" s="942"/>
      <c r="S8" s="942"/>
      <c r="T8" s="942"/>
      <c r="U8" s="942"/>
      <c r="V8" s="942"/>
      <c r="W8" s="942"/>
      <c r="X8" s="942"/>
      <c r="Y8" s="942"/>
      <c r="Z8" s="942"/>
      <c r="AA8" s="942"/>
      <c r="AB8" s="942"/>
      <c r="AC8" s="942"/>
      <c r="AD8" s="942"/>
      <c r="AE8" s="942"/>
      <c r="AF8" s="942"/>
      <c r="AG8" s="942"/>
      <c r="AH8" s="942"/>
      <c r="AI8" s="942"/>
      <c r="AJ8" s="942"/>
      <c r="AK8" s="942"/>
      <c r="AL8" s="942"/>
      <c r="AM8" s="942"/>
      <c r="AN8" s="942"/>
      <c r="AO8" s="942"/>
      <c r="AP8" s="942"/>
      <c r="AQ8" s="942"/>
      <c r="AR8" s="942"/>
      <c r="AS8" s="942"/>
      <c r="AT8" s="942"/>
      <c r="AU8" s="942"/>
      <c r="AV8" s="942"/>
      <c r="AW8" s="942"/>
      <c r="AX8" s="942"/>
      <c r="AY8" s="942"/>
      <c r="AZ8" s="942"/>
      <c r="BA8" s="942"/>
      <c r="BB8" s="942"/>
      <c r="BC8" s="942"/>
      <c r="BD8" s="942"/>
      <c r="BE8" s="942"/>
      <c r="BF8" s="942"/>
      <c r="BG8" s="942"/>
      <c r="BH8" s="942"/>
      <c r="BI8" s="942"/>
      <c r="BJ8" s="942"/>
      <c r="BK8" s="942"/>
      <c r="BL8" s="942"/>
      <c r="BM8" s="942"/>
      <c r="BN8" s="942"/>
      <c r="BO8" s="942"/>
    </row>
    <row r="9" spans="1:72" ht="15" customHeight="1">
      <c r="A9" s="1542" t="s">
        <v>48</v>
      </c>
      <c r="B9" s="1569">
        <v>12</v>
      </c>
      <c r="C9" s="1590" t="s">
        <v>48</v>
      </c>
      <c r="D9" s="1591">
        <v>3406</v>
      </c>
      <c r="E9" s="1592">
        <v>3227</v>
      </c>
      <c r="F9" s="1593">
        <v>0</v>
      </c>
      <c r="G9" s="1594">
        <v>0</v>
      </c>
      <c r="H9" s="1595">
        <v>1584</v>
      </c>
      <c r="I9" s="1596">
        <v>1572</v>
      </c>
      <c r="J9" s="1595">
        <v>6514</v>
      </c>
      <c r="K9" s="1596">
        <v>5949</v>
      </c>
      <c r="L9" s="1595">
        <v>0</v>
      </c>
      <c r="M9" s="1596">
        <v>0</v>
      </c>
      <c r="O9" s="942"/>
      <c r="P9" s="942"/>
      <c r="Q9" s="942"/>
      <c r="R9" s="942"/>
      <c r="S9" s="942"/>
      <c r="T9" s="942"/>
      <c r="U9" s="942"/>
      <c r="V9" s="942"/>
      <c r="W9" s="942"/>
      <c r="X9" s="942"/>
      <c r="Y9" s="942"/>
      <c r="Z9" s="942"/>
      <c r="AA9" s="942"/>
      <c r="AB9" s="942"/>
      <c r="AC9" s="942"/>
      <c r="AD9" s="942"/>
      <c r="AE9" s="942"/>
      <c r="AF9" s="942"/>
      <c r="AG9" s="942"/>
      <c r="AH9" s="942"/>
      <c r="AI9" s="942"/>
      <c r="AJ9" s="942"/>
      <c r="AK9" s="942"/>
      <c r="AL9" s="942"/>
      <c r="AM9" s="942"/>
      <c r="AN9" s="942"/>
      <c r="AO9" s="942"/>
      <c r="AP9" s="942"/>
      <c r="AQ9" s="942"/>
      <c r="AR9" s="942"/>
      <c r="AS9" s="942"/>
      <c r="AT9" s="942"/>
      <c r="AU9" s="942"/>
      <c r="AV9" s="942"/>
      <c r="AW9" s="942"/>
      <c r="AX9" s="942"/>
      <c r="AY9" s="942"/>
      <c r="AZ9" s="942"/>
      <c r="BA9" s="942"/>
      <c r="BB9" s="942"/>
      <c r="BC9" s="942"/>
      <c r="BD9" s="942"/>
      <c r="BE9" s="942"/>
      <c r="BF9" s="942"/>
      <c r="BG9" s="942"/>
      <c r="BH9" s="942"/>
      <c r="BI9" s="942"/>
      <c r="BJ9" s="942"/>
      <c r="BK9" s="942"/>
      <c r="BL9" s="942"/>
      <c r="BM9" s="942"/>
      <c r="BN9" s="942"/>
      <c r="BO9" s="942"/>
    </row>
    <row r="10" spans="1:72" ht="15" customHeight="1">
      <c r="A10" s="1384" t="s">
        <v>963</v>
      </c>
      <c r="B10" s="1384"/>
      <c r="C10" s="1384"/>
      <c r="D10" s="1386" t="s">
        <v>994</v>
      </c>
      <c r="E10" s="1388"/>
      <c r="F10" s="1388"/>
      <c r="G10" s="1388"/>
      <c r="H10" s="1388"/>
      <c r="I10" s="1388"/>
      <c r="J10" s="1846" t="s">
        <v>1002</v>
      </c>
      <c r="K10" s="1846"/>
      <c r="L10" s="1846"/>
      <c r="M10" s="1846"/>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c r="AL10" s="942"/>
      <c r="AM10" s="942"/>
      <c r="AN10" s="942"/>
      <c r="AO10" s="942"/>
      <c r="AP10" s="942"/>
      <c r="AQ10" s="942"/>
      <c r="AR10" s="942"/>
      <c r="AS10" s="942"/>
      <c r="AT10" s="942"/>
      <c r="AU10" s="942"/>
      <c r="AV10" s="942"/>
      <c r="AW10" s="942"/>
      <c r="AX10" s="942"/>
      <c r="AY10" s="942"/>
      <c r="AZ10" s="942"/>
      <c r="BA10" s="942"/>
      <c r="BB10" s="942"/>
      <c r="BC10" s="942"/>
      <c r="BD10" s="942"/>
      <c r="BE10" s="942"/>
      <c r="BF10" s="942"/>
      <c r="BG10" s="942"/>
      <c r="BH10" s="942"/>
      <c r="BI10" s="942"/>
      <c r="BJ10" s="942"/>
      <c r="BK10" s="942"/>
      <c r="BL10" s="942"/>
      <c r="BM10" s="942"/>
      <c r="BN10" s="942"/>
      <c r="BO10" s="942"/>
    </row>
    <row r="11" spans="1:72" ht="15" customHeight="1">
      <c r="A11" s="1450"/>
      <c r="B11" s="1450"/>
      <c r="C11" s="1450"/>
      <c r="D11" s="1386" t="s">
        <v>1003</v>
      </c>
      <c r="E11" s="1387"/>
      <c r="F11" s="1386" t="s">
        <v>1004</v>
      </c>
      <c r="G11" s="1576"/>
      <c r="H11" s="1524" t="s">
        <v>1005</v>
      </c>
      <c r="I11" s="1389"/>
      <c r="J11" s="1524" t="s">
        <v>1006</v>
      </c>
      <c r="K11" s="1389"/>
      <c r="L11" s="1386" t="s">
        <v>1007</v>
      </c>
      <c r="M11" s="1576"/>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c r="AL11" s="942"/>
      <c r="AM11" s="942"/>
      <c r="AN11" s="942"/>
      <c r="AO11" s="942"/>
      <c r="AP11" s="942"/>
      <c r="AQ11" s="942"/>
      <c r="AR11" s="942"/>
      <c r="AS11" s="942"/>
      <c r="AT11" s="942"/>
      <c r="AU11" s="942"/>
      <c r="AV11" s="942"/>
      <c r="AW11" s="942"/>
      <c r="AX11" s="942"/>
      <c r="AY11" s="942"/>
      <c r="AZ11" s="942"/>
      <c r="BA11" s="942"/>
      <c r="BB11" s="942"/>
      <c r="BC11" s="942"/>
      <c r="BD11" s="942"/>
      <c r="BE11" s="942"/>
      <c r="BF11" s="942"/>
      <c r="BG11" s="942"/>
      <c r="BH11" s="942"/>
      <c r="BI11" s="942"/>
      <c r="BJ11" s="942"/>
      <c r="BK11" s="942"/>
      <c r="BL11" s="942"/>
      <c r="BM11" s="942"/>
      <c r="BN11" s="942"/>
      <c r="BO11" s="942"/>
    </row>
    <row r="12" spans="1:72" ht="15" customHeight="1">
      <c r="A12" s="1389"/>
      <c r="B12" s="1389"/>
      <c r="C12" s="1389"/>
      <c r="D12" s="1391" t="s">
        <v>1000</v>
      </c>
      <c r="E12" s="1391" t="s">
        <v>1001</v>
      </c>
      <c r="F12" s="1391" t="s">
        <v>1000</v>
      </c>
      <c r="G12" s="1391" t="s">
        <v>1001</v>
      </c>
      <c r="H12" s="1391" t="s">
        <v>1000</v>
      </c>
      <c r="I12" s="1391" t="s">
        <v>1001</v>
      </c>
      <c r="J12" s="1391" t="s">
        <v>1000</v>
      </c>
      <c r="K12" s="1391" t="s">
        <v>1001</v>
      </c>
      <c r="L12" s="1391" t="s">
        <v>1000</v>
      </c>
      <c r="M12" s="1391" t="s">
        <v>1001</v>
      </c>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c r="AU12" s="942"/>
      <c r="AV12" s="942"/>
      <c r="AW12" s="942"/>
      <c r="AX12" s="942"/>
      <c r="AY12" s="942"/>
      <c r="AZ12" s="942"/>
      <c r="BA12" s="942"/>
      <c r="BB12" s="942"/>
      <c r="BC12" s="942"/>
      <c r="BD12" s="942"/>
      <c r="BE12" s="942"/>
      <c r="BF12" s="942"/>
      <c r="BG12" s="942"/>
      <c r="BH12" s="942"/>
      <c r="BI12" s="942"/>
      <c r="BJ12" s="942"/>
      <c r="BK12" s="942"/>
      <c r="BL12" s="942"/>
      <c r="BM12" s="942"/>
      <c r="BN12" s="942"/>
      <c r="BO12" s="942"/>
    </row>
    <row r="13" spans="1:72" ht="15" customHeight="1">
      <c r="A13" s="1577" t="s">
        <v>425</v>
      </c>
      <c r="B13" s="1525">
        <v>2</v>
      </c>
      <c r="C13" s="1578" t="s">
        <v>971</v>
      </c>
      <c r="D13" s="1599" t="s">
        <v>65</v>
      </c>
      <c r="E13" s="1600" t="s">
        <v>65</v>
      </c>
      <c r="F13" s="1579">
        <v>7820</v>
      </c>
      <c r="G13" s="1580">
        <v>7874</v>
      </c>
      <c r="H13" s="1579">
        <v>2092</v>
      </c>
      <c r="I13" s="1580">
        <v>2199</v>
      </c>
      <c r="J13" s="1579">
        <v>0</v>
      </c>
      <c r="K13" s="1580">
        <v>0</v>
      </c>
      <c r="L13" s="1579">
        <v>0</v>
      </c>
      <c r="M13" s="1580">
        <v>0</v>
      </c>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c r="AV13" s="942"/>
      <c r="AW13" s="942"/>
      <c r="AX13" s="942"/>
      <c r="AY13" s="942"/>
      <c r="AZ13" s="942"/>
      <c r="BA13" s="942"/>
      <c r="BB13" s="942"/>
      <c r="BC13" s="942"/>
      <c r="BD13" s="942"/>
      <c r="BE13" s="942"/>
      <c r="BF13" s="942"/>
      <c r="BG13" s="942"/>
      <c r="BH13" s="942"/>
      <c r="BI13" s="942"/>
      <c r="BJ13" s="942"/>
      <c r="BK13" s="942"/>
      <c r="BL13" s="942"/>
      <c r="BM13" s="942"/>
      <c r="BN13" s="942"/>
      <c r="BO13" s="942"/>
    </row>
    <row r="14" spans="1:72" ht="15" customHeight="1">
      <c r="A14" s="1533" t="s">
        <v>394</v>
      </c>
      <c r="B14" s="1581">
        <v>10</v>
      </c>
      <c r="C14" s="1582" t="s">
        <v>46</v>
      </c>
      <c r="D14" s="1583">
        <v>959</v>
      </c>
      <c r="E14" s="1584">
        <v>1030</v>
      </c>
      <c r="F14" s="1587">
        <v>382</v>
      </c>
      <c r="G14" s="1588">
        <v>312</v>
      </c>
      <c r="H14" s="1587">
        <v>0</v>
      </c>
      <c r="I14" s="1588">
        <v>0</v>
      </c>
      <c r="J14" s="1587">
        <v>0</v>
      </c>
      <c r="K14" s="1588">
        <v>0</v>
      </c>
      <c r="L14" s="1597">
        <v>0</v>
      </c>
      <c r="M14" s="1598">
        <v>0</v>
      </c>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c r="AL14" s="942"/>
      <c r="AM14" s="942"/>
      <c r="AN14" s="942"/>
      <c r="AO14" s="942"/>
      <c r="AP14" s="942"/>
      <c r="AQ14" s="942"/>
      <c r="AR14" s="942"/>
      <c r="AS14" s="942"/>
      <c r="AT14" s="942"/>
      <c r="AU14" s="942"/>
      <c r="AV14" s="942"/>
      <c r="AW14" s="942"/>
      <c r="AX14" s="942"/>
      <c r="AY14" s="942"/>
      <c r="AZ14" s="942"/>
      <c r="BA14" s="942"/>
      <c r="BB14" s="942"/>
      <c r="BC14" s="942"/>
      <c r="BD14" s="942"/>
      <c r="BE14" s="942"/>
      <c r="BF14" s="942"/>
      <c r="BG14" s="942"/>
      <c r="BH14" s="942"/>
      <c r="BI14" s="942"/>
      <c r="BJ14" s="942"/>
      <c r="BK14" s="942"/>
      <c r="BL14" s="942"/>
      <c r="BM14" s="942"/>
      <c r="BN14" s="942"/>
      <c r="BO14" s="942"/>
    </row>
    <row r="15" spans="1:72" ht="15" customHeight="1">
      <c r="A15" s="1533" t="s">
        <v>48</v>
      </c>
      <c r="B15" s="1581">
        <v>11</v>
      </c>
      <c r="C15" s="1589" t="s">
        <v>48</v>
      </c>
      <c r="D15" s="1583">
        <v>920</v>
      </c>
      <c r="E15" s="1584">
        <v>1184</v>
      </c>
      <c r="F15" s="1587">
        <v>1463</v>
      </c>
      <c r="G15" s="1588">
        <v>1472</v>
      </c>
      <c r="H15" s="1587">
        <v>0</v>
      </c>
      <c r="I15" s="1588">
        <v>0</v>
      </c>
      <c r="J15" s="1587">
        <v>0</v>
      </c>
      <c r="K15" s="1588">
        <v>0</v>
      </c>
      <c r="L15" s="1597">
        <v>0</v>
      </c>
      <c r="M15" s="1598">
        <v>0</v>
      </c>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c r="AL15" s="942"/>
      <c r="AM15" s="942"/>
      <c r="AN15" s="942"/>
      <c r="AO15" s="942"/>
      <c r="AP15" s="942"/>
      <c r="AQ15" s="942"/>
      <c r="AR15" s="942"/>
      <c r="AS15" s="942"/>
      <c r="AT15" s="942"/>
      <c r="AU15" s="942"/>
      <c r="AV15" s="942"/>
      <c r="AW15" s="942"/>
      <c r="AX15" s="942"/>
      <c r="AY15" s="942"/>
      <c r="AZ15" s="942"/>
      <c r="BA15" s="942"/>
      <c r="BB15" s="942"/>
      <c r="BC15" s="942"/>
      <c r="BD15" s="942"/>
      <c r="BE15" s="942"/>
      <c r="BF15" s="942"/>
      <c r="BG15" s="942"/>
      <c r="BH15" s="942"/>
      <c r="BI15" s="942"/>
      <c r="BJ15" s="942"/>
      <c r="BK15" s="942"/>
      <c r="BL15" s="942"/>
      <c r="BM15" s="942"/>
      <c r="BN15" s="942"/>
      <c r="BO15" s="942"/>
    </row>
    <row r="16" spans="1:72" ht="15" customHeight="1">
      <c r="A16" s="1542" t="s">
        <v>48</v>
      </c>
      <c r="B16" s="1569">
        <v>12</v>
      </c>
      <c r="C16" s="1590" t="s">
        <v>48</v>
      </c>
      <c r="D16" s="1591">
        <v>1250</v>
      </c>
      <c r="E16" s="1592">
        <v>1059</v>
      </c>
      <c r="F16" s="1595">
        <v>1857</v>
      </c>
      <c r="G16" s="1596">
        <v>1725</v>
      </c>
      <c r="H16" s="1595">
        <v>846</v>
      </c>
      <c r="I16" s="1596">
        <v>564</v>
      </c>
      <c r="J16" s="1595">
        <v>0</v>
      </c>
      <c r="K16" s="1596">
        <v>0</v>
      </c>
      <c r="L16" s="1595">
        <v>0</v>
      </c>
      <c r="M16" s="1596">
        <v>0</v>
      </c>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c r="AL16" s="942"/>
      <c r="AM16" s="942"/>
      <c r="AN16" s="942"/>
      <c r="AO16" s="942"/>
      <c r="AP16" s="942"/>
      <c r="AQ16" s="942"/>
      <c r="AR16" s="942"/>
      <c r="AS16" s="942"/>
      <c r="AT16" s="942"/>
      <c r="AU16" s="942"/>
      <c r="AV16" s="942"/>
      <c r="AW16" s="942"/>
      <c r="AX16" s="942"/>
      <c r="AY16" s="942"/>
      <c r="AZ16" s="942"/>
      <c r="BA16" s="942"/>
      <c r="BB16" s="942"/>
      <c r="BC16" s="942"/>
      <c r="BD16" s="942"/>
      <c r="BE16" s="942"/>
      <c r="BF16" s="942"/>
      <c r="BG16" s="942"/>
      <c r="BH16" s="942"/>
      <c r="BI16" s="942"/>
      <c r="BJ16" s="942"/>
      <c r="BK16" s="942"/>
      <c r="BL16" s="942"/>
      <c r="BM16" s="942"/>
      <c r="BN16" s="942"/>
      <c r="BO16" s="942"/>
    </row>
    <row r="17" spans="1:67" ht="15" customHeight="1">
      <c r="A17" s="1384" t="s">
        <v>963</v>
      </c>
      <c r="B17" s="1384"/>
      <c r="C17" s="1384"/>
      <c r="D17" s="1386" t="s">
        <v>1002</v>
      </c>
      <c r="E17" s="1388"/>
      <c r="F17" s="1388"/>
      <c r="G17" s="1388"/>
      <c r="H17" s="1388"/>
      <c r="I17" s="1388"/>
      <c r="J17" s="1388"/>
      <c r="K17" s="1388"/>
      <c r="L17" s="1388"/>
      <c r="M17" s="1388"/>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2"/>
      <c r="AU17" s="942"/>
      <c r="AV17" s="942"/>
      <c r="AW17" s="942"/>
      <c r="AX17" s="942"/>
      <c r="AY17" s="942"/>
      <c r="AZ17" s="942"/>
      <c r="BA17" s="942"/>
      <c r="BB17" s="942"/>
      <c r="BC17" s="942"/>
      <c r="BD17" s="942"/>
      <c r="BE17" s="942"/>
      <c r="BF17" s="942"/>
      <c r="BG17" s="942"/>
      <c r="BH17" s="942"/>
      <c r="BI17" s="942"/>
      <c r="BJ17" s="942"/>
      <c r="BK17" s="942"/>
      <c r="BL17" s="942"/>
      <c r="BM17" s="942"/>
      <c r="BN17" s="942"/>
      <c r="BO17" s="942"/>
    </row>
    <row r="18" spans="1:67" ht="15" customHeight="1">
      <c r="A18" s="1450"/>
      <c r="B18" s="1450"/>
      <c r="C18" s="1450"/>
      <c r="D18" s="1386" t="s">
        <v>1008</v>
      </c>
      <c r="E18" s="1576"/>
      <c r="F18" s="1386" t="s">
        <v>1009</v>
      </c>
      <c r="G18" s="1576"/>
      <c r="H18" s="1386" t="s">
        <v>1010</v>
      </c>
      <c r="I18" s="1388"/>
      <c r="J18" s="1386" t="s">
        <v>1011</v>
      </c>
      <c r="K18" s="1387"/>
      <c r="L18" s="1386" t="s">
        <v>1012</v>
      </c>
      <c r="M18" s="1387"/>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2"/>
      <c r="AS18" s="942"/>
      <c r="AT18" s="942"/>
      <c r="AU18" s="942"/>
      <c r="AV18" s="942"/>
      <c r="AW18" s="942"/>
      <c r="AX18" s="942"/>
      <c r="AY18" s="942"/>
      <c r="AZ18" s="942"/>
      <c r="BA18" s="942"/>
      <c r="BB18" s="942"/>
      <c r="BC18" s="942"/>
      <c r="BD18" s="942"/>
      <c r="BE18" s="942"/>
      <c r="BF18" s="942"/>
      <c r="BG18" s="942"/>
      <c r="BH18" s="942"/>
      <c r="BI18" s="942"/>
      <c r="BJ18" s="942"/>
      <c r="BK18" s="942"/>
      <c r="BL18" s="942"/>
      <c r="BM18" s="942"/>
      <c r="BN18" s="942"/>
      <c r="BO18" s="942"/>
    </row>
    <row r="19" spans="1:67" ht="15" customHeight="1">
      <c r="A19" s="1389"/>
      <c r="B19" s="1389"/>
      <c r="C19" s="1389"/>
      <c r="D19" s="1391" t="s">
        <v>1000</v>
      </c>
      <c r="E19" s="1391" t="s">
        <v>1001</v>
      </c>
      <c r="F19" s="1391" t="s">
        <v>1000</v>
      </c>
      <c r="G19" s="1391" t="s">
        <v>1001</v>
      </c>
      <c r="H19" s="1391" t="s">
        <v>1000</v>
      </c>
      <c r="I19" s="1391" t="s">
        <v>1001</v>
      </c>
      <c r="J19" s="1391" t="s">
        <v>1000</v>
      </c>
      <c r="K19" s="1391" t="s">
        <v>1001</v>
      </c>
      <c r="L19" s="1391" t="s">
        <v>1000</v>
      </c>
      <c r="M19" s="1391" t="s">
        <v>1001</v>
      </c>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942"/>
      <c r="AQ19" s="942"/>
      <c r="AR19" s="942"/>
      <c r="AS19" s="942"/>
      <c r="AT19" s="942"/>
      <c r="AU19" s="942"/>
      <c r="AV19" s="942"/>
      <c r="AW19" s="942"/>
      <c r="AX19" s="942"/>
      <c r="AY19" s="942"/>
      <c r="AZ19" s="942"/>
      <c r="BA19" s="942"/>
      <c r="BB19" s="942"/>
      <c r="BC19" s="942"/>
      <c r="BD19" s="942"/>
      <c r="BE19" s="942"/>
      <c r="BF19" s="942"/>
      <c r="BG19" s="942"/>
      <c r="BH19" s="942"/>
      <c r="BI19" s="942"/>
      <c r="BJ19" s="942"/>
      <c r="BK19" s="942"/>
      <c r="BL19" s="942"/>
      <c r="BM19" s="942"/>
      <c r="BN19" s="942"/>
      <c r="BO19" s="942"/>
    </row>
    <row r="20" spans="1:67" ht="15" customHeight="1">
      <c r="A20" s="1577" t="s">
        <v>425</v>
      </c>
      <c r="B20" s="1525">
        <v>2</v>
      </c>
      <c r="C20" s="1578" t="s">
        <v>971</v>
      </c>
      <c r="D20" s="1599">
        <v>0</v>
      </c>
      <c r="E20" s="1600">
        <v>0</v>
      </c>
      <c r="F20" s="1599">
        <v>0</v>
      </c>
      <c r="G20" s="1600">
        <v>0</v>
      </c>
      <c r="H20" s="1579">
        <v>0</v>
      </c>
      <c r="I20" s="1580">
        <v>0</v>
      </c>
      <c r="J20" s="1579">
        <v>0</v>
      </c>
      <c r="K20" s="1580">
        <v>0</v>
      </c>
      <c r="L20" s="1599">
        <v>0</v>
      </c>
      <c r="M20" s="1600">
        <v>0</v>
      </c>
      <c r="O20" s="942"/>
      <c r="P20" s="942"/>
      <c r="Q20" s="942"/>
      <c r="R20" s="942"/>
      <c r="S20" s="942"/>
      <c r="T20" s="942"/>
      <c r="U20" s="942"/>
      <c r="V20" s="942"/>
      <c r="W20" s="942"/>
      <c r="X20" s="942"/>
      <c r="Y20" s="942"/>
      <c r="Z20" s="942"/>
      <c r="AA20" s="942"/>
      <c r="AB20" s="942"/>
      <c r="AC20" s="942"/>
      <c r="AD20" s="942"/>
      <c r="AE20" s="942"/>
      <c r="AF20" s="942"/>
      <c r="AG20" s="942"/>
      <c r="AH20" s="942"/>
      <c r="AI20" s="942"/>
      <c r="AJ20" s="942"/>
      <c r="AK20" s="942"/>
      <c r="AL20" s="942"/>
      <c r="AM20" s="942"/>
      <c r="AN20" s="942"/>
      <c r="AO20" s="942"/>
      <c r="AP20" s="942"/>
      <c r="AQ20" s="942"/>
      <c r="AR20" s="942"/>
      <c r="AS20" s="942"/>
      <c r="AT20" s="942"/>
      <c r="AU20" s="942"/>
      <c r="AV20" s="942"/>
      <c r="AW20" s="942"/>
      <c r="AX20" s="942"/>
      <c r="AY20" s="942"/>
    </row>
    <row r="21" spans="1:67" ht="15" customHeight="1">
      <c r="A21" s="1533" t="s">
        <v>394</v>
      </c>
      <c r="B21" s="1581">
        <v>10</v>
      </c>
      <c r="C21" s="1582" t="s">
        <v>46</v>
      </c>
      <c r="D21" s="1597">
        <v>0</v>
      </c>
      <c r="E21" s="1598">
        <v>0</v>
      </c>
      <c r="F21" s="1585">
        <v>0</v>
      </c>
      <c r="G21" s="1586">
        <v>0</v>
      </c>
      <c r="H21" s="1585">
        <v>0</v>
      </c>
      <c r="I21" s="1586">
        <v>0</v>
      </c>
      <c r="J21" s="1587">
        <v>0</v>
      </c>
      <c r="K21" s="1588">
        <v>0</v>
      </c>
      <c r="L21" s="1585">
        <v>0</v>
      </c>
      <c r="M21" s="1586">
        <v>0</v>
      </c>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c r="AX21" s="942"/>
      <c r="AY21" s="942"/>
    </row>
    <row r="22" spans="1:67" ht="15" customHeight="1">
      <c r="A22" s="1533" t="s">
        <v>48</v>
      </c>
      <c r="B22" s="1581">
        <v>11</v>
      </c>
      <c r="C22" s="1589" t="s">
        <v>48</v>
      </c>
      <c r="D22" s="1597">
        <v>0</v>
      </c>
      <c r="E22" s="1598">
        <v>0</v>
      </c>
      <c r="F22" s="1585">
        <v>0</v>
      </c>
      <c r="G22" s="1586">
        <v>0</v>
      </c>
      <c r="H22" s="1585">
        <v>0</v>
      </c>
      <c r="I22" s="1586">
        <v>0</v>
      </c>
      <c r="J22" s="1587">
        <v>0</v>
      </c>
      <c r="K22" s="1588">
        <v>0</v>
      </c>
      <c r="L22" s="1585">
        <v>0</v>
      </c>
      <c r="M22" s="1586">
        <v>0</v>
      </c>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c r="AU22" s="942"/>
      <c r="AV22" s="942"/>
      <c r="AW22" s="942"/>
      <c r="AX22" s="942"/>
      <c r="AY22" s="942"/>
    </row>
    <row r="23" spans="1:67" ht="15" customHeight="1">
      <c r="A23" s="1542" t="s">
        <v>48</v>
      </c>
      <c r="B23" s="1569">
        <v>12</v>
      </c>
      <c r="C23" s="1590" t="s">
        <v>48</v>
      </c>
      <c r="D23" s="1595">
        <v>0</v>
      </c>
      <c r="E23" s="1596">
        <v>0</v>
      </c>
      <c r="F23" s="1595">
        <v>0</v>
      </c>
      <c r="G23" s="1596">
        <v>0</v>
      </c>
      <c r="H23" s="1595">
        <v>0</v>
      </c>
      <c r="I23" s="1596">
        <v>0</v>
      </c>
      <c r="J23" s="1595">
        <v>0</v>
      </c>
      <c r="K23" s="1596">
        <v>0</v>
      </c>
      <c r="L23" s="1595">
        <v>0</v>
      </c>
      <c r="M23" s="1596">
        <v>0</v>
      </c>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c r="AU23" s="942"/>
      <c r="AV23" s="942"/>
      <c r="AW23" s="942"/>
      <c r="AX23" s="942"/>
      <c r="AY23" s="942"/>
    </row>
    <row r="24" spans="1:67" ht="15" customHeight="1">
      <c r="A24" s="1384" t="s">
        <v>963</v>
      </c>
      <c r="B24" s="1384"/>
      <c r="C24" s="1384"/>
      <c r="D24" s="1386" t="s">
        <v>1002</v>
      </c>
      <c r="E24" s="1388"/>
      <c r="F24" s="1388"/>
      <c r="G24" s="1388"/>
      <c r="H24" s="1388"/>
      <c r="I24" s="1388"/>
      <c r="J24" s="1601"/>
      <c r="K24" s="1601"/>
      <c r="L24" s="160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942"/>
      <c r="AS24" s="942"/>
      <c r="AT24" s="942"/>
      <c r="AU24" s="942"/>
      <c r="AV24" s="942"/>
      <c r="AW24" s="942"/>
    </row>
    <row r="25" spans="1:67" ht="15" customHeight="1">
      <c r="A25" s="1450"/>
      <c r="B25" s="1450"/>
      <c r="C25" s="1450"/>
      <c r="D25" s="1386" t="s">
        <v>1013</v>
      </c>
      <c r="E25" s="1388"/>
      <c r="F25" s="1386" t="s">
        <v>1014</v>
      </c>
      <c r="G25" s="1388"/>
      <c r="H25" s="1386" t="s">
        <v>1110</v>
      </c>
      <c r="I25" s="1388"/>
      <c r="J25" s="942"/>
      <c r="K25" s="942"/>
      <c r="L25" s="1602"/>
      <c r="O25" s="942"/>
      <c r="P25" s="942"/>
      <c r="Q25" s="942"/>
      <c r="R25" s="942"/>
      <c r="S25" s="942"/>
      <c r="T25" s="942"/>
      <c r="U25" s="942"/>
      <c r="V25" s="942"/>
      <c r="W25" s="942"/>
      <c r="X25" s="942"/>
      <c r="Y25" s="942"/>
      <c r="Z25" s="942"/>
      <c r="AA25" s="942"/>
      <c r="AB25" s="942"/>
      <c r="AC25" s="942"/>
      <c r="AD25" s="942"/>
      <c r="AE25" s="942"/>
      <c r="AF25" s="942"/>
      <c r="AG25" s="942"/>
      <c r="AH25" s="942"/>
      <c r="AI25" s="942"/>
      <c r="AJ25" s="942"/>
      <c r="AK25" s="942"/>
      <c r="AL25" s="942"/>
      <c r="AM25" s="942"/>
      <c r="AN25" s="942"/>
      <c r="AO25" s="942"/>
      <c r="AP25" s="942"/>
      <c r="AQ25" s="942"/>
      <c r="AR25" s="942"/>
      <c r="AS25" s="942"/>
    </row>
    <row r="26" spans="1:67" ht="15" customHeight="1">
      <c r="A26" s="1389"/>
      <c r="B26" s="1389"/>
      <c r="C26" s="1389"/>
      <c r="D26" s="1391" t="s">
        <v>1000</v>
      </c>
      <c r="E26" s="1391" t="s">
        <v>1001</v>
      </c>
      <c r="F26" s="1391" t="s">
        <v>1000</v>
      </c>
      <c r="G26" s="1391" t="s">
        <v>1001</v>
      </c>
      <c r="H26" s="1391" t="s">
        <v>1111</v>
      </c>
      <c r="I26" s="1391" t="s">
        <v>1112</v>
      </c>
      <c r="J26" s="942"/>
      <c r="K26" s="942"/>
      <c r="L26" s="1532"/>
      <c r="O26" s="942"/>
      <c r="P26" s="942"/>
      <c r="Q26" s="942"/>
      <c r="R26" s="942"/>
      <c r="S26" s="942"/>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row>
    <row r="27" spans="1:67" ht="15" customHeight="1">
      <c r="A27" s="1577" t="s">
        <v>425</v>
      </c>
      <c r="B27" s="1525">
        <v>2</v>
      </c>
      <c r="C27" s="1578" t="s">
        <v>971</v>
      </c>
      <c r="D27" s="1599">
        <v>0</v>
      </c>
      <c r="E27" s="1600">
        <v>0</v>
      </c>
      <c r="F27" s="1579">
        <v>0</v>
      </c>
      <c r="G27" s="1580">
        <v>0</v>
      </c>
      <c r="H27" s="1579">
        <v>0</v>
      </c>
      <c r="I27" s="1580">
        <v>0</v>
      </c>
      <c r="J27" s="942"/>
      <c r="K27" s="942"/>
      <c r="L27" s="1532"/>
      <c r="O27" s="942"/>
      <c r="P27" s="942"/>
      <c r="Q27" s="942"/>
      <c r="R27" s="942"/>
      <c r="S27" s="942"/>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row>
    <row r="28" spans="1:67" ht="15" customHeight="1">
      <c r="A28" s="1533" t="s">
        <v>394</v>
      </c>
      <c r="B28" s="1581">
        <v>10</v>
      </c>
      <c r="C28" s="1582" t="s">
        <v>46</v>
      </c>
      <c r="D28" s="1585">
        <v>0</v>
      </c>
      <c r="E28" s="1586">
        <v>0</v>
      </c>
      <c r="F28" s="1585">
        <v>0</v>
      </c>
      <c r="G28" s="1588">
        <v>0</v>
      </c>
      <c r="H28" s="1585">
        <v>0</v>
      </c>
      <c r="I28" s="1588">
        <v>0</v>
      </c>
      <c r="J28" s="942"/>
      <c r="K28" s="942"/>
      <c r="L28" s="1588"/>
      <c r="O28" s="942"/>
      <c r="P28" s="942"/>
      <c r="Q28" s="942"/>
      <c r="R28" s="942"/>
      <c r="S28" s="942"/>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row>
    <row r="29" spans="1:67" ht="15" customHeight="1">
      <c r="A29" s="1533" t="s">
        <v>48</v>
      </c>
      <c r="B29" s="1581">
        <v>11</v>
      </c>
      <c r="C29" s="1589" t="s">
        <v>48</v>
      </c>
      <c r="D29" s="1585">
        <v>0</v>
      </c>
      <c r="E29" s="1586">
        <v>0</v>
      </c>
      <c r="F29" s="1585">
        <v>0</v>
      </c>
      <c r="G29" s="1588">
        <v>0</v>
      </c>
      <c r="H29" s="1585">
        <v>0</v>
      </c>
      <c r="I29" s="1588">
        <v>0</v>
      </c>
      <c r="J29" s="942"/>
      <c r="K29" s="942"/>
      <c r="L29" s="1588"/>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row>
    <row r="30" spans="1:67" ht="15" customHeight="1">
      <c r="A30" s="1542" t="s">
        <v>48</v>
      </c>
      <c r="B30" s="1569">
        <v>12</v>
      </c>
      <c r="C30" s="1590" t="s">
        <v>48</v>
      </c>
      <c r="D30" s="1595">
        <v>0</v>
      </c>
      <c r="E30" s="1596">
        <v>0</v>
      </c>
      <c r="F30" s="1595">
        <v>0</v>
      </c>
      <c r="G30" s="1596">
        <v>0</v>
      </c>
      <c r="H30" s="1845">
        <v>0</v>
      </c>
      <c r="I30" s="1596">
        <v>0</v>
      </c>
      <c r="J30" s="942"/>
      <c r="K30" s="942"/>
      <c r="L30" s="1575"/>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row>
    <row r="31" spans="1:67">
      <c r="A31" s="942"/>
      <c r="C31" s="942"/>
      <c r="D31" s="942"/>
      <c r="E31" s="942"/>
      <c r="F31" s="942"/>
      <c r="G31" s="942"/>
      <c r="H31" s="942"/>
      <c r="I31" s="942"/>
      <c r="J31" s="942"/>
      <c r="K31" s="942"/>
      <c r="L31" s="936"/>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row>
    <row r="32" spans="1:67">
      <c r="A32" s="942"/>
      <c r="C32" s="942"/>
      <c r="D32" s="942"/>
      <c r="E32" s="942"/>
      <c r="F32" s="942"/>
      <c r="G32" s="942"/>
      <c r="H32" s="942"/>
      <c r="I32" s="942"/>
      <c r="J32" s="942"/>
      <c r="K32" s="942"/>
      <c r="L32" s="936"/>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2"/>
      <c r="AV32" s="942"/>
      <c r="AW32" s="942"/>
      <c r="AX32" s="942"/>
      <c r="AY32" s="942"/>
      <c r="AZ32" s="942"/>
      <c r="BA32" s="942"/>
      <c r="BB32" s="942"/>
      <c r="BC32" s="942"/>
      <c r="BD32" s="942"/>
      <c r="BE32" s="942"/>
      <c r="BF32" s="942"/>
      <c r="BG32" s="942"/>
      <c r="BH32" s="942"/>
      <c r="BI32" s="942"/>
      <c r="BJ32" s="942"/>
      <c r="BK32" s="942"/>
      <c r="BL32" s="942"/>
      <c r="BM32" s="942"/>
      <c r="BN32" s="942"/>
      <c r="BO32" s="942"/>
    </row>
    <row r="33" spans="1:67">
      <c r="A33" s="942"/>
      <c r="B33" s="942"/>
      <c r="C33" s="942"/>
      <c r="D33" s="942"/>
      <c r="E33" s="942"/>
      <c r="F33" s="942"/>
      <c r="G33" s="942"/>
      <c r="H33" s="942"/>
      <c r="I33" s="942"/>
      <c r="J33" s="942"/>
      <c r="K33" s="942"/>
      <c r="L33" s="936"/>
      <c r="O33" s="942"/>
      <c r="P33" s="942"/>
      <c r="Q33" s="942"/>
      <c r="R33" s="942"/>
      <c r="S33" s="942"/>
      <c r="T33" s="942"/>
      <c r="U33" s="942"/>
      <c r="V33" s="942"/>
      <c r="W33" s="942"/>
      <c r="X33" s="942"/>
      <c r="Y33" s="942"/>
      <c r="Z33" s="942"/>
      <c r="AA33" s="942"/>
      <c r="AB33" s="942"/>
      <c r="AC33" s="942"/>
      <c r="AD33" s="942"/>
      <c r="AE33" s="942"/>
      <c r="AF33" s="942"/>
      <c r="AG33" s="942"/>
      <c r="AH33" s="942"/>
      <c r="AI33" s="942"/>
      <c r="AJ33" s="942"/>
      <c r="AK33" s="942"/>
      <c r="AL33" s="942"/>
      <c r="AM33" s="942"/>
      <c r="AN33" s="942"/>
      <c r="AO33" s="942"/>
      <c r="AP33" s="942"/>
      <c r="AQ33" s="942"/>
      <c r="AR33" s="942"/>
      <c r="AS33" s="942"/>
      <c r="AT33" s="942"/>
      <c r="AU33" s="942"/>
      <c r="AV33" s="942"/>
      <c r="AW33" s="942"/>
      <c r="AX33" s="942"/>
      <c r="AY33" s="942"/>
      <c r="AZ33" s="942"/>
      <c r="BA33" s="942"/>
      <c r="BB33" s="942"/>
      <c r="BC33" s="942"/>
      <c r="BD33" s="942"/>
      <c r="BE33" s="942"/>
      <c r="BF33" s="942"/>
      <c r="BG33" s="942"/>
      <c r="BH33" s="942"/>
      <c r="BI33" s="942"/>
      <c r="BJ33" s="942"/>
      <c r="BK33" s="942"/>
      <c r="BL33" s="942"/>
      <c r="BM33" s="942"/>
      <c r="BN33" s="942"/>
      <c r="BO33" s="942"/>
    </row>
    <row r="34" spans="1:67">
      <c r="A34" s="942"/>
      <c r="B34" s="942"/>
      <c r="C34" s="942"/>
      <c r="D34" s="942"/>
      <c r="E34" s="942"/>
      <c r="F34" s="942"/>
      <c r="G34" s="942"/>
      <c r="H34" s="942"/>
      <c r="I34" s="942"/>
      <c r="J34" s="942"/>
      <c r="K34" s="942"/>
      <c r="L34" s="936"/>
      <c r="O34" s="942"/>
      <c r="P34" s="942"/>
      <c r="Q34" s="942"/>
      <c r="R34" s="942"/>
      <c r="S34" s="942"/>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2"/>
      <c r="AR34" s="942"/>
      <c r="AS34" s="942"/>
      <c r="AT34" s="942"/>
      <c r="AU34" s="942"/>
      <c r="AV34" s="942"/>
      <c r="AW34" s="942"/>
      <c r="AX34" s="942"/>
      <c r="AY34" s="942"/>
      <c r="AZ34" s="942"/>
      <c r="BA34" s="942"/>
      <c r="BB34" s="942"/>
      <c r="BC34" s="942"/>
      <c r="BD34" s="942"/>
      <c r="BE34" s="942"/>
      <c r="BF34" s="942"/>
      <c r="BG34" s="942"/>
      <c r="BH34" s="942"/>
      <c r="BI34" s="942"/>
      <c r="BJ34" s="942"/>
      <c r="BK34" s="942"/>
      <c r="BL34" s="942"/>
      <c r="BM34" s="942"/>
      <c r="BN34" s="942"/>
      <c r="BO34" s="942"/>
    </row>
    <row r="35" spans="1:67">
      <c r="A35" s="942"/>
      <c r="B35" s="942"/>
      <c r="C35" s="942"/>
      <c r="D35" s="942"/>
      <c r="E35" s="942"/>
      <c r="F35" s="942"/>
      <c r="G35" s="942"/>
      <c r="H35" s="942"/>
      <c r="I35" s="942"/>
      <c r="J35" s="942"/>
      <c r="K35" s="942"/>
      <c r="L35" s="936"/>
      <c r="O35" s="942"/>
      <c r="P35" s="942"/>
      <c r="Q35" s="942"/>
      <c r="R35" s="942"/>
      <c r="S35" s="942"/>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2"/>
      <c r="AV35" s="942"/>
      <c r="AW35" s="942"/>
      <c r="AX35" s="942"/>
      <c r="AY35" s="942"/>
      <c r="AZ35" s="942"/>
      <c r="BA35" s="942"/>
      <c r="BB35" s="942"/>
      <c r="BC35" s="942"/>
      <c r="BD35" s="942"/>
      <c r="BE35" s="942"/>
      <c r="BF35" s="942"/>
      <c r="BG35" s="942"/>
      <c r="BH35" s="942"/>
      <c r="BI35" s="942"/>
      <c r="BJ35" s="942"/>
      <c r="BK35" s="942"/>
      <c r="BL35" s="942"/>
      <c r="BM35" s="942"/>
      <c r="BN35" s="942"/>
      <c r="BO35" s="942"/>
    </row>
    <row r="36" spans="1:67">
      <c r="A36" s="942"/>
      <c r="B36" s="942"/>
      <c r="C36" s="942"/>
      <c r="D36" s="942"/>
      <c r="E36" s="942"/>
      <c r="F36" s="942"/>
      <c r="G36" s="942"/>
      <c r="H36" s="942"/>
      <c r="I36" s="942"/>
      <c r="J36" s="942"/>
      <c r="K36" s="942"/>
      <c r="L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c r="AV36" s="942"/>
      <c r="AW36" s="942"/>
      <c r="AX36" s="942"/>
      <c r="AY36" s="942"/>
      <c r="AZ36" s="942"/>
      <c r="BA36" s="942"/>
      <c r="BB36" s="942"/>
      <c r="BC36" s="942"/>
      <c r="BD36" s="942"/>
      <c r="BE36" s="942"/>
      <c r="BF36" s="942"/>
      <c r="BG36" s="942"/>
      <c r="BH36" s="942"/>
      <c r="BI36" s="942"/>
      <c r="BJ36" s="942"/>
      <c r="BK36" s="942"/>
      <c r="BL36" s="942"/>
      <c r="BM36" s="942"/>
      <c r="BN36" s="942"/>
      <c r="BO36" s="942"/>
    </row>
    <row r="37" spans="1:67">
      <c r="A37" s="942"/>
      <c r="B37" s="942"/>
      <c r="C37" s="942"/>
      <c r="D37" s="942"/>
      <c r="E37" s="942"/>
      <c r="F37" s="942"/>
      <c r="G37" s="942"/>
      <c r="H37" s="942"/>
      <c r="I37" s="942"/>
      <c r="J37" s="942"/>
      <c r="K37" s="942"/>
      <c r="L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2"/>
      <c r="AR37" s="942"/>
      <c r="AS37" s="942"/>
      <c r="AT37" s="942"/>
      <c r="AU37" s="942"/>
      <c r="AV37" s="942"/>
      <c r="AW37" s="942"/>
      <c r="AX37" s="942"/>
      <c r="AY37" s="942"/>
      <c r="AZ37" s="942"/>
      <c r="BA37" s="942"/>
      <c r="BB37" s="942"/>
      <c r="BC37" s="942"/>
      <c r="BD37" s="942"/>
      <c r="BE37" s="942"/>
      <c r="BF37" s="942"/>
      <c r="BG37" s="942"/>
      <c r="BH37" s="942"/>
      <c r="BI37" s="942"/>
      <c r="BJ37" s="942"/>
      <c r="BK37" s="942"/>
      <c r="BL37" s="942"/>
      <c r="BM37" s="942"/>
      <c r="BN37" s="942"/>
      <c r="BO37" s="942"/>
    </row>
    <row r="38" spans="1:67">
      <c r="A38" s="942"/>
      <c r="B38" s="942"/>
      <c r="C38" s="942"/>
      <c r="D38" s="942"/>
      <c r="E38" s="942"/>
      <c r="F38" s="942"/>
      <c r="G38" s="942"/>
      <c r="H38" s="942"/>
      <c r="I38" s="942"/>
      <c r="J38" s="942"/>
      <c r="K38" s="942"/>
      <c r="L38" s="942"/>
      <c r="O38" s="942"/>
      <c r="P38" s="942"/>
      <c r="Q38" s="942"/>
      <c r="R38" s="942"/>
      <c r="S38" s="942"/>
      <c r="T38" s="942"/>
      <c r="U38" s="942"/>
      <c r="V38" s="942"/>
      <c r="W38" s="942"/>
      <c r="X38" s="942"/>
      <c r="Y38" s="942"/>
      <c r="Z38" s="942"/>
      <c r="AA38" s="942"/>
      <c r="AB38" s="942"/>
      <c r="AC38" s="942"/>
      <c r="AD38" s="942"/>
      <c r="AE38" s="942"/>
      <c r="AF38" s="942"/>
      <c r="AG38" s="942"/>
      <c r="AH38" s="942"/>
      <c r="AI38" s="942"/>
      <c r="AJ38" s="942"/>
      <c r="AK38" s="942"/>
      <c r="AL38" s="942"/>
      <c r="AM38" s="942"/>
      <c r="AN38" s="942"/>
      <c r="AO38" s="942"/>
      <c r="AP38" s="942"/>
      <c r="AQ38" s="942"/>
      <c r="AR38" s="942"/>
      <c r="AS38" s="942"/>
      <c r="AT38" s="942"/>
      <c r="AU38" s="942"/>
      <c r="AV38" s="942"/>
      <c r="AW38" s="942"/>
      <c r="AX38" s="942"/>
      <c r="AY38" s="942"/>
      <c r="AZ38" s="942"/>
      <c r="BA38" s="942"/>
      <c r="BB38" s="942"/>
      <c r="BC38" s="942"/>
      <c r="BD38" s="942"/>
      <c r="BE38" s="942"/>
      <c r="BF38" s="942"/>
      <c r="BG38" s="942"/>
      <c r="BH38" s="942"/>
      <c r="BI38" s="942"/>
      <c r="BJ38" s="942"/>
      <c r="BK38" s="942"/>
      <c r="BL38" s="942"/>
      <c r="BM38" s="942"/>
      <c r="BN38" s="942"/>
      <c r="BO38" s="942"/>
    </row>
    <row r="39" spans="1:67">
      <c r="A39" s="942"/>
      <c r="B39" s="942"/>
      <c r="C39" s="942"/>
      <c r="D39" s="942"/>
      <c r="E39" s="942"/>
      <c r="F39" s="942"/>
      <c r="G39" s="942"/>
      <c r="H39" s="942"/>
      <c r="I39" s="942"/>
      <c r="J39" s="942"/>
      <c r="K39" s="942"/>
      <c r="L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c r="AU39" s="942"/>
      <c r="AV39" s="942"/>
      <c r="AW39" s="942"/>
      <c r="AX39" s="942"/>
      <c r="AY39" s="942"/>
      <c r="AZ39" s="942"/>
      <c r="BA39" s="942"/>
      <c r="BB39" s="942"/>
      <c r="BC39" s="942"/>
      <c r="BD39" s="942"/>
      <c r="BE39" s="942"/>
      <c r="BF39" s="942"/>
      <c r="BG39" s="942"/>
      <c r="BH39" s="942"/>
      <c r="BI39" s="942"/>
      <c r="BJ39" s="942"/>
      <c r="BK39" s="942"/>
      <c r="BL39" s="942"/>
      <c r="BM39" s="942"/>
      <c r="BN39" s="942"/>
      <c r="BO39" s="942"/>
    </row>
    <row r="40" spans="1:67">
      <c r="A40" s="942"/>
      <c r="B40" s="942"/>
      <c r="C40" s="942"/>
      <c r="D40" s="942"/>
      <c r="E40" s="942"/>
      <c r="F40" s="942"/>
      <c r="G40" s="942"/>
      <c r="H40" s="942"/>
      <c r="I40" s="942"/>
      <c r="J40" s="942"/>
      <c r="K40" s="942"/>
      <c r="L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c r="AU40" s="942"/>
      <c r="AV40" s="942"/>
      <c r="AW40" s="942"/>
      <c r="AX40" s="942"/>
      <c r="AY40" s="942"/>
      <c r="AZ40" s="942"/>
      <c r="BA40" s="942"/>
      <c r="BB40" s="942"/>
      <c r="BC40" s="942"/>
      <c r="BD40" s="942"/>
      <c r="BE40" s="942"/>
      <c r="BF40" s="942"/>
      <c r="BG40" s="942"/>
      <c r="BH40" s="942"/>
      <c r="BI40" s="942"/>
      <c r="BJ40" s="942"/>
      <c r="BK40" s="942"/>
      <c r="BL40" s="942"/>
      <c r="BM40" s="942"/>
      <c r="BN40" s="942"/>
      <c r="BO40" s="942"/>
    </row>
    <row r="41" spans="1:67">
      <c r="A41" s="942"/>
      <c r="B41" s="942"/>
      <c r="C41" s="942"/>
      <c r="D41" s="942"/>
      <c r="E41" s="942"/>
      <c r="F41" s="942"/>
      <c r="G41" s="942"/>
      <c r="H41" s="942"/>
      <c r="I41" s="942"/>
      <c r="J41" s="942"/>
      <c r="K41" s="942"/>
      <c r="L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c r="AU41" s="942"/>
      <c r="AV41" s="942"/>
      <c r="AW41" s="942"/>
      <c r="AX41" s="942"/>
      <c r="AY41" s="942"/>
      <c r="AZ41" s="942"/>
      <c r="BA41" s="942"/>
      <c r="BB41" s="942"/>
      <c r="BC41" s="942"/>
      <c r="BD41" s="942"/>
      <c r="BE41" s="942"/>
      <c r="BF41" s="942"/>
      <c r="BG41" s="942"/>
      <c r="BH41" s="942"/>
      <c r="BI41" s="942"/>
      <c r="BJ41" s="942"/>
      <c r="BK41" s="942"/>
      <c r="BL41" s="942"/>
      <c r="BM41" s="942"/>
      <c r="BN41" s="942"/>
      <c r="BO41" s="942"/>
    </row>
    <row r="42" spans="1:67">
      <c r="A42" s="942"/>
      <c r="B42" s="942"/>
      <c r="C42" s="942"/>
      <c r="D42" s="942"/>
      <c r="E42" s="942"/>
      <c r="F42" s="942"/>
      <c r="G42" s="942"/>
      <c r="H42" s="942"/>
      <c r="I42" s="942"/>
      <c r="J42" s="942"/>
      <c r="K42" s="942"/>
      <c r="L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c r="AU42" s="942"/>
      <c r="AV42" s="942"/>
      <c r="AW42" s="942"/>
      <c r="AX42" s="942"/>
      <c r="AY42" s="942"/>
      <c r="AZ42" s="942"/>
      <c r="BA42" s="942"/>
      <c r="BB42" s="942"/>
      <c r="BC42" s="942"/>
      <c r="BD42" s="942"/>
      <c r="BE42" s="942"/>
      <c r="BF42" s="942"/>
      <c r="BG42" s="942"/>
      <c r="BH42" s="942"/>
      <c r="BI42" s="942"/>
      <c r="BJ42" s="942"/>
      <c r="BK42" s="942"/>
      <c r="BL42" s="942"/>
      <c r="BM42" s="942"/>
      <c r="BN42" s="942"/>
      <c r="BO42" s="942"/>
    </row>
    <row r="43" spans="1:67">
      <c r="A43" s="942"/>
      <c r="B43" s="942"/>
      <c r="C43" s="942"/>
      <c r="D43" s="942"/>
      <c r="E43" s="942"/>
      <c r="F43" s="942"/>
      <c r="G43" s="942"/>
      <c r="H43" s="942"/>
      <c r="I43" s="942"/>
      <c r="J43" s="942"/>
      <c r="K43" s="942"/>
      <c r="L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c r="AU43" s="942"/>
      <c r="AV43" s="942"/>
      <c r="AW43" s="942"/>
      <c r="AX43" s="942"/>
      <c r="AY43" s="942"/>
      <c r="AZ43" s="942"/>
      <c r="BA43" s="942"/>
      <c r="BB43" s="942"/>
      <c r="BC43" s="942"/>
      <c r="BD43" s="942"/>
      <c r="BE43" s="942"/>
      <c r="BF43" s="942"/>
      <c r="BG43" s="942"/>
      <c r="BH43" s="942"/>
      <c r="BI43" s="942"/>
      <c r="BJ43" s="942"/>
      <c r="BK43" s="942"/>
      <c r="BL43" s="942"/>
      <c r="BM43" s="942"/>
      <c r="BN43" s="942"/>
      <c r="BO43" s="942"/>
    </row>
    <row r="44" spans="1:67">
      <c r="A44" s="942"/>
      <c r="B44" s="942"/>
      <c r="C44" s="942"/>
      <c r="D44" s="942"/>
      <c r="E44" s="942"/>
      <c r="F44" s="942"/>
      <c r="G44" s="942"/>
      <c r="H44" s="942"/>
      <c r="I44" s="942"/>
      <c r="J44" s="942"/>
      <c r="K44" s="942"/>
      <c r="L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c r="AU44" s="942"/>
      <c r="AV44" s="942"/>
      <c r="AW44" s="942"/>
      <c r="AX44" s="942"/>
      <c r="AY44" s="942"/>
      <c r="AZ44" s="942"/>
      <c r="BA44" s="942"/>
      <c r="BB44" s="942"/>
      <c r="BC44" s="942"/>
      <c r="BD44" s="942"/>
      <c r="BE44" s="942"/>
      <c r="BF44" s="942"/>
      <c r="BG44" s="942"/>
      <c r="BH44" s="942"/>
      <c r="BI44" s="942"/>
      <c r="BJ44" s="942"/>
      <c r="BK44" s="942"/>
      <c r="BL44" s="942"/>
      <c r="BM44" s="942"/>
      <c r="BN44" s="942"/>
      <c r="BO44" s="942"/>
    </row>
    <row r="45" spans="1:67">
      <c r="A45" s="942"/>
      <c r="B45" s="942"/>
      <c r="C45" s="942"/>
      <c r="D45" s="942"/>
      <c r="E45" s="942"/>
      <c r="F45" s="942"/>
      <c r="G45" s="942"/>
      <c r="H45" s="942"/>
      <c r="I45" s="942"/>
      <c r="J45" s="942"/>
      <c r="K45" s="942"/>
      <c r="L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c r="AU45" s="942"/>
      <c r="AV45" s="942"/>
      <c r="AW45" s="942"/>
      <c r="AX45" s="942"/>
      <c r="AY45" s="942"/>
      <c r="AZ45" s="942"/>
      <c r="BA45" s="942"/>
      <c r="BB45" s="942"/>
      <c r="BC45" s="942"/>
      <c r="BD45" s="942"/>
      <c r="BE45" s="942"/>
      <c r="BF45" s="942"/>
      <c r="BG45" s="942"/>
      <c r="BH45" s="942"/>
      <c r="BI45" s="942"/>
      <c r="BJ45" s="942"/>
      <c r="BK45" s="942"/>
      <c r="BL45" s="942"/>
      <c r="BM45" s="942"/>
      <c r="BN45" s="942"/>
      <c r="BO45" s="942"/>
    </row>
    <row r="46" spans="1:67">
      <c r="A46" s="942"/>
      <c r="B46" s="942"/>
      <c r="C46" s="942"/>
      <c r="D46" s="942"/>
      <c r="E46" s="942"/>
      <c r="F46" s="942"/>
      <c r="G46" s="942"/>
      <c r="H46" s="942"/>
      <c r="I46" s="942"/>
      <c r="J46" s="942"/>
      <c r="K46" s="942"/>
      <c r="L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c r="AV46" s="942"/>
      <c r="AW46" s="942"/>
      <c r="AX46" s="942"/>
      <c r="AY46" s="942"/>
      <c r="AZ46" s="942"/>
      <c r="BA46" s="942"/>
      <c r="BB46" s="942"/>
      <c r="BC46" s="942"/>
      <c r="BD46" s="942"/>
      <c r="BE46" s="942"/>
      <c r="BF46" s="942"/>
      <c r="BG46" s="942"/>
      <c r="BH46" s="942"/>
      <c r="BI46" s="942"/>
      <c r="BJ46" s="942"/>
      <c r="BK46" s="942"/>
      <c r="BL46" s="942"/>
      <c r="BM46" s="942"/>
      <c r="BN46" s="942"/>
      <c r="BO46" s="942"/>
    </row>
    <row r="47" spans="1:67">
      <c r="A47" s="942"/>
      <c r="B47" s="942"/>
      <c r="C47" s="942"/>
      <c r="D47" s="942"/>
      <c r="E47" s="942"/>
      <c r="F47" s="942"/>
      <c r="G47" s="942"/>
      <c r="H47" s="942"/>
      <c r="I47" s="942"/>
      <c r="J47" s="942"/>
      <c r="K47" s="942"/>
      <c r="L47" s="942"/>
      <c r="O47" s="942"/>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c r="AX47" s="942"/>
      <c r="AY47" s="942"/>
      <c r="AZ47" s="942"/>
      <c r="BA47" s="942"/>
      <c r="BB47" s="942"/>
      <c r="BC47" s="942"/>
      <c r="BD47" s="942"/>
      <c r="BE47" s="942"/>
      <c r="BF47" s="942"/>
      <c r="BG47" s="942"/>
      <c r="BH47" s="942"/>
      <c r="BI47" s="942"/>
      <c r="BJ47" s="942"/>
      <c r="BK47" s="942"/>
      <c r="BL47" s="942"/>
      <c r="BM47" s="942"/>
      <c r="BN47" s="942"/>
      <c r="BO47" s="942"/>
    </row>
    <row r="48" spans="1:67">
      <c r="A48" s="942"/>
      <c r="B48" s="942"/>
      <c r="C48" s="942"/>
      <c r="D48" s="942"/>
      <c r="E48" s="942"/>
      <c r="F48" s="942"/>
      <c r="G48" s="942"/>
      <c r="H48" s="942"/>
      <c r="I48" s="942"/>
      <c r="J48" s="942"/>
      <c r="K48" s="942"/>
      <c r="L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c r="AX48" s="942"/>
      <c r="AY48" s="942"/>
      <c r="AZ48" s="942"/>
      <c r="BA48" s="942"/>
      <c r="BB48" s="942"/>
      <c r="BC48" s="942"/>
      <c r="BD48" s="942"/>
      <c r="BE48" s="942"/>
      <c r="BF48" s="942"/>
      <c r="BG48" s="942"/>
      <c r="BH48" s="942"/>
      <c r="BI48" s="942"/>
      <c r="BJ48" s="942"/>
      <c r="BK48" s="942"/>
      <c r="BL48" s="942"/>
      <c r="BM48" s="942"/>
      <c r="BN48" s="942"/>
      <c r="BO48" s="942"/>
    </row>
    <row r="49" spans="1:67">
      <c r="A49" s="942"/>
      <c r="B49" s="942"/>
      <c r="C49" s="942"/>
      <c r="D49" s="942"/>
      <c r="E49" s="942"/>
      <c r="F49" s="942"/>
      <c r="G49" s="942"/>
      <c r="H49" s="942"/>
      <c r="I49" s="942"/>
      <c r="J49" s="942"/>
      <c r="K49" s="942"/>
      <c r="L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c r="AX49" s="942"/>
      <c r="AY49" s="942"/>
      <c r="AZ49" s="942"/>
      <c r="BA49" s="942"/>
      <c r="BB49" s="942"/>
      <c r="BC49" s="942"/>
      <c r="BD49" s="942"/>
      <c r="BE49" s="942"/>
      <c r="BF49" s="942"/>
      <c r="BG49" s="942"/>
      <c r="BH49" s="942"/>
      <c r="BI49" s="942"/>
      <c r="BJ49" s="942"/>
      <c r="BK49" s="942"/>
      <c r="BL49" s="942"/>
      <c r="BM49" s="942"/>
      <c r="BN49" s="942"/>
      <c r="BO49" s="942"/>
    </row>
    <row r="50" spans="1:67">
      <c r="A50" s="942"/>
      <c r="B50" s="942"/>
      <c r="C50" s="942"/>
      <c r="D50" s="942"/>
      <c r="E50" s="942"/>
      <c r="F50" s="942"/>
      <c r="G50" s="942"/>
      <c r="H50" s="942"/>
      <c r="I50" s="942"/>
      <c r="J50" s="942"/>
      <c r="K50" s="942"/>
      <c r="L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c r="AR50" s="942"/>
      <c r="AS50" s="942"/>
      <c r="AT50" s="942"/>
      <c r="AU50" s="942"/>
      <c r="AV50" s="942"/>
      <c r="AW50" s="942"/>
      <c r="AX50" s="942"/>
      <c r="AY50" s="942"/>
      <c r="AZ50" s="942"/>
      <c r="BA50" s="942"/>
      <c r="BB50" s="942"/>
      <c r="BC50" s="942"/>
      <c r="BD50" s="942"/>
      <c r="BE50" s="942"/>
      <c r="BF50" s="942"/>
      <c r="BG50" s="942"/>
      <c r="BH50" s="942"/>
      <c r="BI50" s="942"/>
      <c r="BJ50" s="942"/>
      <c r="BK50" s="942"/>
      <c r="BL50" s="942"/>
      <c r="BM50" s="942"/>
      <c r="BN50" s="942"/>
      <c r="BO50" s="942"/>
    </row>
    <row r="51" spans="1:67">
      <c r="A51" s="942"/>
      <c r="B51" s="942"/>
      <c r="C51" s="942"/>
      <c r="D51" s="942"/>
      <c r="E51" s="942"/>
      <c r="F51" s="942"/>
      <c r="G51" s="942"/>
      <c r="H51" s="942"/>
      <c r="I51" s="942"/>
      <c r="J51" s="942"/>
      <c r="K51" s="942"/>
      <c r="L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c r="AV51" s="942"/>
      <c r="AW51" s="942"/>
      <c r="AX51" s="942"/>
      <c r="AY51" s="942"/>
      <c r="AZ51" s="942"/>
      <c r="BA51" s="942"/>
      <c r="BB51" s="942"/>
      <c r="BC51" s="942"/>
      <c r="BD51" s="942"/>
      <c r="BE51" s="942"/>
      <c r="BF51" s="942"/>
      <c r="BG51" s="942"/>
      <c r="BH51" s="942"/>
      <c r="BI51" s="942"/>
      <c r="BJ51" s="942"/>
      <c r="BK51" s="942"/>
      <c r="BL51" s="942"/>
      <c r="BM51" s="942"/>
      <c r="BN51" s="942"/>
      <c r="BO51" s="942"/>
    </row>
    <row r="52" spans="1:67">
      <c r="A52" s="942"/>
      <c r="B52" s="942"/>
      <c r="C52" s="942"/>
      <c r="D52" s="942"/>
      <c r="E52" s="942"/>
      <c r="F52" s="942"/>
      <c r="G52" s="942"/>
      <c r="H52" s="942"/>
      <c r="I52" s="942"/>
      <c r="J52" s="942"/>
      <c r="K52" s="942"/>
      <c r="L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c r="AX52" s="942"/>
      <c r="AY52" s="942"/>
      <c r="AZ52" s="942"/>
      <c r="BA52" s="942"/>
      <c r="BB52" s="942"/>
      <c r="BC52" s="942"/>
      <c r="BD52" s="942"/>
      <c r="BE52" s="942"/>
      <c r="BF52" s="942"/>
      <c r="BG52" s="942"/>
      <c r="BH52" s="942"/>
      <c r="BI52" s="942"/>
      <c r="BJ52" s="942"/>
      <c r="BK52" s="942"/>
      <c r="BL52" s="942"/>
      <c r="BM52" s="942"/>
      <c r="BN52" s="942"/>
      <c r="BO52" s="942"/>
    </row>
    <row r="53" spans="1:67">
      <c r="A53" s="942"/>
      <c r="B53" s="942"/>
      <c r="C53" s="942"/>
      <c r="D53" s="942"/>
      <c r="E53" s="942"/>
      <c r="F53" s="942"/>
      <c r="G53" s="942"/>
      <c r="H53" s="942"/>
      <c r="I53" s="942"/>
      <c r="J53" s="942"/>
      <c r="K53" s="942"/>
      <c r="L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c r="AX53" s="942"/>
      <c r="AY53" s="942"/>
      <c r="AZ53" s="942"/>
      <c r="BA53" s="942"/>
      <c r="BB53" s="942"/>
      <c r="BC53" s="942"/>
      <c r="BD53" s="942"/>
      <c r="BE53" s="942"/>
      <c r="BF53" s="942"/>
      <c r="BG53" s="942"/>
      <c r="BH53" s="942"/>
      <c r="BI53" s="942"/>
      <c r="BJ53" s="942"/>
      <c r="BK53" s="942"/>
      <c r="BL53" s="942"/>
      <c r="BM53" s="942"/>
      <c r="BN53" s="942"/>
      <c r="BO53" s="942"/>
    </row>
    <row r="54" spans="1:67">
      <c r="A54" s="942"/>
      <c r="B54" s="942"/>
      <c r="C54" s="942"/>
      <c r="D54" s="942"/>
      <c r="E54" s="942"/>
      <c r="F54" s="942"/>
      <c r="G54" s="942"/>
      <c r="H54" s="942"/>
      <c r="I54" s="942"/>
      <c r="J54" s="942"/>
      <c r="K54" s="942"/>
      <c r="L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c r="AV54" s="942"/>
      <c r="AW54" s="942"/>
      <c r="AX54" s="942"/>
      <c r="AY54" s="942"/>
      <c r="AZ54" s="942"/>
      <c r="BA54" s="942"/>
      <c r="BB54" s="942"/>
      <c r="BC54" s="942"/>
      <c r="BD54" s="942"/>
      <c r="BE54" s="942"/>
      <c r="BF54" s="942"/>
      <c r="BG54" s="942"/>
      <c r="BH54" s="942"/>
      <c r="BI54" s="942"/>
      <c r="BJ54" s="942"/>
      <c r="BK54" s="942"/>
      <c r="BL54" s="942"/>
      <c r="BM54" s="942"/>
      <c r="BN54" s="942"/>
      <c r="BO54" s="942"/>
    </row>
    <row r="55" spans="1:67">
      <c r="A55" s="942"/>
      <c r="B55" s="942"/>
      <c r="C55" s="942"/>
      <c r="D55" s="942"/>
      <c r="E55" s="942"/>
      <c r="F55" s="942"/>
      <c r="G55" s="942"/>
      <c r="H55" s="942"/>
      <c r="I55" s="942"/>
      <c r="J55" s="942"/>
      <c r="K55" s="942"/>
      <c r="L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c r="AV55" s="942"/>
      <c r="AW55" s="942"/>
      <c r="AX55" s="942"/>
      <c r="AY55" s="942"/>
      <c r="AZ55" s="942"/>
      <c r="BA55" s="942"/>
      <c r="BB55" s="942"/>
      <c r="BC55" s="942"/>
      <c r="BD55" s="942"/>
      <c r="BE55" s="942"/>
      <c r="BF55" s="942"/>
      <c r="BG55" s="942"/>
      <c r="BH55" s="942"/>
      <c r="BI55" s="942"/>
      <c r="BJ55" s="942"/>
      <c r="BK55" s="942"/>
      <c r="BL55" s="942"/>
      <c r="BM55" s="942"/>
      <c r="BN55" s="942"/>
      <c r="BO55" s="942"/>
    </row>
    <row r="56" spans="1:67">
      <c r="A56" s="942"/>
      <c r="B56" s="942"/>
      <c r="C56" s="942"/>
      <c r="D56" s="942"/>
      <c r="E56" s="942"/>
      <c r="F56" s="942"/>
      <c r="G56" s="942"/>
      <c r="H56" s="942"/>
      <c r="I56" s="942"/>
      <c r="J56" s="942"/>
      <c r="K56" s="942"/>
      <c r="L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c r="AV56" s="942"/>
      <c r="AW56" s="942"/>
      <c r="AX56" s="942"/>
      <c r="AY56" s="942"/>
      <c r="AZ56" s="942"/>
      <c r="BA56" s="942"/>
      <c r="BB56" s="942"/>
      <c r="BC56" s="942"/>
      <c r="BD56" s="942"/>
      <c r="BE56" s="942"/>
      <c r="BF56" s="942"/>
      <c r="BG56" s="942"/>
      <c r="BH56" s="942"/>
      <c r="BI56" s="942"/>
      <c r="BJ56" s="942"/>
      <c r="BK56" s="942"/>
      <c r="BL56" s="942"/>
      <c r="BM56" s="942"/>
      <c r="BN56" s="942"/>
      <c r="BO56" s="942"/>
    </row>
    <row r="57" spans="1:67">
      <c r="A57" s="942"/>
      <c r="B57" s="942"/>
      <c r="C57" s="942"/>
      <c r="D57" s="942"/>
      <c r="E57" s="942"/>
      <c r="F57" s="942"/>
      <c r="G57" s="942"/>
      <c r="H57" s="942"/>
      <c r="I57" s="942"/>
      <c r="J57" s="942"/>
      <c r="K57" s="942"/>
      <c r="L57" s="942"/>
      <c r="O57" s="942"/>
      <c r="P57" s="942"/>
      <c r="Q57" s="942"/>
      <c r="R57" s="942"/>
      <c r="S57" s="942"/>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c r="AV57" s="942"/>
      <c r="AW57" s="942"/>
      <c r="AX57" s="942"/>
      <c r="AY57" s="942"/>
      <c r="AZ57" s="942"/>
      <c r="BA57" s="942"/>
      <c r="BB57" s="942"/>
      <c r="BC57" s="942"/>
      <c r="BD57" s="942"/>
      <c r="BE57" s="942"/>
      <c r="BF57" s="942"/>
      <c r="BG57" s="942"/>
      <c r="BH57" s="942"/>
      <c r="BI57" s="942"/>
      <c r="BJ57" s="942"/>
      <c r="BK57" s="942"/>
      <c r="BL57" s="942"/>
      <c r="BM57" s="942"/>
      <c r="BN57" s="942"/>
      <c r="BO57" s="942"/>
    </row>
    <row r="58" spans="1:67">
      <c r="A58" s="942"/>
      <c r="B58" s="942"/>
      <c r="C58" s="942"/>
      <c r="D58" s="942"/>
      <c r="E58" s="942"/>
      <c r="F58" s="942"/>
      <c r="G58" s="942"/>
      <c r="H58" s="942"/>
      <c r="I58" s="942"/>
      <c r="J58" s="942"/>
      <c r="K58" s="942"/>
      <c r="L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c r="AV58" s="942"/>
      <c r="AW58" s="942"/>
      <c r="AX58" s="942"/>
      <c r="AY58" s="942"/>
      <c r="AZ58" s="942"/>
      <c r="BA58" s="942"/>
      <c r="BB58" s="942"/>
      <c r="BC58" s="942"/>
      <c r="BD58" s="942"/>
      <c r="BE58" s="942"/>
      <c r="BF58" s="942"/>
      <c r="BG58" s="942"/>
      <c r="BH58" s="942"/>
      <c r="BI58" s="942"/>
      <c r="BJ58" s="942"/>
      <c r="BK58" s="942"/>
      <c r="BL58" s="942"/>
      <c r="BM58" s="942"/>
      <c r="BN58" s="942"/>
      <c r="BO58" s="942"/>
    </row>
    <row r="59" spans="1:67">
      <c r="A59" s="942"/>
      <c r="B59" s="942"/>
      <c r="C59" s="942"/>
      <c r="D59" s="942"/>
      <c r="E59" s="942"/>
      <c r="F59" s="942"/>
      <c r="G59" s="942"/>
      <c r="H59" s="942"/>
      <c r="I59" s="942"/>
      <c r="J59" s="942"/>
      <c r="K59" s="942"/>
      <c r="L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row>
    <row r="60" spans="1:67">
      <c r="A60" s="942"/>
      <c r="B60" s="942"/>
      <c r="C60" s="942"/>
      <c r="D60" s="942"/>
      <c r="E60" s="942"/>
      <c r="F60" s="942"/>
      <c r="G60" s="942"/>
      <c r="H60" s="942"/>
      <c r="I60" s="942"/>
      <c r="J60" s="942"/>
      <c r="K60" s="942"/>
      <c r="L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row>
    <row r="61" spans="1:67">
      <c r="A61" s="942"/>
      <c r="B61" s="942"/>
      <c r="C61" s="942"/>
      <c r="D61" s="942"/>
      <c r="E61" s="942"/>
      <c r="F61" s="942"/>
      <c r="G61" s="942"/>
      <c r="H61" s="942"/>
      <c r="I61" s="942"/>
      <c r="J61" s="942"/>
      <c r="K61" s="942"/>
      <c r="L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row>
    <row r="62" spans="1:67">
      <c r="A62" s="942"/>
      <c r="B62" s="942"/>
      <c r="C62" s="942"/>
      <c r="D62" s="942"/>
      <c r="E62" s="942"/>
      <c r="F62" s="942"/>
      <c r="G62" s="942"/>
      <c r="H62" s="942"/>
      <c r="I62" s="942"/>
      <c r="J62" s="942"/>
      <c r="K62" s="942"/>
      <c r="L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row>
    <row r="63" spans="1:67">
      <c r="A63" s="942"/>
      <c r="B63" s="942"/>
      <c r="C63" s="942"/>
      <c r="D63" s="942"/>
      <c r="E63" s="942"/>
      <c r="F63" s="942"/>
      <c r="G63" s="942"/>
      <c r="L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row>
    <row r="64" spans="1:67">
      <c r="A64" s="942"/>
      <c r="B64" s="942"/>
      <c r="C64" s="942"/>
      <c r="D64" s="942"/>
      <c r="E64" s="942"/>
      <c r="F64" s="942"/>
      <c r="G64" s="942"/>
      <c r="L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row>
    <row r="65" spans="1:67">
      <c r="A65" s="942"/>
      <c r="B65" s="942"/>
      <c r="C65" s="942"/>
      <c r="D65" s="942"/>
      <c r="E65" s="942"/>
      <c r="F65" s="942"/>
      <c r="G65" s="942"/>
      <c r="L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c r="AV65" s="942"/>
      <c r="AW65" s="942"/>
      <c r="AX65" s="942"/>
      <c r="AY65" s="942"/>
      <c r="AZ65" s="942"/>
      <c r="BA65" s="942"/>
      <c r="BB65" s="942"/>
      <c r="BC65" s="942"/>
      <c r="BD65" s="942"/>
      <c r="BE65" s="942"/>
      <c r="BF65" s="942"/>
      <c r="BG65" s="942"/>
      <c r="BH65" s="942"/>
      <c r="BI65" s="942"/>
      <c r="BJ65" s="942"/>
      <c r="BK65" s="942"/>
      <c r="BL65" s="942"/>
      <c r="BM65" s="942"/>
      <c r="BN65" s="942"/>
      <c r="BO65" s="942"/>
    </row>
    <row r="66" spans="1:67" ht="12" customHeight="1">
      <c r="A66" s="942"/>
      <c r="B66" s="942"/>
      <c r="C66" s="942"/>
      <c r="D66" s="942"/>
      <c r="E66" s="942"/>
      <c r="F66" s="942"/>
      <c r="G66" s="942"/>
      <c r="L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c r="AL66" s="942"/>
      <c r="AM66" s="942"/>
      <c r="AN66" s="942"/>
      <c r="AO66" s="942"/>
      <c r="AP66" s="942"/>
      <c r="AQ66" s="942"/>
      <c r="AR66" s="942"/>
      <c r="AS66" s="942"/>
      <c r="AT66" s="942"/>
      <c r="AU66" s="942"/>
      <c r="AV66" s="942"/>
      <c r="AW66" s="942"/>
      <c r="AX66" s="942"/>
      <c r="AY66" s="942"/>
      <c r="AZ66" s="942"/>
      <c r="BA66" s="942"/>
      <c r="BB66" s="942"/>
      <c r="BC66" s="942"/>
      <c r="BD66" s="942"/>
      <c r="BE66" s="942"/>
      <c r="BF66" s="942"/>
      <c r="BG66" s="942"/>
      <c r="BH66" s="942"/>
      <c r="BI66" s="942"/>
      <c r="BJ66" s="942"/>
      <c r="BK66" s="942"/>
      <c r="BL66" s="942"/>
      <c r="BM66" s="942"/>
      <c r="BN66" s="942"/>
      <c r="BO66" s="942"/>
    </row>
    <row r="67" spans="1:67">
      <c r="A67" s="942"/>
      <c r="B67" s="942"/>
      <c r="C67" s="942"/>
      <c r="D67" s="942"/>
      <c r="E67" s="942"/>
      <c r="F67" s="942"/>
      <c r="G67" s="942"/>
      <c r="L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c r="AL67" s="942"/>
      <c r="AM67" s="942"/>
      <c r="AN67" s="942"/>
      <c r="AO67" s="942"/>
      <c r="AP67" s="942"/>
      <c r="AQ67" s="942"/>
      <c r="AR67" s="942"/>
      <c r="AS67" s="942"/>
      <c r="AT67" s="942"/>
      <c r="AU67" s="942"/>
      <c r="AV67" s="942"/>
      <c r="AW67" s="942"/>
      <c r="AX67" s="942"/>
      <c r="AY67" s="942"/>
      <c r="AZ67" s="942"/>
      <c r="BA67" s="942"/>
      <c r="BB67" s="942"/>
      <c r="BC67" s="942"/>
      <c r="BD67" s="942"/>
      <c r="BE67" s="942"/>
      <c r="BF67" s="942"/>
      <c r="BG67" s="942"/>
      <c r="BH67" s="942"/>
      <c r="BI67" s="942"/>
      <c r="BJ67" s="942"/>
      <c r="BK67" s="942"/>
      <c r="BL67" s="942"/>
      <c r="BM67" s="942"/>
      <c r="BN67" s="942"/>
      <c r="BO67" s="942"/>
    </row>
    <row r="68" spans="1:67">
      <c r="A68" s="942"/>
      <c r="B68" s="942"/>
      <c r="C68" s="942"/>
      <c r="D68" s="942"/>
      <c r="E68" s="942"/>
      <c r="F68" s="942"/>
      <c r="G68" s="942"/>
      <c r="L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c r="AU68" s="942"/>
      <c r="AV68" s="942"/>
      <c r="AW68" s="942"/>
      <c r="AX68" s="942"/>
      <c r="AY68" s="942"/>
      <c r="AZ68" s="942"/>
      <c r="BA68" s="942"/>
      <c r="BB68" s="942"/>
      <c r="BC68" s="942"/>
      <c r="BD68" s="942"/>
      <c r="BE68" s="942"/>
      <c r="BF68" s="942"/>
      <c r="BG68" s="942"/>
      <c r="BH68" s="942"/>
      <c r="BI68" s="942"/>
      <c r="BJ68" s="942"/>
      <c r="BK68" s="942"/>
      <c r="BL68" s="942"/>
      <c r="BM68" s="942"/>
      <c r="BN68" s="942"/>
      <c r="BO68" s="942"/>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24:C26"/>
    <mergeCell ref="D25:E25"/>
    <mergeCell ref="F25:G25"/>
    <mergeCell ref="H25:I25"/>
    <mergeCell ref="D24:I24"/>
    <mergeCell ref="A17:C19"/>
    <mergeCell ref="D17:M17"/>
    <mergeCell ref="D18:E18"/>
    <mergeCell ref="F18:G18"/>
    <mergeCell ref="H18:I18"/>
    <mergeCell ref="J18:K18"/>
    <mergeCell ref="L18:M18"/>
    <mergeCell ref="A10:C12"/>
    <mergeCell ref="D11:E11"/>
    <mergeCell ref="F11:G11"/>
    <mergeCell ref="H11:I11"/>
    <mergeCell ref="J11:K11"/>
    <mergeCell ref="L11:M11"/>
    <mergeCell ref="J10:M10"/>
    <mergeCell ref="D10:I10"/>
    <mergeCell ref="A3:C5"/>
    <mergeCell ref="D3:M3"/>
    <mergeCell ref="D4:E4"/>
    <mergeCell ref="F4:G4"/>
    <mergeCell ref="H4:I4"/>
    <mergeCell ref="J4:K4"/>
    <mergeCell ref="L4:M4"/>
  </mergeCells>
  <phoneticPr fontId="1"/>
  <printOptions horizontalCentered="1"/>
  <pageMargins left="0.39370078740157483" right="0" top="0.54" bottom="0.54" header="0.19685039370078741" footer="0.34"/>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H25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WLR983071:WLS983127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WVN983071:WVO983127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D27:I30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J25:K81 H31:I81 H11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A3" sqref="A3:K15"/>
    </sheetView>
  </sheetViews>
  <sheetFormatPr defaultRowHeight="12"/>
  <cols>
    <col min="1" max="1" width="5.875" style="1603" customWidth="1"/>
    <col min="2" max="2" width="4.875" style="1603" customWidth="1"/>
    <col min="3" max="3" width="14.125" style="1603" customWidth="1"/>
    <col min="4" max="6" width="13.625" style="1603" customWidth="1"/>
    <col min="7" max="7" width="7.875" style="1603" customWidth="1"/>
    <col min="8" max="8" width="4" style="1603" customWidth="1"/>
    <col min="9" max="9" width="3.625" style="1603" customWidth="1"/>
    <col min="10" max="10" width="13.625" style="1603" customWidth="1"/>
    <col min="11" max="256" width="9" style="1603"/>
    <col min="257" max="257" width="5.875" style="1603" customWidth="1"/>
    <col min="258" max="258" width="4.875" style="1603" customWidth="1"/>
    <col min="259" max="259" width="14.125" style="1603" customWidth="1"/>
    <col min="260" max="262" width="13.625" style="1603" customWidth="1"/>
    <col min="263" max="263" width="7.875" style="1603" customWidth="1"/>
    <col min="264" max="264" width="4" style="1603" customWidth="1"/>
    <col min="265" max="265" width="3.625" style="1603" customWidth="1"/>
    <col min="266" max="266" width="13.625" style="1603" customWidth="1"/>
    <col min="267" max="512" width="9" style="1603"/>
    <col min="513" max="513" width="5.875" style="1603" customWidth="1"/>
    <col min="514" max="514" width="4.875" style="1603" customWidth="1"/>
    <col min="515" max="515" width="14.125" style="1603" customWidth="1"/>
    <col min="516" max="518" width="13.625" style="1603" customWidth="1"/>
    <col min="519" max="519" width="7.875" style="1603" customWidth="1"/>
    <col min="520" max="520" width="4" style="1603" customWidth="1"/>
    <col min="521" max="521" width="3.625" style="1603" customWidth="1"/>
    <col min="522" max="522" width="13.625" style="1603" customWidth="1"/>
    <col min="523" max="768" width="9" style="1603"/>
    <col min="769" max="769" width="5.875" style="1603" customWidth="1"/>
    <col min="770" max="770" width="4.875" style="1603" customWidth="1"/>
    <col min="771" max="771" width="14.125" style="1603" customWidth="1"/>
    <col min="772" max="774" width="13.625" style="1603" customWidth="1"/>
    <col min="775" max="775" width="7.875" style="1603" customWidth="1"/>
    <col min="776" max="776" width="4" style="1603" customWidth="1"/>
    <col min="777" max="777" width="3.625" style="1603" customWidth="1"/>
    <col min="778" max="778" width="13.625" style="1603" customWidth="1"/>
    <col min="779" max="1024" width="9" style="1603"/>
    <col min="1025" max="1025" width="5.875" style="1603" customWidth="1"/>
    <col min="1026" max="1026" width="4.875" style="1603" customWidth="1"/>
    <col min="1027" max="1027" width="14.125" style="1603" customWidth="1"/>
    <col min="1028" max="1030" width="13.625" style="1603" customWidth="1"/>
    <col min="1031" max="1031" width="7.875" style="1603" customWidth="1"/>
    <col min="1032" max="1032" width="4" style="1603" customWidth="1"/>
    <col min="1033" max="1033" width="3.625" style="1603" customWidth="1"/>
    <col min="1034" max="1034" width="13.625" style="1603" customWidth="1"/>
    <col min="1035" max="1280" width="9" style="1603"/>
    <col min="1281" max="1281" width="5.875" style="1603" customWidth="1"/>
    <col min="1282" max="1282" width="4.875" style="1603" customWidth="1"/>
    <col min="1283" max="1283" width="14.125" style="1603" customWidth="1"/>
    <col min="1284" max="1286" width="13.625" style="1603" customWidth="1"/>
    <col min="1287" max="1287" width="7.875" style="1603" customWidth="1"/>
    <col min="1288" max="1288" width="4" style="1603" customWidth="1"/>
    <col min="1289" max="1289" width="3.625" style="1603" customWidth="1"/>
    <col min="1290" max="1290" width="13.625" style="1603" customWidth="1"/>
    <col min="1291" max="1536" width="9" style="1603"/>
    <col min="1537" max="1537" width="5.875" style="1603" customWidth="1"/>
    <col min="1538" max="1538" width="4.875" style="1603" customWidth="1"/>
    <col min="1539" max="1539" width="14.125" style="1603" customWidth="1"/>
    <col min="1540" max="1542" width="13.625" style="1603" customWidth="1"/>
    <col min="1543" max="1543" width="7.875" style="1603" customWidth="1"/>
    <col min="1544" max="1544" width="4" style="1603" customWidth="1"/>
    <col min="1545" max="1545" width="3.625" style="1603" customWidth="1"/>
    <col min="1546" max="1546" width="13.625" style="1603" customWidth="1"/>
    <col min="1547" max="1792" width="9" style="1603"/>
    <col min="1793" max="1793" width="5.875" style="1603" customWidth="1"/>
    <col min="1794" max="1794" width="4.875" style="1603" customWidth="1"/>
    <col min="1795" max="1795" width="14.125" style="1603" customWidth="1"/>
    <col min="1796" max="1798" width="13.625" style="1603" customWidth="1"/>
    <col min="1799" max="1799" width="7.875" style="1603" customWidth="1"/>
    <col min="1800" max="1800" width="4" style="1603" customWidth="1"/>
    <col min="1801" max="1801" width="3.625" style="1603" customWidth="1"/>
    <col min="1802" max="1802" width="13.625" style="1603" customWidth="1"/>
    <col min="1803" max="2048" width="9" style="1603"/>
    <col min="2049" max="2049" width="5.875" style="1603" customWidth="1"/>
    <col min="2050" max="2050" width="4.875" style="1603" customWidth="1"/>
    <col min="2051" max="2051" width="14.125" style="1603" customWidth="1"/>
    <col min="2052" max="2054" width="13.625" style="1603" customWidth="1"/>
    <col min="2055" max="2055" width="7.875" style="1603" customWidth="1"/>
    <col min="2056" max="2056" width="4" style="1603" customWidth="1"/>
    <col min="2057" max="2057" width="3.625" style="1603" customWidth="1"/>
    <col min="2058" max="2058" width="13.625" style="1603" customWidth="1"/>
    <col min="2059" max="2304" width="9" style="1603"/>
    <col min="2305" max="2305" width="5.875" style="1603" customWidth="1"/>
    <col min="2306" max="2306" width="4.875" style="1603" customWidth="1"/>
    <col min="2307" max="2307" width="14.125" style="1603" customWidth="1"/>
    <col min="2308" max="2310" width="13.625" style="1603" customWidth="1"/>
    <col min="2311" max="2311" width="7.875" style="1603" customWidth="1"/>
    <col min="2312" max="2312" width="4" style="1603" customWidth="1"/>
    <col min="2313" max="2313" width="3.625" style="1603" customWidth="1"/>
    <col min="2314" max="2314" width="13.625" style="1603" customWidth="1"/>
    <col min="2315" max="2560" width="9" style="1603"/>
    <col min="2561" max="2561" width="5.875" style="1603" customWidth="1"/>
    <col min="2562" max="2562" width="4.875" style="1603" customWidth="1"/>
    <col min="2563" max="2563" width="14.125" style="1603" customWidth="1"/>
    <col min="2564" max="2566" width="13.625" style="1603" customWidth="1"/>
    <col min="2567" max="2567" width="7.875" style="1603" customWidth="1"/>
    <col min="2568" max="2568" width="4" style="1603" customWidth="1"/>
    <col min="2569" max="2569" width="3.625" style="1603" customWidth="1"/>
    <col min="2570" max="2570" width="13.625" style="1603" customWidth="1"/>
    <col min="2571" max="2816" width="9" style="1603"/>
    <col min="2817" max="2817" width="5.875" style="1603" customWidth="1"/>
    <col min="2818" max="2818" width="4.875" style="1603" customWidth="1"/>
    <col min="2819" max="2819" width="14.125" style="1603" customWidth="1"/>
    <col min="2820" max="2822" width="13.625" style="1603" customWidth="1"/>
    <col min="2823" max="2823" width="7.875" style="1603" customWidth="1"/>
    <col min="2824" max="2824" width="4" style="1603" customWidth="1"/>
    <col min="2825" max="2825" width="3.625" style="1603" customWidth="1"/>
    <col min="2826" max="2826" width="13.625" style="1603" customWidth="1"/>
    <col min="2827" max="3072" width="9" style="1603"/>
    <col min="3073" max="3073" width="5.875" style="1603" customWidth="1"/>
    <col min="3074" max="3074" width="4.875" style="1603" customWidth="1"/>
    <col min="3075" max="3075" width="14.125" style="1603" customWidth="1"/>
    <col min="3076" max="3078" width="13.625" style="1603" customWidth="1"/>
    <col min="3079" max="3079" width="7.875" style="1603" customWidth="1"/>
    <col min="3080" max="3080" width="4" style="1603" customWidth="1"/>
    <col min="3081" max="3081" width="3.625" style="1603" customWidth="1"/>
    <col min="3082" max="3082" width="13.625" style="1603" customWidth="1"/>
    <col min="3083" max="3328" width="9" style="1603"/>
    <col min="3329" max="3329" width="5.875" style="1603" customWidth="1"/>
    <col min="3330" max="3330" width="4.875" style="1603" customWidth="1"/>
    <col min="3331" max="3331" width="14.125" style="1603" customWidth="1"/>
    <col min="3332" max="3334" width="13.625" style="1603" customWidth="1"/>
    <col min="3335" max="3335" width="7.875" style="1603" customWidth="1"/>
    <col min="3336" max="3336" width="4" style="1603" customWidth="1"/>
    <col min="3337" max="3337" width="3.625" style="1603" customWidth="1"/>
    <col min="3338" max="3338" width="13.625" style="1603" customWidth="1"/>
    <col min="3339" max="3584" width="9" style="1603"/>
    <col min="3585" max="3585" width="5.875" style="1603" customWidth="1"/>
    <col min="3586" max="3586" width="4.875" style="1603" customWidth="1"/>
    <col min="3587" max="3587" width="14.125" style="1603" customWidth="1"/>
    <col min="3588" max="3590" width="13.625" style="1603" customWidth="1"/>
    <col min="3591" max="3591" width="7.875" style="1603" customWidth="1"/>
    <col min="3592" max="3592" width="4" style="1603" customWidth="1"/>
    <col min="3593" max="3593" width="3.625" style="1603" customWidth="1"/>
    <col min="3594" max="3594" width="13.625" style="1603" customWidth="1"/>
    <col min="3595" max="3840" width="9" style="1603"/>
    <col min="3841" max="3841" width="5.875" style="1603" customWidth="1"/>
    <col min="3842" max="3842" width="4.875" style="1603" customWidth="1"/>
    <col min="3843" max="3843" width="14.125" style="1603" customWidth="1"/>
    <col min="3844" max="3846" width="13.625" style="1603" customWidth="1"/>
    <col min="3847" max="3847" width="7.875" style="1603" customWidth="1"/>
    <col min="3848" max="3848" width="4" style="1603" customWidth="1"/>
    <col min="3849" max="3849" width="3.625" style="1603" customWidth="1"/>
    <col min="3850" max="3850" width="13.625" style="1603" customWidth="1"/>
    <col min="3851" max="4096" width="9" style="1603"/>
    <col min="4097" max="4097" width="5.875" style="1603" customWidth="1"/>
    <col min="4098" max="4098" width="4.875" style="1603" customWidth="1"/>
    <col min="4099" max="4099" width="14.125" style="1603" customWidth="1"/>
    <col min="4100" max="4102" width="13.625" style="1603" customWidth="1"/>
    <col min="4103" max="4103" width="7.875" style="1603" customWidth="1"/>
    <col min="4104" max="4104" width="4" style="1603" customWidth="1"/>
    <col min="4105" max="4105" width="3.625" style="1603" customWidth="1"/>
    <col min="4106" max="4106" width="13.625" style="1603" customWidth="1"/>
    <col min="4107" max="4352" width="9" style="1603"/>
    <col min="4353" max="4353" width="5.875" style="1603" customWidth="1"/>
    <col min="4354" max="4354" width="4.875" style="1603" customWidth="1"/>
    <col min="4355" max="4355" width="14.125" style="1603" customWidth="1"/>
    <col min="4356" max="4358" width="13.625" style="1603" customWidth="1"/>
    <col min="4359" max="4359" width="7.875" style="1603" customWidth="1"/>
    <col min="4360" max="4360" width="4" style="1603" customWidth="1"/>
    <col min="4361" max="4361" width="3.625" style="1603" customWidth="1"/>
    <col min="4362" max="4362" width="13.625" style="1603" customWidth="1"/>
    <col min="4363" max="4608" width="9" style="1603"/>
    <col min="4609" max="4609" width="5.875" style="1603" customWidth="1"/>
    <col min="4610" max="4610" width="4.875" style="1603" customWidth="1"/>
    <col min="4611" max="4611" width="14.125" style="1603" customWidth="1"/>
    <col min="4612" max="4614" width="13.625" style="1603" customWidth="1"/>
    <col min="4615" max="4615" width="7.875" style="1603" customWidth="1"/>
    <col min="4616" max="4616" width="4" style="1603" customWidth="1"/>
    <col min="4617" max="4617" width="3.625" style="1603" customWidth="1"/>
    <col min="4618" max="4618" width="13.625" style="1603" customWidth="1"/>
    <col min="4619" max="4864" width="9" style="1603"/>
    <col min="4865" max="4865" width="5.875" style="1603" customWidth="1"/>
    <col min="4866" max="4866" width="4.875" style="1603" customWidth="1"/>
    <col min="4867" max="4867" width="14.125" style="1603" customWidth="1"/>
    <col min="4868" max="4870" width="13.625" style="1603" customWidth="1"/>
    <col min="4871" max="4871" width="7.875" style="1603" customWidth="1"/>
    <col min="4872" max="4872" width="4" style="1603" customWidth="1"/>
    <col min="4873" max="4873" width="3.625" style="1603" customWidth="1"/>
    <col min="4874" max="4874" width="13.625" style="1603" customWidth="1"/>
    <col min="4875" max="5120" width="9" style="1603"/>
    <col min="5121" max="5121" width="5.875" style="1603" customWidth="1"/>
    <col min="5122" max="5122" width="4.875" style="1603" customWidth="1"/>
    <col min="5123" max="5123" width="14.125" style="1603" customWidth="1"/>
    <col min="5124" max="5126" width="13.625" style="1603" customWidth="1"/>
    <col min="5127" max="5127" width="7.875" style="1603" customWidth="1"/>
    <col min="5128" max="5128" width="4" style="1603" customWidth="1"/>
    <col min="5129" max="5129" width="3.625" style="1603" customWidth="1"/>
    <col min="5130" max="5130" width="13.625" style="1603" customWidth="1"/>
    <col min="5131" max="5376" width="9" style="1603"/>
    <col min="5377" max="5377" width="5.875" style="1603" customWidth="1"/>
    <col min="5378" max="5378" width="4.875" style="1603" customWidth="1"/>
    <col min="5379" max="5379" width="14.125" style="1603" customWidth="1"/>
    <col min="5380" max="5382" width="13.625" style="1603" customWidth="1"/>
    <col min="5383" max="5383" width="7.875" style="1603" customWidth="1"/>
    <col min="5384" max="5384" width="4" style="1603" customWidth="1"/>
    <col min="5385" max="5385" width="3.625" style="1603" customWidth="1"/>
    <col min="5386" max="5386" width="13.625" style="1603" customWidth="1"/>
    <col min="5387" max="5632" width="9" style="1603"/>
    <col min="5633" max="5633" width="5.875" style="1603" customWidth="1"/>
    <col min="5634" max="5634" width="4.875" style="1603" customWidth="1"/>
    <col min="5635" max="5635" width="14.125" style="1603" customWidth="1"/>
    <col min="5636" max="5638" width="13.625" style="1603" customWidth="1"/>
    <col min="5639" max="5639" width="7.875" style="1603" customWidth="1"/>
    <col min="5640" max="5640" width="4" style="1603" customWidth="1"/>
    <col min="5641" max="5641" width="3.625" style="1603" customWidth="1"/>
    <col min="5642" max="5642" width="13.625" style="1603" customWidth="1"/>
    <col min="5643" max="5888" width="9" style="1603"/>
    <col min="5889" max="5889" width="5.875" style="1603" customWidth="1"/>
    <col min="5890" max="5890" width="4.875" style="1603" customWidth="1"/>
    <col min="5891" max="5891" width="14.125" style="1603" customWidth="1"/>
    <col min="5892" max="5894" width="13.625" style="1603" customWidth="1"/>
    <col min="5895" max="5895" width="7.875" style="1603" customWidth="1"/>
    <col min="5896" max="5896" width="4" style="1603" customWidth="1"/>
    <col min="5897" max="5897" width="3.625" style="1603" customWidth="1"/>
    <col min="5898" max="5898" width="13.625" style="1603" customWidth="1"/>
    <col min="5899" max="6144" width="9" style="1603"/>
    <col min="6145" max="6145" width="5.875" style="1603" customWidth="1"/>
    <col min="6146" max="6146" width="4.875" style="1603" customWidth="1"/>
    <col min="6147" max="6147" width="14.125" style="1603" customWidth="1"/>
    <col min="6148" max="6150" width="13.625" style="1603" customWidth="1"/>
    <col min="6151" max="6151" width="7.875" style="1603" customWidth="1"/>
    <col min="6152" max="6152" width="4" style="1603" customWidth="1"/>
    <col min="6153" max="6153" width="3.625" style="1603" customWidth="1"/>
    <col min="6154" max="6154" width="13.625" style="1603" customWidth="1"/>
    <col min="6155" max="6400" width="9" style="1603"/>
    <col min="6401" max="6401" width="5.875" style="1603" customWidth="1"/>
    <col min="6402" max="6402" width="4.875" style="1603" customWidth="1"/>
    <col min="6403" max="6403" width="14.125" style="1603" customWidth="1"/>
    <col min="6404" max="6406" width="13.625" style="1603" customWidth="1"/>
    <col min="6407" max="6407" width="7.875" style="1603" customWidth="1"/>
    <col min="6408" max="6408" width="4" style="1603" customWidth="1"/>
    <col min="6409" max="6409" width="3.625" style="1603" customWidth="1"/>
    <col min="6410" max="6410" width="13.625" style="1603" customWidth="1"/>
    <col min="6411" max="6656" width="9" style="1603"/>
    <col min="6657" max="6657" width="5.875" style="1603" customWidth="1"/>
    <col min="6658" max="6658" width="4.875" style="1603" customWidth="1"/>
    <col min="6659" max="6659" width="14.125" style="1603" customWidth="1"/>
    <col min="6660" max="6662" width="13.625" style="1603" customWidth="1"/>
    <col min="6663" max="6663" width="7.875" style="1603" customWidth="1"/>
    <col min="6664" max="6664" width="4" style="1603" customWidth="1"/>
    <col min="6665" max="6665" width="3.625" style="1603" customWidth="1"/>
    <col min="6666" max="6666" width="13.625" style="1603" customWidth="1"/>
    <col min="6667" max="6912" width="9" style="1603"/>
    <col min="6913" max="6913" width="5.875" style="1603" customWidth="1"/>
    <col min="6914" max="6914" width="4.875" style="1603" customWidth="1"/>
    <col min="6915" max="6915" width="14.125" style="1603" customWidth="1"/>
    <col min="6916" max="6918" width="13.625" style="1603" customWidth="1"/>
    <col min="6919" max="6919" width="7.875" style="1603" customWidth="1"/>
    <col min="6920" max="6920" width="4" style="1603" customWidth="1"/>
    <col min="6921" max="6921" width="3.625" style="1603" customWidth="1"/>
    <col min="6922" max="6922" width="13.625" style="1603" customWidth="1"/>
    <col min="6923" max="7168" width="9" style="1603"/>
    <col min="7169" max="7169" width="5.875" style="1603" customWidth="1"/>
    <col min="7170" max="7170" width="4.875" style="1603" customWidth="1"/>
    <col min="7171" max="7171" width="14.125" style="1603" customWidth="1"/>
    <col min="7172" max="7174" width="13.625" style="1603" customWidth="1"/>
    <col min="7175" max="7175" width="7.875" style="1603" customWidth="1"/>
    <col min="7176" max="7176" width="4" style="1603" customWidth="1"/>
    <col min="7177" max="7177" width="3.625" style="1603" customWidth="1"/>
    <col min="7178" max="7178" width="13.625" style="1603" customWidth="1"/>
    <col min="7179" max="7424" width="9" style="1603"/>
    <col min="7425" max="7425" width="5.875" style="1603" customWidth="1"/>
    <col min="7426" max="7426" width="4.875" style="1603" customWidth="1"/>
    <col min="7427" max="7427" width="14.125" style="1603" customWidth="1"/>
    <col min="7428" max="7430" width="13.625" style="1603" customWidth="1"/>
    <col min="7431" max="7431" width="7.875" style="1603" customWidth="1"/>
    <col min="7432" max="7432" width="4" style="1603" customWidth="1"/>
    <col min="7433" max="7433" width="3.625" style="1603" customWidth="1"/>
    <col min="7434" max="7434" width="13.625" style="1603" customWidth="1"/>
    <col min="7435" max="7680" width="9" style="1603"/>
    <col min="7681" max="7681" width="5.875" style="1603" customWidth="1"/>
    <col min="7682" max="7682" width="4.875" style="1603" customWidth="1"/>
    <col min="7683" max="7683" width="14.125" style="1603" customWidth="1"/>
    <col min="7684" max="7686" width="13.625" style="1603" customWidth="1"/>
    <col min="7687" max="7687" width="7.875" style="1603" customWidth="1"/>
    <col min="7688" max="7688" width="4" style="1603" customWidth="1"/>
    <col min="7689" max="7689" width="3.625" style="1603" customWidth="1"/>
    <col min="7690" max="7690" width="13.625" style="1603" customWidth="1"/>
    <col min="7691" max="7936" width="9" style="1603"/>
    <col min="7937" max="7937" width="5.875" style="1603" customWidth="1"/>
    <col min="7938" max="7938" width="4.875" style="1603" customWidth="1"/>
    <col min="7939" max="7939" width="14.125" style="1603" customWidth="1"/>
    <col min="7940" max="7942" width="13.625" style="1603" customWidth="1"/>
    <col min="7943" max="7943" width="7.875" style="1603" customWidth="1"/>
    <col min="7944" max="7944" width="4" style="1603" customWidth="1"/>
    <col min="7945" max="7945" width="3.625" style="1603" customWidth="1"/>
    <col min="7946" max="7946" width="13.625" style="1603" customWidth="1"/>
    <col min="7947" max="8192" width="9" style="1603"/>
    <col min="8193" max="8193" width="5.875" style="1603" customWidth="1"/>
    <col min="8194" max="8194" width="4.875" style="1603" customWidth="1"/>
    <col min="8195" max="8195" width="14.125" style="1603" customWidth="1"/>
    <col min="8196" max="8198" width="13.625" style="1603" customWidth="1"/>
    <col min="8199" max="8199" width="7.875" style="1603" customWidth="1"/>
    <col min="8200" max="8200" width="4" style="1603" customWidth="1"/>
    <col min="8201" max="8201" width="3.625" style="1603" customWidth="1"/>
    <col min="8202" max="8202" width="13.625" style="1603" customWidth="1"/>
    <col min="8203" max="8448" width="9" style="1603"/>
    <col min="8449" max="8449" width="5.875" style="1603" customWidth="1"/>
    <col min="8450" max="8450" width="4.875" style="1603" customWidth="1"/>
    <col min="8451" max="8451" width="14.125" style="1603" customWidth="1"/>
    <col min="8452" max="8454" width="13.625" style="1603" customWidth="1"/>
    <col min="8455" max="8455" width="7.875" style="1603" customWidth="1"/>
    <col min="8456" max="8456" width="4" style="1603" customWidth="1"/>
    <col min="8457" max="8457" width="3.625" style="1603" customWidth="1"/>
    <col min="8458" max="8458" width="13.625" style="1603" customWidth="1"/>
    <col min="8459" max="8704" width="9" style="1603"/>
    <col min="8705" max="8705" width="5.875" style="1603" customWidth="1"/>
    <col min="8706" max="8706" width="4.875" style="1603" customWidth="1"/>
    <col min="8707" max="8707" width="14.125" style="1603" customWidth="1"/>
    <col min="8708" max="8710" width="13.625" style="1603" customWidth="1"/>
    <col min="8711" max="8711" width="7.875" style="1603" customWidth="1"/>
    <col min="8712" max="8712" width="4" style="1603" customWidth="1"/>
    <col min="8713" max="8713" width="3.625" style="1603" customWidth="1"/>
    <col min="8714" max="8714" width="13.625" style="1603" customWidth="1"/>
    <col min="8715" max="8960" width="9" style="1603"/>
    <col min="8961" max="8961" width="5.875" style="1603" customWidth="1"/>
    <col min="8962" max="8962" width="4.875" style="1603" customWidth="1"/>
    <col min="8963" max="8963" width="14.125" style="1603" customWidth="1"/>
    <col min="8964" max="8966" width="13.625" style="1603" customWidth="1"/>
    <col min="8967" max="8967" width="7.875" style="1603" customWidth="1"/>
    <col min="8968" max="8968" width="4" style="1603" customWidth="1"/>
    <col min="8969" max="8969" width="3.625" style="1603" customWidth="1"/>
    <col min="8970" max="8970" width="13.625" style="1603" customWidth="1"/>
    <col min="8971" max="9216" width="9" style="1603"/>
    <col min="9217" max="9217" width="5.875" style="1603" customWidth="1"/>
    <col min="9218" max="9218" width="4.875" style="1603" customWidth="1"/>
    <col min="9219" max="9219" width="14.125" style="1603" customWidth="1"/>
    <col min="9220" max="9222" width="13.625" style="1603" customWidth="1"/>
    <col min="9223" max="9223" width="7.875" style="1603" customWidth="1"/>
    <col min="9224" max="9224" width="4" style="1603" customWidth="1"/>
    <col min="9225" max="9225" width="3.625" style="1603" customWidth="1"/>
    <col min="9226" max="9226" width="13.625" style="1603" customWidth="1"/>
    <col min="9227" max="9472" width="9" style="1603"/>
    <col min="9473" max="9473" width="5.875" style="1603" customWidth="1"/>
    <col min="9474" max="9474" width="4.875" style="1603" customWidth="1"/>
    <col min="9475" max="9475" width="14.125" style="1603" customWidth="1"/>
    <col min="9476" max="9478" width="13.625" style="1603" customWidth="1"/>
    <col min="9479" max="9479" width="7.875" style="1603" customWidth="1"/>
    <col min="9480" max="9480" width="4" style="1603" customWidth="1"/>
    <col min="9481" max="9481" width="3.625" style="1603" customWidth="1"/>
    <col min="9482" max="9482" width="13.625" style="1603" customWidth="1"/>
    <col min="9483" max="9728" width="9" style="1603"/>
    <col min="9729" max="9729" width="5.875" style="1603" customWidth="1"/>
    <col min="9730" max="9730" width="4.875" style="1603" customWidth="1"/>
    <col min="9731" max="9731" width="14.125" style="1603" customWidth="1"/>
    <col min="9732" max="9734" width="13.625" style="1603" customWidth="1"/>
    <col min="9735" max="9735" width="7.875" style="1603" customWidth="1"/>
    <col min="9736" max="9736" width="4" style="1603" customWidth="1"/>
    <col min="9737" max="9737" width="3.625" style="1603" customWidth="1"/>
    <col min="9738" max="9738" width="13.625" style="1603" customWidth="1"/>
    <col min="9739" max="9984" width="9" style="1603"/>
    <col min="9985" max="9985" width="5.875" style="1603" customWidth="1"/>
    <col min="9986" max="9986" width="4.875" style="1603" customWidth="1"/>
    <col min="9987" max="9987" width="14.125" style="1603" customWidth="1"/>
    <col min="9988" max="9990" width="13.625" style="1603" customWidth="1"/>
    <col min="9991" max="9991" width="7.875" style="1603" customWidth="1"/>
    <col min="9992" max="9992" width="4" style="1603" customWidth="1"/>
    <col min="9993" max="9993" width="3.625" style="1603" customWidth="1"/>
    <col min="9994" max="9994" width="13.625" style="1603" customWidth="1"/>
    <col min="9995" max="10240" width="9" style="1603"/>
    <col min="10241" max="10241" width="5.875" style="1603" customWidth="1"/>
    <col min="10242" max="10242" width="4.875" style="1603" customWidth="1"/>
    <col min="10243" max="10243" width="14.125" style="1603" customWidth="1"/>
    <col min="10244" max="10246" width="13.625" style="1603" customWidth="1"/>
    <col min="10247" max="10247" width="7.875" style="1603" customWidth="1"/>
    <col min="10248" max="10248" width="4" style="1603" customWidth="1"/>
    <col min="10249" max="10249" width="3.625" style="1603" customWidth="1"/>
    <col min="10250" max="10250" width="13.625" style="1603" customWidth="1"/>
    <col min="10251" max="10496" width="9" style="1603"/>
    <col min="10497" max="10497" width="5.875" style="1603" customWidth="1"/>
    <col min="10498" max="10498" width="4.875" style="1603" customWidth="1"/>
    <col min="10499" max="10499" width="14.125" style="1603" customWidth="1"/>
    <col min="10500" max="10502" width="13.625" style="1603" customWidth="1"/>
    <col min="10503" max="10503" width="7.875" style="1603" customWidth="1"/>
    <col min="10504" max="10504" width="4" style="1603" customWidth="1"/>
    <col min="10505" max="10505" width="3.625" style="1603" customWidth="1"/>
    <col min="10506" max="10506" width="13.625" style="1603" customWidth="1"/>
    <col min="10507" max="10752" width="9" style="1603"/>
    <col min="10753" max="10753" width="5.875" style="1603" customWidth="1"/>
    <col min="10754" max="10754" width="4.875" style="1603" customWidth="1"/>
    <col min="10755" max="10755" width="14.125" style="1603" customWidth="1"/>
    <col min="10756" max="10758" width="13.625" style="1603" customWidth="1"/>
    <col min="10759" max="10759" width="7.875" style="1603" customWidth="1"/>
    <col min="10760" max="10760" width="4" style="1603" customWidth="1"/>
    <col min="10761" max="10761" width="3.625" style="1603" customWidth="1"/>
    <col min="10762" max="10762" width="13.625" style="1603" customWidth="1"/>
    <col min="10763" max="11008" width="9" style="1603"/>
    <col min="11009" max="11009" width="5.875" style="1603" customWidth="1"/>
    <col min="11010" max="11010" width="4.875" style="1603" customWidth="1"/>
    <col min="11011" max="11011" width="14.125" style="1603" customWidth="1"/>
    <col min="11012" max="11014" width="13.625" style="1603" customWidth="1"/>
    <col min="11015" max="11015" width="7.875" style="1603" customWidth="1"/>
    <col min="11016" max="11016" width="4" style="1603" customWidth="1"/>
    <col min="11017" max="11017" width="3.625" style="1603" customWidth="1"/>
    <col min="11018" max="11018" width="13.625" style="1603" customWidth="1"/>
    <col min="11019" max="11264" width="9" style="1603"/>
    <col min="11265" max="11265" width="5.875" style="1603" customWidth="1"/>
    <col min="11266" max="11266" width="4.875" style="1603" customWidth="1"/>
    <col min="11267" max="11267" width="14.125" style="1603" customWidth="1"/>
    <col min="11268" max="11270" width="13.625" style="1603" customWidth="1"/>
    <col min="11271" max="11271" width="7.875" style="1603" customWidth="1"/>
    <col min="11272" max="11272" width="4" style="1603" customWidth="1"/>
    <col min="11273" max="11273" width="3.625" style="1603" customWidth="1"/>
    <col min="11274" max="11274" width="13.625" style="1603" customWidth="1"/>
    <col min="11275" max="11520" width="9" style="1603"/>
    <col min="11521" max="11521" width="5.875" style="1603" customWidth="1"/>
    <col min="11522" max="11522" width="4.875" style="1603" customWidth="1"/>
    <col min="11523" max="11523" width="14.125" style="1603" customWidth="1"/>
    <col min="11524" max="11526" width="13.625" style="1603" customWidth="1"/>
    <col min="11527" max="11527" width="7.875" style="1603" customWidth="1"/>
    <col min="11528" max="11528" width="4" style="1603" customWidth="1"/>
    <col min="11529" max="11529" width="3.625" style="1603" customWidth="1"/>
    <col min="11530" max="11530" width="13.625" style="1603" customWidth="1"/>
    <col min="11531" max="11776" width="9" style="1603"/>
    <col min="11777" max="11777" width="5.875" style="1603" customWidth="1"/>
    <col min="11778" max="11778" width="4.875" style="1603" customWidth="1"/>
    <col min="11779" max="11779" width="14.125" style="1603" customWidth="1"/>
    <col min="11780" max="11782" width="13.625" style="1603" customWidth="1"/>
    <col min="11783" max="11783" width="7.875" style="1603" customWidth="1"/>
    <col min="11784" max="11784" width="4" style="1603" customWidth="1"/>
    <col min="11785" max="11785" width="3.625" style="1603" customWidth="1"/>
    <col min="11786" max="11786" width="13.625" style="1603" customWidth="1"/>
    <col min="11787" max="12032" width="9" style="1603"/>
    <col min="12033" max="12033" width="5.875" style="1603" customWidth="1"/>
    <col min="12034" max="12034" width="4.875" style="1603" customWidth="1"/>
    <col min="12035" max="12035" width="14.125" style="1603" customWidth="1"/>
    <col min="12036" max="12038" width="13.625" style="1603" customWidth="1"/>
    <col min="12039" max="12039" width="7.875" style="1603" customWidth="1"/>
    <col min="12040" max="12040" width="4" style="1603" customWidth="1"/>
    <col min="12041" max="12041" width="3.625" style="1603" customWidth="1"/>
    <col min="12042" max="12042" width="13.625" style="1603" customWidth="1"/>
    <col min="12043" max="12288" width="9" style="1603"/>
    <col min="12289" max="12289" width="5.875" style="1603" customWidth="1"/>
    <col min="12290" max="12290" width="4.875" style="1603" customWidth="1"/>
    <col min="12291" max="12291" width="14.125" style="1603" customWidth="1"/>
    <col min="12292" max="12294" width="13.625" style="1603" customWidth="1"/>
    <col min="12295" max="12295" width="7.875" style="1603" customWidth="1"/>
    <col min="12296" max="12296" width="4" style="1603" customWidth="1"/>
    <col min="12297" max="12297" width="3.625" style="1603" customWidth="1"/>
    <col min="12298" max="12298" width="13.625" style="1603" customWidth="1"/>
    <col min="12299" max="12544" width="9" style="1603"/>
    <col min="12545" max="12545" width="5.875" style="1603" customWidth="1"/>
    <col min="12546" max="12546" width="4.875" style="1603" customWidth="1"/>
    <col min="12547" max="12547" width="14.125" style="1603" customWidth="1"/>
    <col min="12548" max="12550" width="13.625" style="1603" customWidth="1"/>
    <col min="12551" max="12551" width="7.875" style="1603" customWidth="1"/>
    <col min="12552" max="12552" width="4" style="1603" customWidth="1"/>
    <col min="12553" max="12553" width="3.625" style="1603" customWidth="1"/>
    <col min="12554" max="12554" width="13.625" style="1603" customWidth="1"/>
    <col min="12555" max="12800" width="9" style="1603"/>
    <col min="12801" max="12801" width="5.875" style="1603" customWidth="1"/>
    <col min="12802" max="12802" width="4.875" style="1603" customWidth="1"/>
    <col min="12803" max="12803" width="14.125" style="1603" customWidth="1"/>
    <col min="12804" max="12806" width="13.625" style="1603" customWidth="1"/>
    <col min="12807" max="12807" width="7.875" style="1603" customWidth="1"/>
    <col min="12808" max="12808" width="4" style="1603" customWidth="1"/>
    <col min="12809" max="12809" width="3.625" style="1603" customWidth="1"/>
    <col min="12810" max="12810" width="13.625" style="1603" customWidth="1"/>
    <col min="12811" max="13056" width="9" style="1603"/>
    <col min="13057" max="13057" width="5.875" style="1603" customWidth="1"/>
    <col min="13058" max="13058" width="4.875" style="1603" customWidth="1"/>
    <col min="13059" max="13059" width="14.125" style="1603" customWidth="1"/>
    <col min="13060" max="13062" width="13.625" style="1603" customWidth="1"/>
    <col min="13063" max="13063" width="7.875" style="1603" customWidth="1"/>
    <col min="13064" max="13064" width="4" style="1603" customWidth="1"/>
    <col min="13065" max="13065" width="3.625" style="1603" customWidth="1"/>
    <col min="13066" max="13066" width="13.625" style="1603" customWidth="1"/>
    <col min="13067" max="13312" width="9" style="1603"/>
    <col min="13313" max="13313" width="5.875" style="1603" customWidth="1"/>
    <col min="13314" max="13314" width="4.875" style="1603" customWidth="1"/>
    <col min="13315" max="13315" width="14.125" style="1603" customWidth="1"/>
    <col min="13316" max="13318" width="13.625" style="1603" customWidth="1"/>
    <col min="13319" max="13319" width="7.875" style="1603" customWidth="1"/>
    <col min="13320" max="13320" width="4" style="1603" customWidth="1"/>
    <col min="13321" max="13321" width="3.625" style="1603" customWidth="1"/>
    <col min="13322" max="13322" width="13.625" style="1603" customWidth="1"/>
    <col min="13323" max="13568" width="9" style="1603"/>
    <col min="13569" max="13569" width="5.875" style="1603" customWidth="1"/>
    <col min="13570" max="13570" width="4.875" style="1603" customWidth="1"/>
    <col min="13571" max="13571" width="14.125" style="1603" customWidth="1"/>
    <col min="13572" max="13574" width="13.625" style="1603" customWidth="1"/>
    <col min="13575" max="13575" width="7.875" style="1603" customWidth="1"/>
    <col min="13576" max="13576" width="4" style="1603" customWidth="1"/>
    <col min="13577" max="13577" width="3.625" style="1603" customWidth="1"/>
    <col min="13578" max="13578" width="13.625" style="1603" customWidth="1"/>
    <col min="13579" max="13824" width="9" style="1603"/>
    <col min="13825" max="13825" width="5.875" style="1603" customWidth="1"/>
    <col min="13826" max="13826" width="4.875" style="1603" customWidth="1"/>
    <col min="13827" max="13827" width="14.125" style="1603" customWidth="1"/>
    <col min="13828" max="13830" width="13.625" style="1603" customWidth="1"/>
    <col min="13831" max="13831" width="7.875" style="1603" customWidth="1"/>
    <col min="13832" max="13832" width="4" style="1603" customWidth="1"/>
    <col min="13833" max="13833" width="3.625" style="1603" customWidth="1"/>
    <col min="13834" max="13834" width="13.625" style="1603" customWidth="1"/>
    <col min="13835" max="14080" width="9" style="1603"/>
    <col min="14081" max="14081" width="5.875" style="1603" customWidth="1"/>
    <col min="14082" max="14082" width="4.875" style="1603" customWidth="1"/>
    <col min="14083" max="14083" width="14.125" style="1603" customWidth="1"/>
    <col min="14084" max="14086" width="13.625" style="1603" customWidth="1"/>
    <col min="14087" max="14087" width="7.875" style="1603" customWidth="1"/>
    <col min="14088" max="14088" width="4" style="1603" customWidth="1"/>
    <col min="14089" max="14089" width="3.625" style="1603" customWidth="1"/>
    <col min="14090" max="14090" width="13.625" style="1603" customWidth="1"/>
    <col min="14091" max="14336" width="9" style="1603"/>
    <col min="14337" max="14337" width="5.875" style="1603" customWidth="1"/>
    <col min="14338" max="14338" width="4.875" style="1603" customWidth="1"/>
    <col min="14339" max="14339" width="14.125" style="1603" customWidth="1"/>
    <col min="14340" max="14342" width="13.625" style="1603" customWidth="1"/>
    <col min="14343" max="14343" width="7.875" style="1603" customWidth="1"/>
    <col min="14344" max="14344" width="4" style="1603" customWidth="1"/>
    <col min="14345" max="14345" width="3.625" style="1603" customWidth="1"/>
    <col min="14346" max="14346" width="13.625" style="1603" customWidth="1"/>
    <col min="14347" max="14592" width="9" style="1603"/>
    <col min="14593" max="14593" width="5.875" style="1603" customWidth="1"/>
    <col min="14594" max="14594" width="4.875" style="1603" customWidth="1"/>
    <col min="14595" max="14595" width="14.125" style="1603" customWidth="1"/>
    <col min="14596" max="14598" width="13.625" style="1603" customWidth="1"/>
    <col min="14599" max="14599" width="7.875" style="1603" customWidth="1"/>
    <col min="14600" max="14600" width="4" style="1603" customWidth="1"/>
    <col min="14601" max="14601" width="3.625" style="1603" customWidth="1"/>
    <col min="14602" max="14602" width="13.625" style="1603" customWidth="1"/>
    <col min="14603" max="14848" width="9" style="1603"/>
    <col min="14849" max="14849" width="5.875" style="1603" customWidth="1"/>
    <col min="14850" max="14850" width="4.875" style="1603" customWidth="1"/>
    <col min="14851" max="14851" width="14.125" style="1603" customWidth="1"/>
    <col min="14852" max="14854" width="13.625" style="1603" customWidth="1"/>
    <col min="14855" max="14855" width="7.875" style="1603" customWidth="1"/>
    <col min="14856" max="14856" width="4" style="1603" customWidth="1"/>
    <col min="14857" max="14857" width="3.625" style="1603" customWidth="1"/>
    <col min="14858" max="14858" width="13.625" style="1603" customWidth="1"/>
    <col min="14859" max="15104" width="9" style="1603"/>
    <col min="15105" max="15105" width="5.875" style="1603" customWidth="1"/>
    <col min="15106" max="15106" width="4.875" style="1603" customWidth="1"/>
    <col min="15107" max="15107" width="14.125" style="1603" customWidth="1"/>
    <col min="15108" max="15110" width="13.625" style="1603" customWidth="1"/>
    <col min="15111" max="15111" width="7.875" style="1603" customWidth="1"/>
    <col min="15112" max="15112" width="4" style="1603" customWidth="1"/>
    <col min="15113" max="15113" width="3.625" style="1603" customWidth="1"/>
    <col min="15114" max="15114" width="13.625" style="1603" customWidth="1"/>
    <col min="15115" max="15360" width="9" style="1603"/>
    <col min="15361" max="15361" width="5.875" style="1603" customWidth="1"/>
    <col min="15362" max="15362" width="4.875" style="1603" customWidth="1"/>
    <col min="15363" max="15363" width="14.125" style="1603" customWidth="1"/>
    <col min="15364" max="15366" width="13.625" style="1603" customWidth="1"/>
    <col min="15367" max="15367" width="7.875" style="1603" customWidth="1"/>
    <col min="15368" max="15368" width="4" style="1603" customWidth="1"/>
    <col min="15369" max="15369" width="3.625" style="1603" customWidth="1"/>
    <col min="15370" max="15370" width="13.625" style="1603" customWidth="1"/>
    <col min="15371" max="15616" width="9" style="1603"/>
    <col min="15617" max="15617" width="5.875" style="1603" customWidth="1"/>
    <col min="15618" max="15618" width="4.875" style="1603" customWidth="1"/>
    <col min="15619" max="15619" width="14.125" style="1603" customWidth="1"/>
    <col min="15620" max="15622" width="13.625" style="1603" customWidth="1"/>
    <col min="15623" max="15623" width="7.875" style="1603" customWidth="1"/>
    <col min="15624" max="15624" width="4" style="1603" customWidth="1"/>
    <col min="15625" max="15625" width="3.625" style="1603" customWidth="1"/>
    <col min="15626" max="15626" width="13.625" style="1603" customWidth="1"/>
    <col min="15627" max="15872" width="9" style="1603"/>
    <col min="15873" max="15873" width="5.875" style="1603" customWidth="1"/>
    <col min="15874" max="15874" width="4.875" style="1603" customWidth="1"/>
    <col min="15875" max="15875" width="14.125" style="1603" customWidth="1"/>
    <col min="15876" max="15878" width="13.625" style="1603" customWidth="1"/>
    <col min="15879" max="15879" width="7.875" style="1603" customWidth="1"/>
    <col min="15880" max="15880" width="4" style="1603" customWidth="1"/>
    <col min="15881" max="15881" width="3.625" style="1603" customWidth="1"/>
    <col min="15882" max="15882" width="13.625" style="1603" customWidth="1"/>
    <col min="15883" max="16128" width="9" style="1603"/>
    <col min="16129" max="16129" width="5.875" style="1603" customWidth="1"/>
    <col min="16130" max="16130" width="4.875" style="1603" customWidth="1"/>
    <col min="16131" max="16131" width="14.125" style="1603" customWidth="1"/>
    <col min="16132" max="16134" width="13.625" style="1603" customWidth="1"/>
    <col min="16135" max="16135" width="7.875" style="1603" customWidth="1"/>
    <col min="16136" max="16136" width="4" style="1603" customWidth="1"/>
    <col min="16137" max="16137" width="3.625" style="1603" customWidth="1"/>
    <col min="16138" max="16138" width="13.625" style="1603" customWidth="1"/>
    <col min="16139" max="16384" width="9" style="1603"/>
  </cols>
  <sheetData>
    <row r="1" spans="1:10" ht="24" customHeight="1">
      <c r="D1" s="1604" t="s">
        <v>1015</v>
      </c>
    </row>
    <row r="2" spans="1:10" ht="17.25" customHeight="1">
      <c r="A2" s="1605" t="s">
        <v>1016</v>
      </c>
      <c r="E2" s="1606" t="s">
        <v>855</v>
      </c>
      <c r="F2" s="1607"/>
      <c r="G2" s="1607"/>
      <c r="J2" s="1608" t="s">
        <v>1017</v>
      </c>
    </row>
    <row r="3" spans="1:10" ht="13.5" customHeight="1">
      <c r="A3" s="1609"/>
      <c r="B3" s="1610"/>
      <c r="C3" s="1610"/>
      <c r="D3" s="1611" t="s">
        <v>1018</v>
      </c>
      <c r="E3" s="1611" t="s">
        <v>1019</v>
      </c>
      <c r="F3" s="1612" t="s">
        <v>1020</v>
      </c>
      <c r="G3" s="1613" t="s">
        <v>843</v>
      </c>
      <c r="H3" s="1614"/>
      <c r="I3" s="1615"/>
      <c r="J3" s="1616" t="s">
        <v>1018</v>
      </c>
    </row>
    <row r="4" spans="1:10" ht="13.5" customHeight="1">
      <c r="A4" s="1609"/>
      <c r="B4" s="1610"/>
      <c r="C4" s="1610"/>
      <c r="D4" s="1611"/>
      <c r="E4" s="1611"/>
      <c r="F4" s="1617"/>
      <c r="G4" s="1618" t="s">
        <v>742</v>
      </c>
      <c r="H4" s="1619">
        <v>12</v>
      </c>
      <c r="I4" s="1620" t="s">
        <v>46</v>
      </c>
      <c r="J4" s="1621">
        <v>1780</v>
      </c>
    </row>
    <row r="5" spans="1:10" ht="13.5" customHeight="1">
      <c r="A5" s="1622" t="s">
        <v>1021</v>
      </c>
      <c r="B5" s="1623"/>
      <c r="C5" s="1624"/>
      <c r="D5" s="1625">
        <v>1939</v>
      </c>
      <c r="E5" s="1626">
        <v>-6.7</v>
      </c>
      <c r="F5" s="1627">
        <v>10</v>
      </c>
      <c r="G5" s="1618" t="s">
        <v>743</v>
      </c>
      <c r="H5" s="1619">
        <v>1</v>
      </c>
      <c r="I5" s="1619" t="s">
        <v>46</v>
      </c>
      <c r="J5" s="1628">
        <v>1665</v>
      </c>
    </row>
    <row r="6" spans="1:10" ht="13.5" customHeight="1">
      <c r="A6" s="1629" t="s">
        <v>1022</v>
      </c>
      <c r="B6" s="1630" t="s">
        <v>1023</v>
      </c>
      <c r="C6" s="1631"/>
      <c r="D6" s="1632">
        <v>1065</v>
      </c>
      <c r="E6" s="1633">
        <v>-3.3</v>
      </c>
      <c r="F6" s="1634">
        <v>24.1</v>
      </c>
      <c r="G6" s="1618"/>
      <c r="H6" s="1619">
        <v>2</v>
      </c>
      <c r="I6" s="1619"/>
      <c r="J6" s="1628">
        <v>1625</v>
      </c>
    </row>
    <row r="7" spans="1:10" ht="13.5" customHeight="1">
      <c r="A7" s="1635"/>
      <c r="B7" s="1630" t="s">
        <v>1024</v>
      </c>
      <c r="C7" s="1631"/>
      <c r="D7" s="1632">
        <v>452</v>
      </c>
      <c r="E7" s="1633">
        <v>-29.6</v>
      </c>
      <c r="F7" s="1634">
        <v>8.4</v>
      </c>
      <c r="G7" s="1618"/>
      <c r="H7" s="1619">
        <v>3</v>
      </c>
      <c r="I7" s="1619"/>
      <c r="J7" s="1628">
        <v>1648</v>
      </c>
    </row>
    <row r="8" spans="1:10" ht="13.5" customHeight="1">
      <c r="A8" s="1635"/>
      <c r="B8" s="1630" t="s">
        <v>1025</v>
      </c>
      <c r="C8" s="1631"/>
      <c r="D8" s="1632">
        <v>59</v>
      </c>
      <c r="E8" s="1633">
        <v>1080</v>
      </c>
      <c r="F8" s="1634">
        <v>-75.8</v>
      </c>
      <c r="G8" s="1636"/>
      <c r="H8" s="1619">
        <v>4</v>
      </c>
      <c r="I8" s="1636"/>
      <c r="J8" s="1628">
        <v>1931</v>
      </c>
    </row>
    <row r="9" spans="1:10" ht="13.5" customHeight="1">
      <c r="A9" s="1635"/>
      <c r="B9" s="1637" t="s">
        <v>1026</v>
      </c>
      <c r="C9" s="1638"/>
      <c r="D9" s="1632">
        <v>363</v>
      </c>
      <c r="E9" s="1633">
        <v>9.6999999999999993</v>
      </c>
      <c r="F9" s="1634">
        <v>48.8</v>
      </c>
      <c r="G9" s="1636"/>
      <c r="H9" s="1619">
        <v>5</v>
      </c>
      <c r="I9" s="1639"/>
      <c r="J9" s="1640">
        <v>1775</v>
      </c>
    </row>
    <row r="10" spans="1:10" ht="13.5" customHeight="1">
      <c r="A10" s="1641" t="s">
        <v>1027</v>
      </c>
      <c r="B10" s="1642" t="s">
        <v>1028</v>
      </c>
      <c r="C10" s="1642"/>
      <c r="D10" s="1632">
        <v>1671</v>
      </c>
      <c r="E10" s="1633">
        <v>-9.1</v>
      </c>
      <c r="F10" s="1634">
        <v>5</v>
      </c>
      <c r="G10" s="1643"/>
      <c r="H10" s="1619">
        <v>6</v>
      </c>
      <c r="I10" s="1636"/>
      <c r="J10" s="1628">
        <v>1831</v>
      </c>
    </row>
    <row r="11" spans="1:10" ht="13.5" customHeight="1">
      <c r="A11" s="1635"/>
      <c r="B11" s="1644" t="s">
        <v>1029</v>
      </c>
      <c r="C11" s="1645"/>
      <c r="D11" s="1632">
        <v>268</v>
      </c>
      <c r="E11" s="1633">
        <v>11.2</v>
      </c>
      <c r="F11" s="1634">
        <v>56.7</v>
      </c>
      <c r="G11" s="1643"/>
      <c r="H11" s="1619">
        <v>7</v>
      </c>
      <c r="I11" s="1636"/>
      <c r="J11" s="1640">
        <v>1632</v>
      </c>
    </row>
    <row r="12" spans="1:10" ht="13.5" customHeight="1">
      <c r="A12" s="1641"/>
      <c r="B12" s="1646"/>
      <c r="C12" s="1647" t="s">
        <v>1030</v>
      </c>
      <c r="D12" s="1632">
        <v>43</v>
      </c>
      <c r="E12" s="1648">
        <v>26.5</v>
      </c>
      <c r="F12" s="1634">
        <v>43.3</v>
      </c>
      <c r="G12" s="1636"/>
      <c r="H12" s="1619">
        <v>8</v>
      </c>
      <c r="I12" s="1636"/>
      <c r="J12" s="1640">
        <v>1793</v>
      </c>
    </row>
    <row r="13" spans="1:10" ht="13.5" customHeight="1">
      <c r="A13" s="1635" t="s">
        <v>1031</v>
      </c>
      <c r="B13" s="1644" t="s">
        <v>1032</v>
      </c>
      <c r="C13" s="1645"/>
      <c r="D13" s="1649">
        <v>1420</v>
      </c>
      <c r="E13" s="1633">
        <v>-3</v>
      </c>
      <c r="F13" s="1634">
        <v>27.9</v>
      </c>
      <c r="G13" s="1636"/>
      <c r="H13" s="1619">
        <v>9</v>
      </c>
      <c r="I13" s="1636"/>
      <c r="J13" s="1640">
        <v>1641</v>
      </c>
    </row>
    <row r="14" spans="1:10" ht="13.5" customHeight="1">
      <c r="A14" s="1641"/>
      <c r="B14" s="1642" t="s">
        <v>1033</v>
      </c>
      <c r="C14" s="1642"/>
      <c r="D14" s="1649">
        <v>519</v>
      </c>
      <c r="E14" s="1633">
        <v>-15.6</v>
      </c>
      <c r="F14" s="1634">
        <v>-20.5</v>
      </c>
      <c r="G14" s="1636"/>
      <c r="H14" s="1619">
        <v>10</v>
      </c>
      <c r="I14" s="1636"/>
      <c r="J14" s="1640">
        <v>2079</v>
      </c>
    </row>
    <row r="15" spans="1:10" ht="13.5" customHeight="1">
      <c r="A15" s="1622" t="s">
        <v>1034</v>
      </c>
      <c r="B15" s="1623"/>
      <c r="C15" s="1623"/>
      <c r="D15" s="1650">
        <v>73414</v>
      </c>
      <c r="E15" s="1651">
        <v>-5.9</v>
      </c>
      <c r="F15" s="1652">
        <v>3.7</v>
      </c>
      <c r="G15" s="1653"/>
      <c r="H15" s="1654">
        <v>11</v>
      </c>
      <c r="I15" s="1654"/>
      <c r="J15" s="1655">
        <v>1939</v>
      </c>
    </row>
    <row r="16" spans="1:10" ht="12.6" customHeight="1">
      <c r="A16" s="1656"/>
    </row>
    <row r="17" spans="1:1" ht="15" customHeight="1"/>
    <row r="18" spans="1:1" ht="12" customHeight="1"/>
    <row r="19" spans="1:1" ht="12" customHeight="1"/>
    <row r="20" spans="1:1" ht="12" customHeight="1"/>
    <row r="21" spans="1:1" ht="12" customHeight="1"/>
    <row r="22" spans="1:1" s="1657" customFormat="1" ht="12.75" customHeight="1"/>
    <row r="23" spans="1:1" s="1657" customFormat="1" ht="12.75" customHeight="1">
      <c r="A23" s="1658"/>
    </row>
    <row r="24" spans="1:1" s="1657" customFormat="1" ht="12.75" customHeight="1"/>
    <row r="25" spans="1:1" ht="12.75" customHeight="1"/>
    <row r="26" spans="1:1" ht="12.75" customHeight="1">
      <c r="A26" s="1658"/>
    </row>
    <row r="27" spans="1:1" ht="12.75" customHeight="1">
      <c r="A27" s="1658"/>
    </row>
    <row r="28" spans="1:1" ht="12.75" customHeight="1">
      <c r="A28" s="1658"/>
    </row>
    <row r="29" spans="1:1" ht="12.75" customHeight="1">
      <c r="A29" s="1658"/>
    </row>
    <row r="30" spans="1:1" ht="12.75" customHeight="1"/>
    <row r="31" spans="1:1" ht="12.75" customHeight="1">
      <c r="A31" s="1658"/>
    </row>
    <row r="32" spans="1:1" ht="12.75" customHeight="1">
      <c r="A32" s="1658"/>
    </row>
    <row r="33" spans="1:3" ht="12.75" customHeight="1">
      <c r="A33" s="1658"/>
    </row>
    <row r="34" spans="1:3" ht="12.75" customHeight="1">
      <c r="A34" s="1658"/>
    </row>
    <row r="35" spans="1:3" ht="12.75" customHeight="1">
      <c r="A35" s="1658"/>
    </row>
    <row r="36" spans="1:3" ht="12.75" customHeight="1">
      <c r="A36" s="1658"/>
    </row>
    <row r="37" spans="1:3" ht="12.75" customHeight="1">
      <c r="A37" s="1658"/>
      <c r="B37" s="1659"/>
    </row>
    <row r="38" spans="1:3" ht="12.75" customHeight="1">
      <c r="A38" s="1660"/>
      <c r="B38" s="1659"/>
      <c r="C38" s="1659"/>
    </row>
    <row r="39" spans="1:3" ht="12.75" customHeight="1">
      <c r="A39" s="1658"/>
    </row>
    <row r="40" spans="1:3" ht="12.75" customHeight="1">
      <c r="A40" s="1658"/>
    </row>
    <row r="41" spans="1:3" ht="12.75" customHeight="1">
      <c r="A41" s="1658"/>
    </row>
    <row r="42" spans="1:3" ht="12.75" customHeight="1">
      <c r="A42" s="1658"/>
    </row>
    <row r="43" spans="1:3" ht="12.75" customHeight="1">
      <c r="A43" s="1658"/>
    </row>
    <row r="44" spans="1:3" ht="12.75" customHeight="1">
      <c r="A44" s="1658"/>
    </row>
    <row r="45" spans="1:3" ht="12.75" customHeight="1">
      <c r="A45" s="1658"/>
    </row>
    <row r="46" spans="1:3" ht="12.75" customHeight="1">
      <c r="A46" s="1658"/>
    </row>
    <row r="47" spans="1:3" ht="12.75" customHeight="1">
      <c r="A47" s="1658"/>
    </row>
    <row r="48" spans="1:3" ht="12.75" customHeight="1">
      <c r="A48" s="1658"/>
    </row>
    <row r="49" spans="1:3" ht="12.75" customHeight="1">
      <c r="A49" s="1658"/>
    </row>
    <row r="50" spans="1:3" ht="12.75" customHeight="1">
      <c r="A50" s="1658"/>
    </row>
    <row r="51" spans="1:3" ht="12.75" customHeight="1">
      <c r="A51" s="1658"/>
    </row>
    <row r="52" spans="1:3" ht="12.75" customHeight="1">
      <c r="A52" s="1658"/>
    </row>
    <row r="53" spans="1:3" ht="12.75" customHeight="1">
      <c r="A53" s="1658"/>
      <c r="C53" s="1659"/>
    </row>
    <row r="54" spans="1:3" ht="12.75" customHeight="1">
      <c r="A54" s="1658"/>
    </row>
    <row r="55" spans="1:3" ht="12.75" customHeight="1">
      <c r="A55" s="1658"/>
    </row>
    <row r="56" spans="1:3" ht="12.75" customHeight="1">
      <c r="A56" s="1658"/>
    </row>
    <row r="57" spans="1:3" ht="12.75" customHeight="1">
      <c r="A57" s="1658"/>
    </row>
    <row r="58" spans="1:3" ht="12.75" customHeight="1">
      <c r="A58" s="1658"/>
    </row>
    <row r="59" spans="1:3" ht="12.75" customHeight="1">
      <c r="A59" s="1658"/>
    </row>
    <row r="60" spans="1:3" ht="12.75" customHeight="1">
      <c r="A60" s="1658"/>
    </row>
    <row r="61" spans="1:3" ht="12.75" customHeight="1"/>
    <row r="62" spans="1:3">
      <c r="B62" s="1659"/>
    </row>
  </sheetData>
  <mergeCells count="18">
    <mergeCell ref="A13:A14"/>
    <mergeCell ref="B13:C13"/>
    <mergeCell ref="B14:C14"/>
    <mergeCell ref="A15:C15"/>
    <mergeCell ref="A6:A9"/>
    <mergeCell ref="B6:C6"/>
    <mergeCell ref="B7:C7"/>
    <mergeCell ref="B8:C8"/>
    <mergeCell ref="B9:C9"/>
    <mergeCell ref="A10:A12"/>
    <mergeCell ref="B10:C10"/>
    <mergeCell ref="B11:C11"/>
    <mergeCell ref="A3:C4"/>
    <mergeCell ref="D3:D4"/>
    <mergeCell ref="E3:E4"/>
    <mergeCell ref="F3:F4"/>
    <mergeCell ref="G3:I3"/>
    <mergeCell ref="A5:C5"/>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topLeftCell="A10" zoomScaleNormal="100" zoomScaleSheetLayoutView="100" workbookViewId="0">
      <selection activeCell="L36" sqref="L36"/>
    </sheetView>
  </sheetViews>
  <sheetFormatPr defaultRowHeight="12"/>
  <cols>
    <col min="1" max="1" width="9" style="1603" bestFit="1" customWidth="1"/>
    <col min="2" max="11" width="8.625" style="1603" customWidth="1"/>
    <col min="12" max="256" width="9" style="1603"/>
    <col min="257" max="257" width="9" style="1603" bestFit="1" customWidth="1"/>
    <col min="258" max="267" width="8.625" style="1603" customWidth="1"/>
    <col min="268" max="512" width="9" style="1603"/>
    <col min="513" max="513" width="9" style="1603" bestFit="1" customWidth="1"/>
    <col min="514" max="523" width="8.625" style="1603" customWidth="1"/>
    <col min="524" max="768" width="9" style="1603"/>
    <col min="769" max="769" width="9" style="1603" bestFit="1" customWidth="1"/>
    <col min="770" max="779" width="8.625" style="1603" customWidth="1"/>
    <col min="780" max="1024" width="9" style="1603"/>
    <col min="1025" max="1025" width="9" style="1603" bestFit="1" customWidth="1"/>
    <col min="1026" max="1035" width="8.625" style="1603" customWidth="1"/>
    <col min="1036" max="1280" width="9" style="1603"/>
    <col min="1281" max="1281" width="9" style="1603" bestFit="1" customWidth="1"/>
    <col min="1282" max="1291" width="8.625" style="1603" customWidth="1"/>
    <col min="1292" max="1536" width="9" style="1603"/>
    <col min="1537" max="1537" width="9" style="1603" bestFit="1" customWidth="1"/>
    <col min="1538" max="1547" width="8.625" style="1603" customWidth="1"/>
    <col min="1548" max="1792" width="9" style="1603"/>
    <col min="1793" max="1793" width="9" style="1603" bestFit="1" customWidth="1"/>
    <col min="1794" max="1803" width="8.625" style="1603" customWidth="1"/>
    <col min="1804" max="2048" width="9" style="1603"/>
    <col min="2049" max="2049" width="9" style="1603" bestFit="1" customWidth="1"/>
    <col min="2050" max="2059" width="8.625" style="1603" customWidth="1"/>
    <col min="2060" max="2304" width="9" style="1603"/>
    <col min="2305" max="2305" width="9" style="1603" bestFit="1" customWidth="1"/>
    <col min="2306" max="2315" width="8.625" style="1603" customWidth="1"/>
    <col min="2316" max="2560" width="9" style="1603"/>
    <col min="2561" max="2561" width="9" style="1603" bestFit="1" customWidth="1"/>
    <col min="2562" max="2571" width="8.625" style="1603" customWidth="1"/>
    <col min="2572" max="2816" width="9" style="1603"/>
    <col min="2817" max="2817" width="9" style="1603" bestFit="1" customWidth="1"/>
    <col min="2818" max="2827" width="8.625" style="1603" customWidth="1"/>
    <col min="2828" max="3072" width="9" style="1603"/>
    <col min="3073" max="3073" width="9" style="1603" bestFit="1" customWidth="1"/>
    <col min="3074" max="3083" width="8.625" style="1603" customWidth="1"/>
    <col min="3084" max="3328" width="9" style="1603"/>
    <col min="3329" max="3329" width="9" style="1603" bestFit="1" customWidth="1"/>
    <col min="3330" max="3339" width="8.625" style="1603" customWidth="1"/>
    <col min="3340" max="3584" width="9" style="1603"/>
    <col min="3585" max="3585" width="9" style="1603" bestFit="1" customWidth="1"/>
    <col min="3586" max="3595" width="8.625" style="1603" customWidth="1"/>
    <col min="3596" max="3840" width="9" style="1603"/>
    <col min="3841" max="3841" width="9" style="1603" bestFit="1" customWidth="1"/>
    <col min="3842" max="3851" width="8.625" style="1603" customWidth="1"/>
    <col min="3852" max="4096" width="9" style="1603"/>
    <col min="4097" max="4097" width="9" style="1603" bestFit="1" customWidth="1"/>
    <col min="4098" max="4107" width="8.625" style="1603" customWidth="1"/>
    <col min="4108" max="4352" width="9" style="1603"/>
    <col min="4353" max="4353" width="9" style="1603" bestFit="1" customWidth="1"/>
    <col min="4354" max="4363" width="8.625" style="1603" customWidth="1"/>
    <col min="4364" max="4608" width="9" style="1603"/>
    <col min="4609" max="4609" width="9" style="1603" bestFit="1" customWidth="1"/>
    <col min="4610" max="4619" width="8.625" style="1603" customWidth="1"/>
    <col min="4620" max="4864" width="9" style="1603"/>
    <col min="4865" max="4865" width="9" style="1603" bestFit="1" customWidth="1"/>
    <col min="4866" max="4875" width="8.625" style="1603" customWidth="1"/>
    <col min="4876" max="5120" width="9" style="1603"/>
    <col min="5121" max="5121" width="9" style="1603" bestFit="1" customWidth="1"/>
    <col min="5122" max="5131" width="8.625" style="1603" customWidth="1"/>
    <col min="5132" max="5376" width="9" style="1603"/>
    <col min="5377" max="5377" width="9" style="1603" bestFit="1" customWidth="1"/>
    <col min="5378" max="5387" width="8.625" style="1603" customWidth="1"/>
    <col min="5388" max="5632" width="9" style="1603"/>
    <col min="5633" max="5633" width="9" style="1603" bestFit="1" customWidth="1"/>
    <col min="5634" max="5643" width="8.625" style="1603" customWidth="1"/>
    <col min="5644" max="5888" width="9" style="1603"/>
    <col min="5889" max="5889" width="9" style="1603" bestFit="1" customWidth="1"/>
    <col min="5890" max="5899" width="8.625" style="1603" customWidth="1"/>
    <col min="5900" max="6144" width="9" style="1603"/>
    <col min="6145" max="6145" width="9" style="1603" bestFit="1" customWidth="1"/>
    <col min="6146" max="6155" width="8.625" style="1603" customWidth="1"/>
    <col min="6156" max="6400" width="9" style="1603"/>
    <col min="6401" max="6401" width="9" style="1603" bestFit="1" customWidth="1"/>
    <col min="6402" max="6411" width="8.625" style="1603" customWidth="1"/>
    <col min="6412" max="6656" width="9" style="1603"/>
    <col min="6657" max="6657" width="9" style="1603" bestFit="1" customWidth="1"/>
    <col min="6658" max="6667" width="8.625" style="1603" customWidth="1"/>
    <col min="6668" max="6912" width="9" style="1603"/>
    <col min="6913" max="6913" width="9" style="1603" bestFit="1" customWidth="1"/>
    <col min="6914" max="6923" width="8.625" style="1603" customWidth="1"/>
    <col min="6924" max="7168" width="9" style="1603"/>
    <col min="7169" max="7169" width="9" style="1603" bestFit="1" customWidth="1"/>
    <col min="7170" max="7179" width="8.625" style="1603" customWidth="1"/>
    <col min="7180" max="7424" width="9" style="1603"/>
    <col min="7425" max="7425" width="9" style="1603" bestFit="1" customWidth="1"/>
    <col min="7426" max="7435" width="8.625" style="1603" customWidth="1"/>
    <col min="7436" max="7680" width="9" style="1603"/>
    <col min="7681" max="7681" width="9" style="1603" bestFit="1" customWidth="1"/>
    <col min="7682" max="7691" width="8.625" style="1603" customWidth="1"/>
    <col min="7692" max="7936" width="9" style="1603"/>
    <col min="7937" max="7937" width="9" style="1603" bestFit="1" customWidth="1"/>
    <col min="7938" max="7947" width="8.625" style="1603" customWidth="1"/>
    <col min="7948" max="8192" width="9" style="1603"/>
    <col min="8193" max="8193" width="9" style="1603" bestFit="1" customWidth="1"/>
    <col min="8194" max="8203" width="8.625" style="1603" customWidth="1"/>
    <col min="8204" max="8448" width="9" style="1603"/>
    <col min="8449" max="8449" width="9" style="1603" bestFit="1" customWidth="1"/>
    <col min="8450" max="8459" width="8.625" style="1603" customWidth="1"/>
    <col min="8460" max="8704" width="9" style="1603"/>
    <col min="8705" max="8705" width="9" style="1603" bestFit="1" customWidth="1"/>
    <col min="8706" max="8715" width="8.625" style="1603" customWidth="1"/>
    <col min="8716" max="8960" width="9" style="1603"/>
    <col min="8961" max="8961" width="9" style="1603" bestFit="1" customWidth="1"/>
    <col min="8962" max="8971" width="8.625" style="1603" customWidth="1"/>
    <col min="8972" max="9216" width="9" style="1603"/>
    <col min="9217" max="9217" width="9" style="1603" bestFit="1" customWidth="1"/>
    <col min="9218" max="9227" width="8.625" style="1603" customWidth="1"/>
    <col min="9228" max="9472" width="9" style="1603"/>
    <col min="9473" max="9473" width="9" style="1603" bestFit="1" customWidth="1"/>
    <col min="9474" max="9483" width="8.625" style="1603" customWidth="1"/>
    <col min="9484" max="9728" width="9" style="1603"/>
    <col min="9729" max="9729" width="9" style="1603" bestFit="1" customWidth="1"/>
    <col min="9730" max="9739" width="8.625" style="1603" customWidth="1"/>
    <col min="9740" max="9984" width="9" style="1603"/>
    <col min="9985" max="9985" width="9" style="1603" bestFit="1" customWidth="1"/>
    <col min="9986" max="9995" width="8.625" style="1603" customWidth="1"/>
    <col min="9996" max="10240" width="9" style="1603"/>
    <col min="10241" max="10241" width="9" style="1603" bestFit="1" customWidth="1"/>
    <col min="10242" max="10251" width="8.625" style="1603" customWidth="1"/>
    <col min="10252" max="10496" width="9" style="1603"/>
    <col min="10497" max="10497" width="9" style="1603" bestFit="1" customWidth="1"/>
    <col min="10498" max="10507" width="8.625" style="1603" customWidth="1"/>
    <col min="10508" max="10752" width="9" style="1603"/>
    <col min="10753" max="10753" width="9" style="1603" bestFit="1" customWidth="1"/>
    <col min="10754" max="10763" width="8.625" style="1603" customWidth="1"/>
    <col min="10764" max="11008" width="9" style="1603"/>
    <col min="11009" max="11009" width="9" style="1603" bestFit="1" customWidth="1"/>
    <col min="11010" max="11019" width="8.625" style="1603" customWidth="1"/>
    <col min="11020" max="11264" width="9" style="1603"/>
    <col min="11265" max="11265" width="9" style="1603" bestFit="1" customWidth="1"/>
    <col min="11266" max="11275" width="8.625" style="1603" customWidth="1"/>
    <col min="11276" max="11520" width="9" style="1603"/>
    <col min="11521" max="11521" width="9" style="1603" bestFit="1" customWidth="1"/>
    <col min="11522" max="11531" width="8.625" style="1603" customWidth="1"/>
    <col min="11532" max="11776" width="9" style="1603"/>
    <col min="11777" max="11777" width="9" style="1603" bestFit="1" customWidth="1"/>
    <col min="11778" max="11787" width="8.625" style="1603" customWidth="1"/>
    <col min="11788" max="12032" width="9" style="1603"/>
    <col min="12033" max="12033" width="9" style="1603" bestFit="1" customWidth="1"/>
    <col min="12034" max="12043" width="8.625" style="1603" customWidth="1"/>
    <col min="12044" max="12288" width="9" style="1603"/>
    <col min="12289" max="12289" width="9" style="1603" bestFit="1" customWidth="1"/>
    <col min="12290" max="12299" width="8.625" style="1603" customWidth="1"/>
    <col min="12300" max="12544" width="9" style="1603"/>
    <col min="12545" max="12545" width="9" style="1603" bestFit="1" customWidth="1"/>
    <col min="12546" max="12555" width="8.625" style="1603" customWidth="1"/>
    <col min="12556" max="12800" width="9" style="1603"/>
    <col min="12801" max="12801" width="9" style="1603" bestFit="1" customWidth="1"/>
    <col min="12802" max="12811" width="8.625" style="1603" customWidth="1"/>
    <col min="12812" max="13056" width="9" style="1603"/>
    <col min="13057" max="13057" width="9" style="1603" bestFit="1" customWidth="1"/>
    <col min="13058" max="13067" width="8.625" style="1603" customWidth="1"/>
    <col min="13068" max="13312" width="9" style="1603"/>
    <col min="13313" max="13313" width="9" style="1603" bestFit="1" customWidth="1"/>
    <col min="13314" max="13323" width="8.625" style="1603" customWidth="1"/>
    <col min="13324" max="13568" width="9" style="1603"/>
    <col min="13569" max="13569" width="9" style="1603" bestFit="1" customWidth="1"/>
    <col min="13570" max="13579" width="8.625" style="1603" customWidth="1"/>
    <col min="13580" max="13824" width="9" style="1603"/>
    <col min="13825" max="13825" width="9" style="1603" bestFit="1" customWidth="1"/>
    <col min="13826" max="13835" width="8.625" style="1603" customWidth="1"/>
    <col min="13836" max="14080" width="9" style="1603"/>
    <col min="14081" max="14081" width="9" style="1603" bestFit="1" customWidth="1"/>
    <col min="14082" max="14091" width="8.625" style="1603" customWidth="1"/>
    <col min="14092" max="14336" width="9" style="1603"/>
    <col min="14337" max="14337" width="9" style="1603" bestFit="1" customWidth="1"/>
    <col min="14338" max="14347" width="8.625" style="1603" customWidth="1"/>
    <col min="14348" max="14592" width="9" style="1603"/>
    <col min="14593" max="14593" width="9" style="1603" bestFit="1" customWidth="1"/>
    <col min="14594" max="14603" width="8.625" style="1603" customWidth="1"/>
    <col min="14604" max="14848" width="9" style="1603"/>
    <col min="14849" max="14849" width="9" style="1603" bestFit="1" customWidth="1"/>
    <col min="14850" max="14859" width="8.625" style="1603" customWidth="1"/>
    <col min="14860" max="15104" width="9" style="1603"/>
    <col min="15105" max="15105" width="9" style="1603" bestFit="1" customWidth="1"/>
    <col min="15106" max="15115" width="8.625" style="1603" customWidth="1"/>
    <col min="15116" max="15360" width="9" style="1603"/>
    <col min="15361" max="15361" width="9" style="1603" bestFit="1" customWidth="1"/>
    <col min="15362" max="15371" width="8.625" style="1603" customWidth="1"/>
    <col min="15372" max="15616" width="9" style="1603"/>
    <col min="15617" max="15617" width="9" style="1603" bestFit="1" customWidth="1"/>
    <col min="15618" max="15627" width="8.625" style="1603" customWidth="1"/>
    <col min="15628" max="15872" width="9" style="1603"/>
    <col min="15873" max="15873" width="9" style="1603" bestFit="1" customWidth="1"/>
    <col min="15874" max="15883" width="8.625" style="1603" customWidth="1"/>
    <col min="15884" max="16128" width="9" style="1603"/>
    <col min="16129" max="16129" width="9" style="1603" bestFit="1" customWidth="1"/>
    <col min="16130" max="16139" width="8.625" style="1603" customWidth="1"/>
    <col min="16140" max="16384" width="9" style="1603"/>
  </cols>
  <sheetData>
    <row r="1" spans="1:11" ht="24" customHeight="1">
      <c r="D1" s="1604" t="s">
        <v>1035</v>
      </c>
    </row>
    <row r="2" spans="1:11" ht="12.6" customHeight="1">
      <c r="A2" s="1656" t="s">
        <v>1036</v>
      </c>
    </row>
    <row r="3" spans="1:11" ht="15" customHeight="1">
      <c r="A3" s="1661" t="s">
        <v>1037</v>
      </c>
      <c r="B3" s="1662" t="s">
        <v>1038</v>
      </c>
      <c r="C3" s="1663"/>
      <c r="D3" s="1662" t="s">
        <v>1039</v>
      </c>
      <c r="E3" s="1663"/>
      <c r="F3" s="1662" t="s">
        <v>1040</v>
      </c>
      <c r="G3" s="1663"/>
      <c r="H3" s="1662" t="s">
        <v>1041</v>
      </c>
      <c r="I3" s="1663"/>
      <c r="J3" s="1662" t="s">
        <v>1042</v>
      </c>
      <c r="K3" s="1664"/>
    </row>
    <row r="4" spans="1:11" ht="12" customHeight="1">
      <c r="A4" s="1665"/>
      <c r="B4" s="1666" t="s">
        <v>1043</v>
      </c>
      <c r="C4" s="1667"/>
      <c r="D4" s="1666" t="s">
        <v>1043</v>
      </c>
      <c r="E4" s="1667"/>
      <c r="F4" s="1666" t="s">
        <v>1043</v>
      </c>
      <c r="G4" s="1667"/>
      <c r="H4" s="1666" t="s">
        <v>1043</v>
      </c>
      <c r="I4" s="1667"/>
      <c r="J4" s="1666" t="s">
        <v>1043</v>
      </c>
      <c r="K4" s="1667"/>
    </row>
    <row r="5" spans="1:11" ht="12" customHeight="1">
      <c r="A5" s="1665"/>
      <c r="B5" s="1668"/>
      <c r="C5" s="1669" t="s">
        <v>1044</v>
      </c>
      <c r="D5" s="1668"/>
      <c r="E5" s="1669" t="s">
        <v>1044</v>
      </c>
      <c r="F5" s="1668"/>
      <c r="G5" s="1669" t="s">
        <v>1044</v>
      </c>
      <c r="H5" s="1668"/>
      <c r="I5" s="1669" t="s">
        <v>1044</v>
      </c>
      <c r="J5" s="1668"/>
      <c r="K5" s="1669" t="s">
        <v>1044</v>
      </c>
    </row>
    <row r="6" spans="1:11" ht="12" customHeight="1">
      <c r="A6" s="1665"/>
      <c r="B6" s="1668"/>
      <c r="C6" s="1669" t="s">
        <v>1045</v>
      </c>
      <c r="D6" s="1668"/>
      <c r="E6" s="1669" t="s">
        <v>1045</v>
      </c>
      <c r="F6" s="1668"/>
      <c r="G6" s="1669" t="s">
        <v>1045</v>
      </c>
      <c r="H6" s="1668"/>
      <c r="I6" s="1669" t="s">
        <v>1045</v>
      </c>
      <c r="J6" s="1668"/>
      <c r="K6" s="1669" t="s">
        <v>1045</v>
      </c>
    </row>
    <row r="7" spans="1:11" ht="12" customHeight="1">
      <c r="A7" s="1670"/>
      <c r="B7" s="1671"/>
      <c r="C7" s="1672"/>
      <c r="D7" s="1671"/>
      <c r="E7" s="1672"/>
      <c r="F7" s="1671"/>
      <c r="G7" s="1672"/>
      <c r="H7" s="1671"/>
      <c r="I7" s="1672"/>
      <c r="J7" s="1671"/>
      <c r="K7" s="1672"/>
    </row>
    <row r="8" spans="1:11" s="1657" customFormat="1" ht="12.75" customHeight="1">
      <c r="A8" s="1847" t="s">
        <v>194</v>
      </c>
      <c r="B8" s="1848">
        <v>1939</v>
      </c>
      <c r="C8" s="1673">
        <v>194523</v>
      </c>
      <c r="D8" s="1674">
        <v>1065</v>
      </c>
      <c r="E8" s="1675">
        <v>127472</v>
      </c>
      <c r="F8" s="1676">
        <v>452</v>
      </c>
      <c r="G8" s="1675">
        <v>24719</v>
      </c>
      <c r="H8" s="1676">
        <v>59</v>
      </c>
      <c r="I8" s="1675">
        <v>3878</v>
      </c>
      <c r="J8" s="1676">
        <v>363</v>
      </c>
      <c r="K8" s="1675">
        <v>38454</v>
      </c>
    </row>
    <row r="9" spans="1:11" s="1657" customFormat="1" ht="12.75" customHeight="1">
      <c r="A9" s="1849" t="s">
        <v>1113</v>
      </c>
      <c r="B9" s="1850">
        <v>1865</v>
      </c>
      <c r="C9" s="1677">
        <v>186040</v>
      </c>
      <c r="D9" s="1678">
        <v>1007</v>
      </c>
      <c r="E9" s="1679">
        <v>120250</v>
      </c>
      <c r="F9" s="1680">
        <v>446</v>
      </c>
      <c r="G9" s="1679">
        <v>24452</v>
      </c>
      <c r="H9" s="1680">
        <v>59</v>
      </c>
      <c r="I9" s="1681">
        <v>3878</v>
      </c>
      <c r="J9" s="1680">
        <v>353</v>
      </c>
      <c r="K9" s="1851">
        <v>37460</v>
      </c>
    </row>
    <row r="10" spans="1:11" s="1657" customFormat="1" ht="12.75" customHeight="1">
      <c r="A10" s="1849" t="s">
        <v>1114</v>
      </c>
      <c r="B10" s="1850">
        <v>74</v>
      </c>
      <c r="C10" s="1677">
        <v>8483</v>
      </c>
      <c r="D10" s="1678">
        <v>58</v>
      </c>
      <c r="E10" s="1679">
        <v>7222</v>
      </c>
      <c r="F10" s="1680">
        <v>6</v>
      </c>
      <c r="G10" s="1681">
        <v>267</v>
      </c>
      <c r="H10" s="1680">
        <v>0</v>
      </c>
      <c r="I10" s="1681">
        <v>0</v>
      </c>
      <c r="J10" s="1680">
        <v>10</v>
      </c>
      <c r="K10" s="1675">
        <v>994</v>
      </c>
    </row>
    <row r="11" spans="1:11" ht="12.75" customHeight="1">
      <c r="A11" s="1852"/>
      <c r="B11" s="1682"/>
      <c r="C11" s="1677"/>
      <c r="D11" s="1683"/>
      <c r="E11" s="1684"/>
      <c r="F11" s="1685"/>
      <c r="G11" s="1684"/>
      <c r="H11" s="1677"/>
      <c r="I11" s="1684"/>
      <c r="J11" s="1685"/>
      <c r="K11" s="1684"/>
    </row>
    <row r="12" spans="1:11" ht="12.75" customHeight="1">
      <c r="A12" s="1852" t="s">
        <v>1115</v>
      </c>
      <c r="B12" s="1682">
        <v>411</v>
      </c>
      <c r="C12" s="1683">
        <v>36115</v>
      </c>
      <c r="D12" s="1684">
        <v>191</v>
      </c>
      <c r="E12" s="1684">
        <v>22811</v>
      </c>
      <c r="F12" s="1684">
        <v>164</v>
      </c>
      <c r="G12" s="1684">
        <v>7482</v>
      </c>
      <c r="H12" s="1683">
        <v>1</v>
      </c>
      <c r="I12" s="1684">
        <v>97</v>
      </c>
      <c r="J12" s="1683">
        <v>55</v>
      </c>
      <c r="K12" s="1684">
        <v>5725</v>
      </c>
    </row>
    <row r="13" spans="1:11" ht="12.75" customHeight="1">
      <c r="A13" s="1852" t="s">
        <v>1116</v>
      </c>
      <c r="B13" s="1682">
        <v>450</v>
      </c>
      <c r="C13" s="1684">
        <v>46134</v>
      </c>
      <c r="D13" s="1684">
        <v>223</v>
      </c>
      <c r="E13" s="1684">
        <v>26645</v>
      </c>
      <c r="F13" s="1684">
        <v>116</v>
      </c>
      <c r="G13" s="1684">
        <v>7859</v>
      </c>
      <c r="H13" s="1683">
        <v>0</v>
      </c>
      <c r="I13" s="1684">
        <v>0</v>
      </c>
      <c r="J13" s="1683">
        <v>111</v>
      </c>
      <c r="K13" s="1684">
        <v>11630</v>
      </c>
    </row>
    <row r="14" spans="1:11" ht="12.75" customHeight="1">
      <c r="A14" s="1852" t="s">
        <v>1117</v>
      </c>
      <c r="B14" s="1682">
        <v>87</v>
      </c>
      <c r="C14" s="1684">
        <v>8609</v>
      </c>
      <c r="D14" s="1686">
        <v>43</v>
      </c>
      <c r="E14" s="1686">
        <v>4890</v>
      </c>
      <c r="F14" s="1686">
        <v>21</v>
      </c>
      <c r="G14" s="1684">
        <v>1318</v>
      </c>
      <c r="H14" s="1683">
        <v>1</v>
      </c>
      <c r="I14" s="1684">
        <v>54</v>
      </c>
      <c r="J14" s="1686">
        <v>22</v>
      </c>
      <c r="K14" s="1686">
        <v>2347</v>
      </c>
    </row>
    <row r="15" spans="1:11" ht="12.75" customHeight="1">
      <c r="A15" s="1852" t="s">
        <v>1118</v>
      </c>
      <c r="B15" s="1682">
        <v>9</v>
      </c>
      <c r="C15" s="1684">
        <v>1012</v>
      </c>
      <c r="D15" s="1686">
        <v>4</v>
      </c>
      <c r="E15" s="1686">
        <v>513</v>
      </c>
      <c r="F15" s="1686">
        <v>4</v>
      </c>
      <c r="G15" s="1686">
        <v>230</v>
      </c>
      <c r="H15" s="1683">
        <v>1</v>
      </c>
      <c r="I15" s="1684">
        <v>269</v>
      </c>
      <c r="J15" s="1686">
        <v>0</v>
      </c>
      <c r="K15" s="1686">
        <v>0</v>
      </c>
    </row>
    <row r="16" spans="1:11" ht="12.75" customHeight="1">
      <c r="A16" s="1852" t="s">
        <v>1119</v>
      </c>
      <c r="B16" s="1682">
        <v>53</v>
      </c>
      <c r="C16" s="1684">
        <v>5827</v>
      </c>
      <c r="D16" s="1686">
        <v>34</v>
      </c>
      <c r="E16" s="1686">
        <v>4010</v>
      </c>
      <c r="F16" s="1686">
        <v>10</v>
      </c>
      <c r="G16" s="1686">
        <v>574</v>
      </c>
      <c r="H16" s="1683">
        <v>1</v>
      </c>
      <c r="I16" s="1684">
        <v>404</v>
      </c>
      <c r="J16" s="1686">
        <v>8</v>
      </c>
      <c r="K16" s="1686">
        <v>839</v>
      </c>
    </row>
    <row r="17" spans="1:11" ht="12.75" customHeight="1">
      <c r="A17" s="1852" t="s">
        <v>1120</v>
      </c>
      <c r="B17" s="1682">
        <v>59</v>
      </c>
      <c r="C17" s="1684">
        <v>6711</v>
      </c>
      <c r="D17" s="1686">
        <v>39</v>
      </c>
      <c r="E17" s="1686">
        <v>4889</v>
      </c>
      <c r="F17" s="1686">
        <v>8</v>
      </c>
      <c r="G17" s="1686">
        <v>459</v>
      </c>
      <c r="H17" s="1683">
        <v>1</v>
      </c>
      <c r="I17" s="1684">
        <v>175</v>
      </c>
      <c r="J17" s="1686">
        <v>11</v>
      </c>
      <c r="K17" s="1686">
        <v>1188</v>
      </c>
    </row>
    <row r="18" spans="1:11" ht="12.75" customHeight="1">
      <c r="A18" s="1852" t="s">
        <v>1121</v>
      </c>
      <c r="B18" s="1682">
        <v>8</v>
      </c>
      <c r="C18" s="1684">
        <v>1675</v>
      </c>
      <c r="D18" s="1686">
        <v>8</v>
      </c>
      <c r="E18" s="1686">
        <v>1675</v>
      </c>
      <c r="F18" s="1686">
        <v>0</v>
      </c>
      <c r="G18" s="1686">
        <v>0</v>
      </c>
      <c r="H18" s="1683">
        <v>0</v>
      </c>
      <c r="I18" s="1684">
        <v>0</v>
      </c>
      <c r="J18" s="1686">
        <v>0</v>
      </c>
      <c r="K18" s="1684">
        <v>0</v>
      </c>
    </row>
    <row r="19" spans="1:11" ht="12.75" customHeight="1">
      <c r="A19" s="1852" t="s">
        <v>1122</v>
      </c>
      <c r="B19" s="1682">
        <v>58</v>
      </c>
      <c r="C19" s="1684">
        <v>5489</v>
      </c>
      <c r="D19" s="1686">
        <v>27</v>
      </c>
      <c r="E19" s="1686">
        <v>3114</v>
      </c>
      <c r="F19" s="1686">
        <v>14</v>
      </c>
      <c r="G19" s="1686">
        <v>598</v>
      </c>
      <c r="H19" s="1683">
        <v>0</v>
      </c>
      <c r="I19" s="1684">
        <v>0</v>
      </c>
      <c r="J19" s="1686">
        <v>17</v>
      </c>
      <c r="K19" s="1686">
        <v>1777</v>
      </c>
    </row>
    <row r="20" spans="1:11" ht="12.75" customHeight="1">
      <c r="A20" s="1852" t="s">
        <v>1123</v>
      </c>
      <c r="B20" s="1682">
        <v>168</v>
      </c>
      <c r="C20" s="1684">
        <v>15981</v>
      </c>
      <c r="D20" s="1686">
        <v>77</v>
      </c>
      <c r="E20" s="1686">
        <v>8708</v>
      </c>
      <c r="F20" s="1686">
        <v>45</v>
      </c>
      <c r="G20" s="1686">
        <v>2220</v>
      </c>
      <c r="H20" s="1683">
        <v>0</v>
      </c>
      <c r="I20" s="1684">
        <v>0</v>
      </c>
      <c r="J20" s="1686">
        <v>46</v>
      </c>
      <c r="K20" s="1686">
        <v>5053</v>
      </c>
    </row>
    <row r="21" spans="1:11" ht="12.75" customHeight="1">
      <c r="A21" s="1852" t="s">
        <v>1124</v>
      </c>
      <c r="B21" s="1682">
        <v>79</v>
      </c>
      <c r="C21" s="1684">
        <v>8383</v>
      </c>
      <c r="D21" s="1686">
        <v>53</v>
      </c>
      <c r="E21" s="1686">
        <v>6282</v>
      </c>
      <c r="F21" s="1686">
        <v>11</v>
      </c>
      <c r="G21" s="1686">
        <v>511</v>
      </c>
      <c r="H21" s="1683">
        <v>0</v>
      </c>
      <c r="I21" s="1684">
        <v>0</v>
      </c>
      <c r="J21" s="1686">
        <v>15</v>
      </c>
      <c r="K21" s="1686">
        <v>1590</v>
      </c>
    </row>
    <row r="22" spans="1:11" ht="12.75" customHeight="1">
      <c r="A22" s="1852" t="s">
        <v>1125</v>
      </c>
      <c r="B22" s="1682">
        <v>108</v>
      </c>
      <c r="C22" s="1684">
        <v>9317</v>
      </c>
      <c r="D22" s="1686">
        <v>46</v>
      </c>
      <c r="E22" s="1686">
        <v>5499</v>
      </c>
      <c r="F22" s="1686">
        <v>0</v>
      </c>
      <c r="G22" s="1686">
        <v>0</v>
      </c>
      <c r="H22" s="1683">
        <v>52</v>
      </c>
      <c r="I22" s="1684">
        <v>2720</v>
      </c>
      <c r="J22" s="1686">
        <v>10</v>
      </c>
      <c r="K22" s="1686">
        <v>1098</v>
      </c>
    </row>
    <row r="23" spans="1:11" ht="12.75" customHeight="1">
      <c r="A23" s="1852" t="s">
        <v>1126</v>
      </c>
      <c r="B23" s="1682">
        <v>58</v>
      </c>
      <c r="C23" s="1684">
        <v>6390</v>
      </c>
      <c r="D23" s="1686">
        <v>40</v>
      </c>
      <c r="E23" s="1686">
        <v>4482</v>
      </c>
      <c r="F23" s="1686">
        <v>0</v>
      </c>
      <c r="G23" s="1686">
        <v>0</v>
      </c>
      <c r="H23" s="1683">
        <v>0</v>
      </c>
      <c r="I23" s="1684">
        <v>0</v>
      </c>
      <c r="J23" s="1686">
        <v>18</v>
      </c>
      <c r="K23" s="1686">
        <v>1908</v>
      </c>
    </row>
    <row r="24" spans="1:11" ht="12.75" customHeight="1">
      <c r="A24" s="1852" t="s">
        <v>1127</v>
      </c>
      <c r="B24" s="1682">
        <v>83</v>
      </c>
      <c r="C24" s="1684">
        <v>8387</v>
      </c>
      <c r="D24" s="1686">
        <v>56</v>
      </c>
      <c r="E24" s="1686">
        <v>6877</v>
      </c>
      <c r="F24" s="1686">
        <v>24</v>
      </c>
      <c r="G24" s="1686">
        <v>1205</v>
      </c>
      <c r="H24" s="1683">
        <v>0</v>
      </c>
      <c r="I24" s="1684">
        <v>0</v>
      </c>
      <c r="J24" s="1686">
        <v>3</v>
      </c>
      <c r="K24" s="1686">
        <v>305</v>
      </c>
    </row>
    <row r="25" spans="1:11" ht="12.75" customHeight="1">
      <c r="A25" s="1852" t="s">
        <v>1128</v>
      </c>
      <c r="B25" s="1682">
        <v>37</v>
      </c>
      <c r="C25" s="1684">
        <v>3884</v>
      </c>
      <c r="D25" s="1686">
        <v>21</v>
      </c>
      <c r="E25" s="1686">
        <v>2483</v>
      </c>
      <c r="F25" s="1686">
        <v>12</v>
      </c>
      <c r="G25" s="1686">
        <v>968</v>
      </c>
      <c r="H25" s="1683">
        <v>0</v>
      </c>
      <c r="I25" s="1684">
        <v>0</v>
      </c>
      <c r="J25" s="1686">
        <v>4</v>
      </c>
      <c r="K25" s="1686">
        <v>433</v>
      </c>
    </row>
    <row r="26" spans="1:11" ht="12.75" customHeight="1">
      <c r="A26" s="1852" t="s">
        <v>1129</v>
      </c>
      <c r="B26" s="1682">
        <v>55</v>
      </c>
      <c r="C26" s="1684">
        <v>5868</v>
      </c>
      <c r="D26" s="1686">
        <v>40</v>
      </c>
      <c r="E26" s="1686">
        <v>4666</v>
      </c>
      <c r="F26" s="1686">
        <v>6</v>
      </c>
      <c r="G26" s="1686">
        <v>266</v>
      </c>
      <c r="H26" s="1683">
        <v>1</v>
      </c>
      <c r="I26" s="1684">
        <v>48</v>
      </c>
      <c r="J26" s="1686">
        <v>8</v>
      </c>
      <c r="K26" s="1686">
        <v>888</v>
      </c>
    </row>
    <row r="27" spans="1:11" ht="12.75" customHeight="1">
      <c r="A27" s="1852" t="s">
        <v>1130</v>
      </c>
      <c r="B27" s="1682">
        <v>3</v>
      </c>
      <c r="C27" s="1684">
        <v>295</v>
      </c>
      <c r="D27" s="1686">
        <v>2</v>
      </c>
      <c r="E27" s="1686">
        <v>184</v>
      </c>
      <c r="F27" s="1686">
        <v>0</v>
      </c>
      <c r="G27" s="1686">
        <v>0</v>
      </c>
      <c r="H27" s="1683">
        <v>1</v>
      </c>
      <c r="I27" s="1684">
        <v>111</v>
      </c>
      <c r="J27" s="1686">
        <v>0</v>
      </c>
      <c r="K27" s="1686">
        <v>0</v>
      </c>
    </row>
    <row r="28" spans="1:11" ht="12.75" customHeight="1">
      <c r="A28" s="1852" t="s">
        <v>1131</v>
      </c>
      <c r="B28" s="1682">
        <v>19</v>
      </c>
      <c r="C28" s="1684">
        <v>2328</v>
      </c>
      <c r="D28" s="1686">
        <v>17</v>
      </c>
      <c r="E28" s="1686">
        <v>2088</v>
      </c>
      <c r="F28" s="1686">
        <v>0</v>
      </c>
      <c r="G28" s="1686">
        <v>0</v>
      </c>
      <c r="H28" s="1683">
        <v>0</v>
      </c>
      <c r="I28" s="1684">
        <v>0</v>
      </c>
      <c r="J28" s="1686">
        <v>2</v>
      </c>
      <c r="K28" s="1686">
        <v>240</v>
      </c>
    </row>
    <row r="29" spans="1:11" ht="12.75" customHeight="1">
      <c r="A29" s="1852" t="s">
        <v>1132</v>
      </c>
      <c r="B29" s="1682">
        <v>33</v>
      </c>
      <c r="C29" s="1684">
        <v>3664</v>
      </c>
      <c r="D29" s="1686">
        <v>27</v>
      </c>
      <c r="E29" s="1686">
        <v>3026</v>
      </c>
      <c r="F29" s="1686">
        <v>0</v>
      </c>
      <c r="G29" s="1686">
        <v>0</v>
      </c>
      <c r="H29" s="1683">
        <v>0</v>
      </c>
      <c r="I29" s="1684">
        <v>0</v>
      </c>
      <c r="J29" s="1686">
        <v>6</v>
      </c>
      <c r="K29" s="1686">
        <v>638</v>
      </c>
    </row>
    <row r="30" spans="1:11" ht="12.75" customHeight="1">
      <c r="A30" s="1852" t="s">
        <v>1133</v>
      </c>
      <c r="B30" s="1682">
        <v>4</v>
      </c>
      <c r="C30" s="1684">
        <v>473</v>
      </c>
      <c r="D30" s="1686">
        <v>2</v>
      </c>
      <c r="E30" s="1686">
        <v>278</v>
      </c>
      <c r="F30" s="1686">
        <v>0</v>
      </c>
      <c r="G30" s="1686">
        <v>0</v>
      </c>
      <c r="H30" s="1686">
        <v>0</v>
      </c>
      <c r="I30" s="1684">
        <v>0</v>
      </c>
      <c r="J30" s="1686">
        <v>2</v>
      </c>
      <c r="K30" s="1686">
        <v>195</v>
      </c>
    </row>
    <row r="31" spans="1:11" ht="12.75" customHeight="1">
      <c r="A31" s="1852" t="s">
        <v>1134</v>
      </c>
      <c r="B31" s="1682">
        <v>9</v>
      </c>
      <c r="C31" s="1686">
        <v>1250</v>
      </c>
      <c r="D31" s="1686">
        <v>9</v>
      </c>
      <c r="E31" s="1686">
        <v>1250</v>
      </c>
      <c r="F31" s="1686">
        <v>0</v>
      </c>
      <c r="G31" s="1686">
        <v>0</v>
      </c>
      <c r="H31" s="1683">
        <v>0</v>
      </c>
      <c r="I31" s="1686">
        <v>0</v>
      </c>
      <c r="J31" s="1686">
        <v>0</v>
      </c>
      <c r="K31" s="1686">
        <v>0</v>
      </c>
    </row>
    <row r="32" spans="1:11" ht="12.75" customHeight="1">
      <c r="A32" s="1852" t="s">
        <v>1135</v>
      </c>
      <c r="B32" s="1682">
        <v>23</v>
      </c>
      <c r="C32" s="1684">
        <v>2638</v>
      </c>
      <c r="D32" s="1686">
        <v>18</v>
      </c>
      <c r="E32" s="1686">
        <v>2102</v>
      </c>
      <c r="F32" s="1686">
        <v>0</v>
      </c>
      <c r="G32" s="1686">
        <v>0</v>
      </c>
      <c r="H32" s="1683">
        <v>0</v>
      </c>
      <c r="I32" s="1684">
        <v>0</v>
      </c>
      <c r="J32" s="1686">
        <v>5</v>
      </c>
      <c r="K32" s="1686">
        <v>536</v>
      </c>
    </row>
    <row r="33" spans="1:11" ht="12.75" customHeight="1">
      <c r="A33" s="1853" t="s">
        <v>1136</v>
      </c>
      <c r="B33" s="1682">
        <v>35</v>
      </c>
      <c r="C33" s="1684">
        <v>3627</v>
      </c>
      <c r="D33" s="1686">
        <v>17</v>
      </c>
      <c r="E33" s="1686">
        <v>2107</v>
      </c>
      <c r="F33" s="1686">
        <v>11</v>
      </c>
      <c r="G33" s="1686">
        <v>762</v>
      </c>
      <c r="H33" s="1683">
        <v>0</v>
      </c>
      <c r="I33" s="1684">
        <v>0</v>
      </c>
      <c r="J33" s="1686">
        <v>7</v>
      </c>
      <c r="K33" s="1686">
        <v>758</v>
      </c>
    </row>
    <row r="34" spans="1:11" ht="12.75" customHeight="1">
      <c r="A34" s="1852" t="s">
        <v>1137</v>
      </c>
      <c r="B34" s="1682">
        <v>16</v>
      </c>
      <c r="C34" s="1684">
        <v>1983</v>
      </c>
      <c r="D34" s="1686">
        <v>13</v>
      </c>
      <c r="E34" s="1686">
        <v>1671</v>
      </c>
      <c r="F34" s="1686">
        <v>0</v>
      </c>
      <c r="G34" s="1686">
        <v>0</v>
      </c>
      <c r="H34" s="1683">
        <v>0</v>
      </c>
      <c r="I34" s="1684">
        <v>0</v>
      </c>
      <c r="J34" s="1686">
        <v>3</v>
      </c>
      <c r="K34" s="1686">
        <v>312</v>
      </c>
    </row>
    <row r="35" spans="1:11" ht="12.75" customHeight="1">
      <c r="A35" s="1852" t="s">
        <v>1138</v>
      </c>
      <c r="B35" s="1682">
        <v>1</v>
      </c>
      <c r="C35" s="1683" t="s">
        <v>1139</v>
      </c>
      <c r="D35" s="1683">
        <v>1</v>
      </c>
      <c r="E35" s="1683" t="s">
        <v>65</v>
      </c>
      <c r="F35" s="1683">
        <v>0</v>
      </c>
      <c r="G35" s="1683" t="s">
        <v>65</v>
      </c>
      <c r="H35" s="1683">
        <v>0</v>
      </c>
      <c r="I35" s="1683" t="s">
        <v>65</v>
      </c>
      <c r="J35" s="1683">
        <v>0</v>
      </c>
      <c r="K35" s="1683" t="s">
        <v>1139</v>
      </c>
    </row>
    <row r="36" spans="1:11" ht="12.75" customHeight="1">
      <c r="A36" s="1852" t="s">
        <v>1140</v>
      </c>
      <c r="B36" s="1682">
        <v>3</v>
      </c>
      <c r="C36" s="1683" t="s">
        <v>38</v>
      </c>
      <c r="D36" s="1683">
        <v>3</v>
      </c>
      <c r="E36" s="1683" t="s">
        <v>65</v>
      </c>
      <c r="F36" s="1683">
        <v>0</v>
      </c>
      <c r="G36" s="1683" t="s">
        <v>65</v>
      </c>
      <c r="H36" s="1683">
        <v>0</v>
      </c>
      <c r="I36" s="1683" t="s">
        <v>65</v>
      </c>
      <c r="J36" s="1683">
        <v>0</v>
      </c>
      <c r="K36" s="1683" t="s">
        <v>38</v>
      </c>
    </row>
    <row r="37" spans="1:11" ht="12.75" customHeight="1">
      <c r="A37" s="1852" t="s">
        <v>1141</v>
      </c>
      <c r="B37" s="1682">
        <v>1</v>
      </c>
      <c r="C37" s="1683" t="s">
        <v>1139</v>
      </c>
      <c r="D37" s="1683">
        <v>1</v>
      </c>
      <c r="E37" s="1683" t="s">
        <v>65</v>
      </c>
      <c r="F37" s="1683">
        <v>0</v>
      </c>
      <c r="G37" s="1683" t="s">
        <v>65</v>
      </c>
      <c r="H37" s="1683">
        <v>0</v>
      </c>
      <c r="I37" s="1683" t="s">
        <v>65</v>
      </c>
      <c r="J37" s="1683">
        <v>0</v>
      </c>
      <c r="K37" s="1683" t="s">
        <v>38</v>
      </c>
    </row>
    <row r="38" spans="1:11" ht="12.75" customHeight="1">
      <c r="A38" s="1852" t="s">
        <v>1142</v>
      </c>
      <c r="B38" s="1682">
        <v>1</v>
      </c>
      <c r="C38" s="1683" t="s">
        <v>1139</v>
      </c>
      <c r="D38" s="1683">
        <v>1</v>
      </c>
      <c r="E38" s="1683" t="s">
        <v>65</v>
      </c>
      <c r="F38" s="1683">
        <v>0</v>
      </c>
      <c r="G38" s="1683" t="s">
        <v>65</v>
      </c>
      <c r="H38" s="1683">
        <v>0</v>
      </c>
      <c r="I38" s="1683" t="s">
        <v>65</v>
      </c>
      <c r="J38" s="1683">
        <v>0</v>
      </c>
      <c r="K38" s="1683" t="s">
        <v>1139</v>
      </c>
    </row>
    <row r="39" spans="1:11" ht="12.75" customHeight="1">
      <c r="A39" s="1852" t="s">
        <v>1143</v>
      </c>
      <c r="B39" s="1682">
        <v>1</v>
      </c>
      <c r="C39" s="1683" t="s">
        <v>1139</v>
      </c>
      <c r="D39" s="1683">
        <v>1</v>
      </c>
      <c r="E39" s="1683" t="s">
        <v>65</v>
      </c>
      <c r="F39" s="1683">
        <v>0</v>
      </c>
      <c r="G39" s="1683" t="s">
        <v>65</v>
      </c>
      <c r="H39" s="1683">
        <v>0</v>
      </c>
      <c r="I39" s="1683" t="s">
        <v>65</v>
      </c>
      <c r="J39" s="1683">
        <v>0</v>
      </c>
      <c r="K39" s="1683" t="s">
        <v>38</v>
      </c>
    </row>
    <row r="40" spans="1:11" ht="12.75" customHeight="1">
      <c r="A40" s="1852" t="s">
        <v>1144</v>
      </c>
      <c r="B40" s="1682">
        <v>16</v>
      </c>
      <c r="C40" s="1683" t="s">
        <v>1139</v>
      </c>
      <c r="D40" s="1683">
        <v>12</v>
      </c>
      <c r="E40" s="1683" t="s">
        <v>65</v>
      </c>
      <c r="F40" s="1683">
        <v>0</v>
      </c>
      <c r="G40" s="1683" t="s">
        <v>65</v>
      </c>
      <c r="H40" s="1683">
        <v>0</v>
      </c>
      <c r="I40" s="1683" t="s">
        <v>65</v>
      </c>
      <c r="J40" s="1683">
        <v>4</v>
      </c>
      <c r="K40" s="1683" t="s">
        <v>38</v>
      </c>
    </row>
    <row r="41" spans="1:11" ht="12.75" customHeight="1">
      <c r="A41" s="1852" t="s">
        <v>1145</v>
      </c>
      <c r="B41" s="1682">
        <v>14</v>
      </c>
      <c r="C41" s="1683" t="s">
        <v>38</v>
      </c>
      <c r="D41" s="1683">
        <v>10</v>
      </c>
      <c r="E41" s="1683" t="s">
        <v>65</v>
      </c>
      <c r="F41" s="1683">
        <v>0</v>
      </c>
      <c r="G41" s="1683" t="s">
        <v>65</v>
      </c>
      <c r="H41" s="1683">
        <v>0</v>
      </c>
      <c r="I41" s="1683" t="s">
        <v>65</v>
      </c>
      <c r="J41" s="1683">
        <v>4</v>
      </c>
      <c r="K41" s="1683" t="s">
        <v>1139</v>
      </c>
    </row>
    <row r="42" spans="1:11" ht="12.75" customHeight="1">
      <c r="A42" s="1852" t="s">
        <v>1146</v>
      </c>
      <c r="B42" s="1682">
        <v>18</v>
      </c>
      <c r="C42" s="1683" t="s">
        <v>1139</v>
      </c>
      <c r="D42" s="1683">
        <v>12</v>
      </c>
      <c r="E42" s="1683" t="s">
        <v>65</v>
      </c>
      <c r="F42" s="1683">
        <v>6</v>
      </c>
      <c r="G42" s="1683" t="s">
        <v>65</v>
      </c>
      <c r="H42" s="1683">
        <v>0</v>
      </c>
      <c r="I42" s="1683" t="s">
        <v>65</v>
      </c>
      <c r="J42" s="1683">
        <v>0</v>
      </c>
      <c r="K42" s="1683" t="s">
        <v>38</v>
      </c>
    </row>
    <row r="43" spans="1:11" ht="12.75" customHeight="1">
      <c r="A43" s="1852" t="s">
        <v>1147</v>
      </c>
      <c r="B43" s="1682">
        <v>7</v>
      </c>
      <c r="C43" s="1683" t="s">
        <v>1139</v>
      </c>
      <c r="D43" s="1683">
        <v>7</v>
      </c>
      <c r="E43" s="1683" t="s">
        <v>65</v>
      </c>
      <c r="F43" s="1683">
        <v>0</v>
      </c>
      <c r="G43" s="1683" t="s">
        <v>65</v>
      </c>
      <c r="H43" s="1683">
        <v>0</v>
      </c>
      <c r="I43" s="1683" t="s">
        <v>65</v>
      </c>
      <c r="J43" s="1683">
        <v>0</v>
      </c>
      <c r="K43" s="1683" t="s">
        <v>38</v>
      </c>
    </row>
    <row r="44" spans="1:11" ht="12.75" customHeight="1">
      <c r="A44" s="1852" t="s">
        <v>1148</v>
      </c>
      <c r="B44" s="1682">
        <v>10</v>
      </c>
      <c r="C44" s="1683" t="s">
        <v>1139</v>
      </c>
      <c r="D44" s="1683">
        <v>8</v>
      </c>
      <c r="E44" s="1683" t="s">
        <v>65</v>
      </c>
      <c r="F44" s="1683">
        <v>0</v>
      </c>
      <c r="G44" s="1683" t="s">
        <v>65</v>
      </c>
      <c r="H44" s="1683">
        <v>0</v>
      </c>
      <c r="I44" s="1683" t="s">
        <v>65</v>
      </c>
      <c r="J44" s="1683">
        <v>2</v>
      </c>
      <c r="K44" s="1683" t="s">
        <v>1139</v>
      </c>
    </row>
    <row r="45" spans="1:11" ht="12.75" customHeight="1">
      <c r="A45" s="1852" t="s">
        <v>1149</v>
      </c>
      <c r="B45" s="1682">
        <v>0</v>
      </c>
      <c r="C45" s="1683" t="s">
        <v>38</v>
      </c>
      <c r="D45" s="1683">
        <v>0</v>
      </c>
      <c r="E45" s="1683" t="s">
        <v>65</v>
      </c>
      <c r="F45" s="1683">
        <v>0</v>
      </c>
      <c r="G45" s="1683" t="s">
        <v>65</v>
      </c>
      <c r="H45" s="1683">
        <v>0</v>
      </c>
      <c r="I45" s="1683" t="s">
        <v>65</v>
      </c>
      <c r="J45" s="1683">
        <v>0</v>
      </c>
      <c r="K45" s="1683" t="s">
        <v>38</v>
      </c>
    </row>
    <row r="46" spans="1:11" ht="12.75" customHeight="1">
      <c r="A46" s="1854" t="s">
        <v>1150</v>
      </c>
      <c r="B46" s="1687">
        <v>2</v>
      </c>
      <c r="C46" s="1688" t="s">
        <v>38</v>
      </c>
      <c r="D46" s="1688">
        <v>2</v>
      </c>
      <c r="E46" s="1688" t="s">
        <v>65</v>
      </c>
      <c r="F46" s="1688">
        <v>0</v>
      </c>
      <c r="G46" s="1688" t="s">
        <v>65</v>
      </c>
      <c r="H46" s="1688">
        <v>0</v>
      </c>
      <c r="I46" s="1688" t="s">
        <v>65</v>
      </c>
      <c r="J46" s="1688">
        <v>0</v>
      </c>
      <c r="K46" s="1688" t="s">
        <v>38</v>
      </c>
    </row>
    <row r="47" spans="1:11" ht="12.75" customHeight="1">
      <c r="A47" s="1689"/>
      <c r="B47" s="1690"/>
      <c r="C47" s="1690"/>
      <c r="D47" s="1690"/>
      <c r="E47" s="1690"/>
      <c r="F47" s="1690"/>
      <c r="G47" s="1690"/>
      <c r="H47" s="1690"/>
      <c r="I47" s="1690"/>
      <c r="J47" s="1690"/>
      <c r="K47" s="1690"/>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topLeftCell="A34" zoomScaleNormal="100" zoomScaleSheetLayoutView="100" workbookViewId="0">
      <selection activeCell="A8" sqref="A8:C24"/>
    </sheetView>
  </sheetViews>
  <sheetFormatPr defaultRowHeight="12"/>
  <cols>
    <col min="1" max="1" width="8.125" style="198" customWidth="1"/>
    <col min="2" max="2" width="3" style="198" customWidth="1"/>
    <col min="3" max="3" width="2.5" style="198" customWidth="1"/>
    <col min="4" max="4" width="9.625" style="198" customWidth="1"/>
    <col min="5" max="6" width="10.875" style="198" bestFit="1" customWidth="1"/>
    <col min="7" max="11" width="9.625" style="198" customWidth="1"/>
    <col min="12" max="12" width="4.625" style="198" customWidth="1"/>
    <col min="13" max="13" width="10.625" style="198" customWidth="1"/>
    <col min="14" max="17" width="9.625" style="198" customWidth="1"/>
    <col min="18" max="19" width="6.625" style="198" customWidth="1"/>
    <col min="20" max="20" width="7.5" style="198" bestFit="1" customWidth="1"/>
    <col min="21" max="21" width="6.75" style="198" customWidth="1"/>
    <col min="22" max="22" width="6.875" style="198" customWidth="1"/>
    <col min="23" max="23" width="7.125" style="198" customWidth="1"/>
    <col min="24" max="256" width="9" style="198"/>
    <col min="257" max="257" width="8.125" style="198" customWidth="1"/>
    <col min="258" max="258" width="3" style="198" customWidth="1"/>
    <col min="259" max="259" width="2.5" style="198" customWidth="1"/>
    <col min="260" max="260" width="9.625" style="198" customWidth="1"/>
    <col min="261" max="262" width="10.875" style="198" bestFit="1" customWidth="1"/>
    <col min="263" max="267" width="9.625" style="198" customWidth="1"/>
    <col min="268" max="268" width="4.625" style="198" customWidth="1"/>
    <col min="269" max="269" width="10.625" style="198" customWidth="1"/>
    <col min="270" max="273" width="9.625" style="198" customWidth="1"/>
    <col min="274" max="275" width="6.625" style="198" customWidth="1"/>
    <col min="276" max="276" width="7.5" style="198" bestFit="1" customWidth="1"/>
    <col min="277" max="277" width="6.75" style="198" customWidth="1"/>
    <col min="278" max="278" width="6.875" style="198" customWidth="1"/>
    <col min="279" max="279" width="7.125" style="198" customWidth="1"/>
    <col min="280" max="512" width="9" style="198"/>
    <col min="513" max="513" width="8.125" style="198" customWidth="1"/>
    <col min="514" max="514" width="3" style="198" customWidth="1"/>
    <col min="515" max="515" width="2.5" style="198" customWidth="1"/>
    <col min="516" max="516" width="9.625" style="198" customWidth="1"/>
    <col min="517" max="518" width="10.875" style="198" bestFit="1" customWidth="1"/>
    <col min="519" max="523" width="9.625" style="198" customWidth="1"/>
    <col min="524" max="524" width="4.625" style="198" customWidth="1"/>
    <col min="525" max="525" width="10.625" style="198" customWidth="1"/>
    <col min="526" max="529" width="9.625" style="198" customWidth="1"/>
    <col min="530" max="531" width="6.625" style="198" customWidth="1"/>
    <col min="532" max="532" width="7.5" style="198" bestFit="1" customWidth="1"/>
    <col min="533" max="533" width="6.75" style="198" customWidth="1"/>
    <col min="534" max="534" width="6.875" style="198" customWidth="1"/>
    <col min="535" max="535" width="7.125" style="198" customWidth="1"/>
    <col min="536" max="768" width="9" style="198"/>
    <col min="769" max="769" width="8.125" style="198" customWidth="1"/>
    <col min="770" max="770" width="3" style="198" customWidth="1"/>
    <col min="771" max="771" width="2.5" style="198" customWidth="1"/>
    <col min="772" max="772" width="9.625" style="198" customWidth="1"/>
    <col min="773" max="774" width="10.875" style="198" bestFit="1" customWidth="1"/>
    <col min="775" max="779" width="9.625" style="198" customWidth="1"/>
    <col min="780" max="780" width="4.625" style="198" customWidth="1"/>
    <col min="781" max="781" width="10.625" style="198" customWidth="1"/>
    <col min="782" max="785" width="9.625" style="198" customWidth="1"/>
    <col min="786" max="787" width="6.625" style="198" customWidth="1"/>
    <col min="788" max="788" width="7.5" style="198" bestFit="1" customWidth="1"/>
    <col min="789" max="789" width="6.75" style="198" customWidth="1"/>
    <col min="790" max="790" width="6.875" style="198" customWidth="1"/>
    <col min="791" max="791" width="7.125" style="198" customWidth="1"/>
    <col min="792" max="1024" width="9" style="198"/>
    <col min="1025" max="1025" width="8.125" style="198" customWidth="1"/>
    <col min="1026" max="1026" width="3" style="198" customWidth="1"/>
    <col min="1027" max="1027" width="2.5" style="198" customWidth="1"/>
    <col min="1028" max="1028" width="9.625" style="198" customWidth="1"/>
    <col min="1029" max="1030" width="10.875" style="198" bestFit="1" customWidth="1"/>
    <col min="1031" max="1035" width="9.625" style="198" customWidth="1"/>
    <col min="1036" max="1036" width="4.625" style="198" customWidth="1"/>
    <col min="1037" max="1037" width="10.625" style="198" customWidth="1"/>
    <col min="1038" max="1041" width="9.625" style="198" customWidth="1"/>
    <col min="1042" max="1043" width="6.625" style="198" customWidth="1"/>
    <col min="1044" max="1044" width="7.5" style="198" bestFit="1" customWidth="1"/>
    <col min="1045" max="1045" width="6.75" style="198" customWidth="1"/>
    <col min="1046" max="1046" width="6.875" style="198" customWidth="1"/>
    <col min="1047" max="1047" width="7.125" style="198" customWidth="1"/>
    <col min="1048" max="1280" width="9" style="198"/>
    <col min="1281" max="1281" width="8.125" style="198" customWidth="1"/>
    <col min="1282" max="1282" width="3" style="198" customWidth="1"/>
    <col min="1283" max="1283" width="2.5" style="198" customWidth="1"/>
    <col min="1284" max="1284" width="9.625" style="198" customWidth="1"/>
    <col min="1285" max="1286" width="10.875" style="198" bestFit="1" customWidth="1"/>
    <col min="1287" max="1291" width="9.625" style="198" customWidth="1"/>
    <col min="1292" max="1292" width="4.625" style="198" customWidth="1"/>
    <col min="1293" max="1293" width="10.625" style="198" customWidth="1"/>
    <col min="1294" max="1297" width="9.625" style="198" customWidth="1"/>
    <col min="1298" max="1299" width="6.625" style="198" customWidth="1"/>
    <col min="1300" max="1300" width="7.5" style="198" bestFit="1" customWidth="1"/>
    <col min="1301" max="1301" width="6.75" style="198" customWidth="1"/>
    <col min="1302" max="1302" width="6.875" style="198" customWidth="1"/>
    <col min="1303" max="1303" width="7.125" style="198" customWidth="1"/>
    <col min="1304" max="1536" width="9" style="198"/>
    <col min="1537" max="1537" width="8.125" style="198" customWidth="1"/>
    <col min="1538" max="1538" width="3" style="198" customWidth="1"/>
    <col min="1539" max="1539" width="2.5" style="198" customWidth="1"/>
    <col min="1540" max="1540" width="9.625" style="198" customWidth="1"/>
    <col min="1541" max="1542" width="10.875" style="198" bestFit="1" customWidth="1"/>
    <col min="1543" max="1547" width="9.625" style="198" customWidth="1"/>
    <col min="1548" max="1548" width="4.625" style="198" customWidth="1"/>
    <col min="1549" max="1549" width="10.625" style="198" customWidth="1"/>
    <col min="1550" max="1553" width="9.625" style="198" customWidth="1"/>
    <col min="1554" max="1555" width="6.625" style="198" customWidth="1"/>
    <col min="1556" max="1556" width="7.5" style="198" bestFit="1" customWidth="1"/>
    <col min="1557" max="1557" width="6.75" style="198" customWidth="1"/>
    <col min="1558" max="1558" width="6.875" style="198" customWidth="1"/>
    <col min="1559" max="1559" width="7.125" style="198" customWidth="1"/>
    <col min="1560" max="1792" width="9" style="198"/>
    <col min="1793" max="1793" width="8.125" style="198" customWidth="1"/>
    <col min="1794" max="1794" width="3" style="198" customWidth="1"/>
    <col min="1795" max="1795" width="2.5" style="198" customWidth="1"/>
    <col min="1796" max="1796" width="9.625" style="198" customWidth="1"/>
    <col min="1797" max="1798" width="10.875" style="198" bestFit="1" customWidth="1"/>
    <col min="1799" max="1803" width="9.625" style="198" customWidth="1"/>
    <col min="1804" max="1804" width="4.625" style="198" customWidth="1"/>
    <col min="1805" max="1805" width="10.625" style="198" customWidth="1"/>
    <col min="1806" max="1809" width="9.625" style="198" customWidth="1"/>
    <col min="1810" max="1811" width="6.625" style="198" customWidth="1"/>
    <col min="1812" max="1812" width="7.5" style="198" bestFit="1" customWidth="1"/>
    <col min="1813" max="1813" width="6.75" style="198" customWidth="1"/>
    <col min="1814" max="1814" width="6.875" style="198" customWidth="1"/>
    <col min="1815" max="1815" width="7.125" style="198" customWidth="1"/>
    <col min="1816" max="2048" width="9" style="198"/>
    <col min="2049" max="2049" width="8.125" style="198" customWidth="1"/>
    <col min="2050" max="2050" width="3" style="198" customWidth="1"/>
    <col min="2051" max="2051" width="2.5" style="198" customWidth="1"/>
    <col min="2052" max="2052" width="9.625" style="198" customWidth="1"/>
    <col min="2053" max="2054" width="10.875" style="198" bestFit="1" customWidth="1"/>
    <col min="2055" max="2059" width="9.625" style="198" customWidth="1"/>
    <col min="2060" max="2060" width="4.625" style="198" customWidth="1"/>
    <col min="2061" max="2061" width="10.625" style="198" customWidth="1"/>
    <col min="2062" max="2065" width="9.625" style="198" customWidth="1"/>
    <col min="2066" max="2067" width="6.625" style="198" customWidth="1"/>
    <col min="2068" max="2068" width="7.5" style="198" bestFit="1" customWidth="1"/>
    <col min="2069" max="2069" width="6.75" style="198" customWidth="1"/>
    <col min="2070" max="2070" width="6.875" style="198" customWidth="1"/>
    <col min="2071" max="2071" width="7.125" style="198" customWidth="1"/>
    <col min="2072" max="2304" width="9" style="198"/>
    <col min="2305" max="2305" width="8.125" style="198" customWidth="1"/>
    <col min="2306" max="2306" width="3" style="198" customWidth="1"/>
    <col min="2307" max="2307" width="2.5" style="198" customWidth="1"/>
    <col min="2308" max="2308" width="9.625" style="198" customWidth="1"/>
    <col min="2309" max="2310" width="10.875" style="198" bestFit="1" customWidth="1"/>
    <col min="2311" max="2315" width="9.625" style="198" customWidth="1"/>
    <col min="2316" max="2316" width="4.625" style="198" customWidth="1"/>
    <col min="2317" max="2317" width="10.625" style="198" customWidth="1"/>
    <col min="2318" max="2321" width="9.625" style="198" customWidth="1"/>
    <col min="2322" max="2323" width="6.625" style="198" customWidth="1"/>
    <col min="2324" max="2324" width="7.5" style="198" bestFit="1" customWidth="1"/>
    <col min="2325" max="2325" width="6.75" style="198" customWidth="1"/>
    <col min="2326" max="2326" width="6.875" style="198" customWidth="1"/>
    <col min="2327" max="2327" width="7.125" style="198" customWidth="1"/>
    <col min="2328" max="2560" width="9" style="198"/>
    <col min="2561" max="2561" width="8.125" style="198" customWidth="1"/>
    <col min="2562" max="2562" width="3" style="198" customWidth="1"/>
    <col min="2563" max="2563" width="2.5" style="198" customWidth="1"/>
    <col min="2564" max="2564" width="9.625" style="198" customWidth="1"/>
    <col min="2565" max="2566" width="10.875" style="198" bestFit="1" customWidth="1"/>
    <col min="2567" max="2571" width="9.625" style="198" customWidth="1"/>
    <col min="2572" max="2572" width="4.625" style="198" customWidth="1"/>
    <col min="2573" max="2573" width="10.625" style="198" customWidth="1"/>
    <col min="2574" max="2577" width="9.625" style="198" customWidth="1"/>
    <col min="2578" max="2579" width="6.625" style="198" customWidth="1"/>
    <col min="2580" max="2580" width="7.5" style="198" bestFit="1" customWidth="1"/>
    <col min="2581" max="2581" width="6.75" style="198" customWidth="1"/>
    <col min="2582" max="2582" width="6.875" style="198" customWidth="1"/>
    <col min="2583" max="2583" width="7.125" style="198" customWidth="1"/>
    <col min="2584" max="2816" width="9" style="198"/>
    <col min="2817" max="2817" width="8.125" style="198" customWidth="1"/>
    <col min="2818" max="2818" width="3" style="198" customWidth="1"/>
    <col min="2819" max="2819" width="2.5" style="198" customWidth="1"/>
    <col min="2820" max="2820" width="9.625" style="198" customWidth="1"/>
    <col min="2821" max="2822" width="10.875" style="198" bestFit="1" customWidth="1"/>
    <col min="2823" max="2827" width="9.625" style="198" customWidth="1"/>
    <col min="2828" max="2828" width="4.625" style="198" customWidth="1"/>
    <col min="2829" max="2829" width="10.625" style="198" customWidth="1"/>
    <col min="2830" max="2833" width="9.625" style="198" customWidth="1"/>
    <col min="2834" max="2835" width="6.625" style="198" customWidth="1"/>
    <col min="2836" max="2836" width="7.5" style="198" bestFit="1" customWidth="1"/>
    <col min="2837" max="2837" width="6.75" style="198" customWidth="1"/>
    <col min="2838" max="2838" width="6.875" style="198" customWidth="1"/>
    <col min="2839" max="2839" width="7.125" style="198" customWidth="1"/>
    <col min="2840" max="3072" width="9" style="198"/>
    <col min="3073" max="3073" width="8.125" style="198" customWidth="1"/>
    <col min="3074" max="3074" width="3" style="198" customWidth="1"/>
    <col min="3075" max="3075" width="2.5" style="198" customWidth="1"/>
    <col min="3076" max="3076" width="9.625" style="198" customWidth="1"/>
    <col min="3077" max="3078" width="10.875" style="198" bestFit="1" customWidth="1"/>
    <col min="3079" max="3083" width="9.625" style="198" customWidth="1"/>
    <col min="3084" max="3084" width="4.625" style="198" customWidth="1"/>
    <col min="3085" max="3085" width="10.625" style="198" customWidth="1"/>
    <col min="3086" max="3089" width="9.625" style="198" customWidth="1"/>
    <col min="3090" max="3091" width="6.625" style="198" customWidth="1"/>
    <col min="3092" max="3092" width="7.5" style="198" bestFit="1" customWidth="1"/>
    <col min="3093" max="3093" width="6.75" style="198" customWidth="1"/>
    <col min="3094" max="3094" width="6.875" style="198" customWidth="1"/>
    <col min="3095" max="3095" width="7.125" style="198" customWidth="1"/>
    <col min="3096" max="3328" width="9" style="198"/>
    <col min="3329" max="3329" width="8.125" style="198" customWidth="1"/>
    <col min="3330" max="3330" width="3" style="198" customWidth="1"/>
    <col min="3331" max="3331" width="2.5" style="198" customWidth="1"/>
    <col min="3332" max="3332" width="9.625" style="198" customWidth="1"/>
    <col min="3333" max="3334" width="10.875" style="198" bestFit="1" customWidth="1"/>
    <col min="3335" max="3339" width="9.625" style="198" customWidth="1"/>
    <col min="3340" max="3340" width="4.625" style="198" customWidth="1"/>
    <col min="3341" max="3341" width="10.625" style="198" customWidth="1"/>
    <col min="3342" max="3345" width="9.625" style="198" customWidth="1"/>
    <col min="3346" max="3347" width="6.625" style="198" customWidth="1"/>
    <col min="3348" max="3348" width="7.5" style="198" bestFit="1" customWidth="1"/>
    <col min="3349" max="3349" width="6.75" style="198" customWidth="1"/>
    <col min="3350" max="3350" width="6.875" style="198" customWidth="1"/>
    <col min="3351" max="3351" width="7.125" style="198" customWidth="1"/>
    <col min="3352" max="3584" width="9" style="198"/>
    <col min="3585" max="3585" width="8.125" style="198" customWidth="1"/>
    <col min="3586" max="3586" width="3" style="198" customWidth="1"/>
    <col min="3587" max="3587" width="2.5" style="198" customWidth="1"/>
    <col min="3588" max="3588" width="9.625" style="198" customWidth="1"/>
    <col min="3589" max="3590" width="10.875" style="198" bestFit="1" customWidth="1"/>
    <col min="3591" max="3595" width="9.625" style="198" customWidth="1"/>
    <col min="3596" max="3596" width="4.625" style="198" customWidth="1"/>
    <col min="3597" max="3597" width="10.625" style="198" customWidth="1"/>
    <col min="3598" max="3601" width="9.625" style="198" customWidth="1"/>
    <col min="3602" max="3603" width="6.625" style="198" customWidth="1"/>
    <col min="3604" max="3604" width="7.5" style="198" bestFit="1" customWidth="1"/>
    <col min="3605" max="3605" width="6.75" style="198" customWidth="1"/>
    <col min="3606" max="3606" width="6.875" style="198" customWidth="1"/>
    <col min="3607" max="3607" width="7.125" style="198" customWidth="1"/>
    <col min="3608" max="3840" width="9" style="198"/>
    <col min="3841" max="3841" width="8.125" style="198" customWidth="1"/>
    <col min="3842" max="3842" width="3" style="198" customWidth="1"/>
    <col min="3843" max="3843" width="2.5" style="198" customWidth="1"/>
    <col min="3844" max="3844" width="9.625" style="198" customWidth="1"/>
    <col min="3845" max="3846" width="10.875" style="198" bestFit="1" customWidth="1"/>
    <col min="3847" max="3851" width="9.625" style="198" customWidth="1"/>
    <col min="3852" max="3852" width="4.625" style="198" customWidth="1"/>
    <col min="3853" max="3853" width="10.625" style="198" customWidth="1"/>
    <col min="3854" max="3857" width="9.625" style="198" customWidth="1"/>
    <col min="3858" max="3859" width="6.625" style="198" customWidth="1"/>
    <col min="3860" max="3860" width="7.5" style="198" bestFit="1" customWidth="1"/>
    <col min="3861" max="3861" width="6.75" style="198" customWidth="1"/>
    <col min="3862" max="3862" width="6.875" style="198" customWidth="1"/>
    <col min="3863" max="3863" width="7.125" style="198" customWidth="1"/>
    <col min="3864" max="4096" width="9" style="198"/>
    <col min="4097" max="4097" width="8.125" style="198" customWidth="1"/>
    <col min="4098" max="4098" width="3" style="198" customWidth="1"/>
    <col min="4099" max="4099" width="2.5" style="198" customWidth="1"/>
    <col min="4100" max="4100" width="9.625" style="198" customWidth="1"/>
    <col min="4101" max="4102" width="10.875" style="198" bestFit="1" customWidth="1"/>
    <col min="4103" max="4107" width="9.625" style="198" customWidth="1"/>
    <col min="4108" max="4108" width="4.625" style="198" customWidth="1"/>
    <col min="4109" max="4109" width="10.625" style="198" customWidth="1"/>
    <col min="4110" max="4113" width="9.625" style="198" customWidth="1"/>
    <col min="4114" max="4115" width="6.625" style="198" customWidth="1"/>
    <col min="4116" max="4116" width="7.5" style="198" bestFit="1" customWidth="1"/>
    <col min="4117" max="4117" width="6.75" style="198" customWidth="1"/>
    <col min="4118" max="4118" width="6.875" style="198" customWidth="1"/>
    <col min="4119" max="4119" width="7.125" style="198" customWidth="1"/>
    <col min="4120" max="4352" width="9" style="198"/>
    <col min="4353" max="4353" width="8.125" style="198" customWidth="1"/>
    <col min="4354" max="4354" width="3" style="198" customWidth="1"/>
    <col min="4355" max="4355" width="2.5" style="198" customWidth="1"/>
    <col min="4356" max="4356" width="9.625" style="198" customWidth="1"/>
    <col min="4357" max="4358" width="10.875" style="198" bestFit="1" customWidth="1"/>
    <col min="4359" max="4363" width="9.625" style="198" customWidth="1"/>
    <col min="4364" max="4364" width="4.625" style="198" customWidth="1"/>
    <col min="4365" max="4365" width="10.625" style="198" customWidth="1"/>
    <col min="4366" max="4369" width="9.625" style="198" customWidth="1"/>
    <col min="4370" max="4371" width="6.625" style="198" customWidth="1"/>
    <col min="4372" max="4372" width="7.5" style="198" bestFit="1" customWidth="1"/>
    <col min="4373" max="4373" width="6.75" style="198" customWidth="1"/>
    <col min="4374" max="4374" width="6.875" style="198" customWidth="1"/>
    <col min="4375" max="4375" width="7.125" style="198" customWidth="1"/>
    <col min="4376" max="4608" width="9" style="198"/>
    <col min="4609" max="4609" width="8.125" style="198" customWidth="1"/>
    <col min="4610" max="4610" width="3" style="198" customWidth="1"/>
    <col min="4611" max="4611" width="2.5" style="198" customWidth="1"/>
    <col min="4612" max="4612" width="9.625" style="198" customWidth="1"/>
    <col min="4613" max="4614" width="10.875" style="198" bestFit="1" customWidth="1"/>
    <col min="4615" max="4619" width="9.625" style="198" customWidth="1"/>
    <col min="4620" max="4620" width="4.625" style="198" customWidth="1"/>
    <col min="4621" max="4621" width="10.625" style="198" customWidth="1"/>
    <col min="4622" max="4625" width="9.625" style="198" customWidth="1"/>
    <col min="4626" max="4627" width="6.625" style="198" customWidth="1"/>
    <col min="4628" max="4628" width="7.5" style="198" bestFit="1" customWidth="1"/>
    <col min="4629" max="4629" width="6.75" style="198" customWidth="1"/>
    <col min="4630" max="4630" width="6.875" style="198" customWidth="1"/>
    <col min="4631" max="4631" width="7.125" style="198" customWidth="1"/>
    <col min="4632" max="4864" width="9" style="198"/>
    <col min="4865" max="4865" width="8.125" style="198" customWidth="1"/>
    <col min="4866" max="4866" width="3" style="198" customWidth="1"/>
    <col min="4867" max="4867" width="2.5" style="198" customWidth="1"/>
    <col min="4868" max="4868" width="9.625" style="198" customWidth="1"/>
    <col min="4869" max="4870" width="10.875" style="198" bestFit="1" customWidth="1"/>
    <col min="4871" max="4875" width="9.625" style="198" customWidth="1"/>
    <col min="4876" max="4876" width="4.625" style="198" customWidth="1"/>
    <col min="4877" max="4877" width="10.625" style="198" customWidth="1"/>
    <col min="4878" max="4881" width="9.625" style="198" customWidth="1"/>
    <col min="4882" max="4883" width="6.625" style="198" customWidth="1"/>
    <col min="4884" max="4884" width="7.5" style="198" bestFit="1" customWidth="1"/>
    <col min="4885" max="4885" width="6.75" style="198" customWidth="1"/>
    <col min="4886" max="4886" width="6.875" style="198" customWidth="1"/>
    <col min="4887" max="4887" width="7.125" style="198" customWidth="1"/>
    <col min="4888" max="5120" width="9" style="198"/>
    <col min="5121" max="5121" width="8.125" style="198" customWidth="1"/>
    <col min="5122" max="5122" width="3" style="198" customWidth="1"/>
    <col min="5123" max="5123" width="2.5" style="198" customWidth="1"/>
    <col min="5124" max="5124" width="9.625" style="198" customWidth="1"/>
    <col min="5125" max="5126" width="10.875" style="198" bestFit="1" customWidth="1"/>
    <col min="5127" max="5131" width="9.625" style="198" customWidth="1"/>
    <col min="5132" max="5132" width="4.625" style="198" customWidth="1"/>
    <col min="5133" max="5133" width="10.625" style="198" customWidth="1"/>
    <col min="5134" max="5137" width="9.625" style="198" customWidth="1"/>
    <col min="5138" max="5139" width="6.625" style="198" customWidth="1"/>
    <col min="5140" max="5140" width="7.5" style="198" bestFit="1" customWidth="1"/>
    <col min="5141" max="5141" width="6.75" style="198" customWidth="1"/>
    <col min="5142" max="5142" width="6.875" style="198" customWidth="1"/>
    <col min="5143" max="5143" width="7.125" style="198" customWidth="1"/>
    <col min="5144" max="5376" width="9" style="198"/>
    <col min="5377" max="5377" width="8.125" style="198" customWidth="1"/>
    <col min="5378" max="5378" width="3" style="198" customWidth="1"/>
    <col min="5379" max="5379" width="2.5" style="198" customWidth="1"/>
    <col min="5380" max="5380" width="9.625" style="198" customWidth="1"/>
    <col min="5381" max="5382" width="10.875" style="198" bestFit="1" customWidth="1"/>
    <col min="5383" max="5387" width="9.625" style="198" customWidth="1"/>
    <col min="5388" max="5388" width="4.625" style="198" customWidth="1"/>
    <col min="5389" max="5389" width="10.625" style="198" customWidth="1"/>
    <col min="5390" max="5393" width="9.625" style="198" customWidth="1"/>
    <col min="5394" max="5395" width="6.625" style="198" customWidth="1"/>
    <col min="5396" max="5396" width="7.5" style="198" bestFit="1" customWidth="1"/>
    <col min="5397" max="5397" width="6.75" style="198" customWidth="1"/>
    <col min="5398" max="5398" width="6.875" style="198" customWidth="1"/>
    <col min="5399" max="5399" width="7.125" style="198" customWidth="1"/>
    <col min="5400" max="5632" width="9" style="198"/>
    <col min="5633" max="5633" width="8.125" style="198" customWidth="1"/>
    <col min="5634" max="5634" width="3" style="198" customWidth="1"/>
    <col min="5635" max="5635" width="2.5" style="198" customWidth="1"/>
    <col min="5636" max="5636" width="9.625" style="198" customWidth="1"/>
    <col min="5637" max="5638" width="10.875" style="198" bestFit="1" customWidth="1"/>
    <col min="5639" max="5643" width="9.625" style="198" customWidth="1"/>
    <col min="5644" max="5644" width="4.625" style="198" customWidth="1"/>
    <col min="5645" max="5645" width="10.625" style="198" customWidth="1"/>
    <col min="5646" max="5649" width="9.625" style="198" customWidth="1"/>
    <col min="5650" max="5651" width="6.625" style="198" customWidth="1"/>
    <col min="5652" max="5652" width="7.5" style="198" bestFit="1" customWidth="1"/>
    <col min="5653" max="5653" width="6.75" style="198" customWidth="1"/>
    <col min="5654" max="5654" width="6.875" style="198" customWidth="1"/>
    <col min="5655" max="5655" width="7.125" style="198" customWidth="1"/>
    <col min="5656" max="5888" width="9" style="198"/>
    <col min="5889" max="5889" width="8.125" style="198" customWidth="1"/>
    <col min="5890" max="5890" width="3" style="198" customWidth="1"/>
    <col min="5891" max="5891" width="2.5" style="198" customWidth="1"/>
    <col min="5892" max="5892" width="9.625" style="198" customWidth="1"/>
    <col min="5893" max="5894" width="10.875" style="198" bestFit="1" customWidth="1"/>
    <col min="5895" max="5899" width="9.625" style="198" customWidth="1"/>
    <col min="5900" max="5900" width="4.625" style="198" customWidth="1"/>
    <col min="5901" max="5901" width="10.625" style="198" customWidth="1"/>
    <col min="5902" max="5905" width="9.625" style="198" customWidth="1"/>
    <col min="5906" max="5907" width="6.625" style="198" customWidth="1"/>
    <col min="5908" max="5908" width="7.5" style="198" bestFit="1" customWidth="1"/>
    <col min="5909" max="5909" width="6.75" style="198" customWidth="1"/>
    <col min="5910" max="5910" width="6.875" style="198" customWidth="1"/>
    <col min="5911" max="5911" width="7.125" style="198" customWidth="1"/>
    <col min="5912" max="6144" width="9" style="198"/>
    <col min="6145" max="6145" width="8.125" style="198" customWidth="1"/>
    <col min="6146" max="6146" width="3" style="198" customWidth="1"/>
    <col min="6147" max="6147" width="2.5" style="198" customWidth="1"/>
    <col min="6148" max="6148" width="9.625" style="198" customWidth="1"/>
    <col min="6149" max="6150" width="10.875" style="198" bestFit="1" customWidth="1"/>
    <col min="6151" max="6155" width="9.625" style="198" customWidth="1"/>
    <col min="6156" max="6156" width="4.625" style="198" customWidth="1"/>
    <col min="6157" max="6157" width="10.625" style="198" customWidth="1"/>
    <col min="6158" max="6161" width="9.625" style="198" customWidth="1"/>
    <col min="6162" max="6163" width="6.625" style="198" customWidth="1"/>
    <col min="6164" max="6164" width="7.5" style="198" bestFit="1" customWidth="1"/>
    <col min="6165" max="6165" width="6.75" style="198" customWidth="1"/>
    <col min="6166" max="6166" width="6.875" style="198" customWidth="1"/>
    <col min="6167" max="6167" width="7.125" style="198" customWidth="1"/>
    <col min="6168" max="6400" width="9" style="198"/>
    <col min="6401" max="6401" width="8.125" style="198" customWidth="1"/>
    <col min="6402" max="6402" width="3" style="198" customWidth="1"/>
    <col min="6403" max="6403" width="2.5" style="198" customWidth="1"/>
    <col min="6404" max="6404" width="9.625" style="198" customWidth="1"/>
    <col min="6405" max="6406" width="10.875" style="198" bestFit="1" customWidth="1"/>
    <col min="6407" max="6411" width="9.625" style="198" customWidth="1"/>
    <col min="6412" max="6412" width="4.625" style="198" customWidth="1"/>
    <col min="6413" max="6413" width="10.625" style="198" customWidth="1"/>
    <col min="6414" max="6417" width="9.625" style="198" customWidth="1"/>
    <col min="6418" max="6419" width="6.625" style="198" customWidth="1"/>
    <col min="6420" max="6420" width="7.5" style="198" bestFit="1" customWidth="1"/>
    <col min="6421" max="6421" width="6.75" style="198" customWidth="1"/>
    <col min="6422" max="6422" width="6.875" style="198" customWidth="1"/>
    <col min="6423" max="6423" width="7.125" style="198" customWidth="1"/>
    <col min="6424" max="6656" width="9" style="198"/>
    <col min="6657" max="6657" width="8.125" style="198" customWidth="1"/>
    <col min="6658" max="6658" width="3" style="198" customWidth="1"/>
    <col min="6659" max="6659" width="2.5" style="198" customWidth="1"/>
    <col min="6660" max="6660" width="9.625" style="198" customWidth="1"/>
    <col min="6661" max="6662" width="10.875" style="198" bestFit="1" customWidth="1"/>
    <col min="6663" max="6667" width="9.625" style="198" customWidth="1"/>
    <col min="6668" max="6668" width="4.625" style="198" customWidth="1"/>
    <col min="6669" max="6669" width="10.625" style="198" customWidth="1"/>
    <col min="6670" max="6673" width="9.625" style="198" customWidth="1"/>
    <col min="6674" max="6675" width="6.625" style="198" customWidth="1"/>
    <col min="6676" max="6676" width="7.5" style="198" bestFit="1" customWidth="1"/>
    <col min="6677" max="6677" width="6.75" style="198" customWidth="1"/>
    <col min="6678" max="6678" width="6.875" style="198" customWidth="1"/>
    <col min="6679" max="6679" width="7.125" style="198" customWidth="1"/>
    <col min="6680" max="6912" width="9" style="198"/>
    <col min="6913" max="6913" width="8.125" style="198" customWidth="1"/>
    <col min="6914" max="6914" width="3" style="198" customWidth="1"/>
    <col min="6915" max="6915" width="2.5" style="198" customWidth="1"/>
    <col min="6916" max="6916" width="9.625" style="198" customWidth="1"/>
    <col min="6917" max="6918" width="10.875" style="198" bestFit="1" customWidth="1"/>
    <col min="6919" max="6923" width="9.625" style="198" customWidth="1"/>
    <col min="6924" max="6924" width="4.625" style="198" customWidth="1"/>
    <col min="6925" max="6925" width="10.625" style="198" customWidth="1"/>
    <col min="6926" max="6929" width="9.625" style="198" customWidth="1"/>
    <col min="6930" max="6931" width="6.625" style="198" customWidth="1"/>
    <col min="6932" max="6932" width="7.5" style="198" bestFit="1" customWidth="1"/>
    <col min="6933" max="6933" width="6.75" style="198" customWidth="1"/>
    <col min="6934" max="6934" width="6.875" style="198" customWidth="1"/>
    <col min="6935" max="6935" width="7.125" style="198" customWidth="1"/>
    <col min="6936" max="7168" width="9" style="198"/>
    <col min="7169" max="7169" width="8.125" style="198" customWidth="1"/>
    <col min="7170" max="7170" width="3" style="198" customWidth="1"/>
    <col min="7171" max="7171" width="2.5" style="198" customWidth="1"/>
    <col min="7172" max="7172" width="9.625" style="198" customWidth="1"/>
    <col min="7173" max="7174" width="10.875" style="198" bestFit="1" customWidth="1"/>
    <col min="7175" max="7179" width="9.625" style="198" customWidth="1"/>
    <col min="7180" max="7180" width="4.625" style="198" customWidth="1"/>
    <col min="7181" max="7181" width="10.625" style="198" customWidth="1"/>
    <col min="7182" max="7185" width="9.625" style="198" customWidth="1"/>
    <col min="7186" max="7187" width="6.625" style="198" customWidth="1"/>
    <col min="7188" max="7188" width="7.5" style="198" bestFit="1" customWidth="1"/>
    <col min="7189" max="7189" width="6.75" style="198" customWidth="1"/>
    <col min="7190" max="7190" width="6.875" style="198" customWidth="1"/>
    <col min="7191" max="7191" width="7.125" style="198" customWidth="1"/>
    <col min="7192" max="7424" width="9" style="198"/>
    <col min="7425" max="7425" width="8.125" style="198" customWidth="1"/>
    <col min="7426" max="7426" width="3" style="198" customWidth="1"/>
    <col min="7427" max="7427" width="2.5" style="198" customWidth="1"/>
    <col min="7428" max="7428" width="9.625" style="198" customWidth="1"/>
    <col min="7429" max="7430" width="10.875" style="198" bestFit="1" customWidth="1"/>
    <col min="7431" max="7435" width="9.625" style="198" customWidth="1"/>
    <col min="7436" max="7436" width="4.625" style="198" customWidth="1"/>
    <col min="7437" max="7437" width="10.625" style="198" customWidth="1"/>
    <col min="7438" max="7441" width="9.625" style="198" customWidth="1"/>
    <col min="7442" max="7443" width="6.625" style="198" customWidth="1"/>
    <col min="7444" max="7444" width="7.5" style="198" bestFit="1" customWidth="1"/>
    <col min="7445" max="7445" width="6.75" style="198" customWidth="1"/>
    <col min="7446" max="7446" width="6.875" style="198" customWidth="1"/>
    <col min="7447" max="7447" width="7.125" style="198" customWidth="1"/>
    <col min="7448" max="7680" width="9" style="198"/>
    <col min="7681" max="7681" width="8.125" style="198" customWidth="1"/>
    <col min="7682" max="7682" width="3" style="198" customWidth="1"/>
    <col min="7683" max="7683" width="2.5" style="198" customWidth="1"/>
    <col min="7684" max="7684" width="9.625" style="198" customWidth="1"/>
    <col min="7685" max="7686" width="10.875" style="198" bestFit="1" customWidth="1"/>
    <col min="7687" max="7691" width="9.625" style="198" customWidth="1"/>
    <col min="7692" max="7692" width="4.625" style="198" customWidth="1"/>
    <col min="7693" max="7693" width="10.625" style="198" customWidth="1"/>
    <col min="7694" max="7697" width="9.625" style="198" customWidth="1"/>
    <col min="7698" max="7699" width="6.625" style="198" customWidth="1"/>
    <col min="7700" max="7700" width="7.5" style="198" bestFit="1" customWidth="1"/>
    <col min="7701" max="7701" width="6.75" style="198" customWidth="1"/>
    <col min="7702" max="7702" width="6.875" style="198" customWidth="1"/>
    <col min="7703" max="7703" width="7.125" style="198" customWidth="1"/>
    <col min="7704" max="7936" width="9" style="198"/>
    <col min="7937" max="7937" width="8.125" style="198" customWidth="1"/>
    <col min="7938" max="7938" width="3" style="198" customWidth="1"/>
    <col min="7939" max="7939" width="2.5" style="198" customWidth="1"/>
    <col min="7940" max="7940" width="9.625" style="198" customWidth="1"/>
    <col min="7941" max="7942" width="10.875" style="198" bestFit="1" customWidth="1"/>
    <col min="7943" max="7947" width="9.625" style="198" customWidth="1"/>
    <col min="7948" max="7948" width="4.625" style="198" customWidth="1"/>
    <col min="7949" max="7949" width="10.625" style="198" customWidth="1"/>
    <col min="7950" max="7953" width="9.625" style="198" customWidth="1"/>
    <col min="7954" max="7955" width="6.625" style="198" customWidth="1"/>
    <col min="7956" max="7956" width="7.5" style="198" bestFit="1" customWidth="1"/>
    <col min="7957" max="7957" width="6.75" style="198" customWidth="1"/>
    <col min="7958" max="7958" width="6.875" style="198" customWidth="1"/>
    <col min="7959" max="7959" width="7.125" style="198" customWidth="1"/>
    <col min="7960" max="8192" width="9" style="198"/>
    <col min="8193" max="8193" width="8.125" style="198" customWidth="1"/>
    <col min="8194" max="8194" width="3" style="198" customWidth="1"/>
    <col min="8195" max="8195" width="2.5" style="198" customWidth="1"/>
    <col min="8196" max="8196" width="9.625" style="198" customWidth="1"/>
    <col min="8197" max="8198" width="10.875" style="198" bestFit="1" customWidth="1"/>
    <col min="8199" max="8203" width="9.625" style="198" customWidth="1"/>
    <col min="8204" max="8204" width="4.625" style="198" customWidth="1"/>
    <col min="8205" max="8205" width="10.625" style="198" customWidth="1"/>
    <col min="8206" max="8209" width="9.625" style="198" customWidth="1"/>
    <col min="8210" max="8211" width="6.625" style="198" customWidth="1"/>
    <col min="8212" max="8212" width="7.5" style="198" bestFit="1" customWidth="1"/>
    <col min="8213" max="8213" width="6.75" style="198" customWidth="1"/>
    <col min="8214" max="8214" width="6.875" style="198" customWidth="1"/>
    <col min="8215" max="8215" width="7.125" style="198" customWidth="1"/>
    <col min="8216" max="8448" width="9" style="198"/>
    <col min="8449" max="8449" width="8.125" style="198" customWidth="1"/>
    <col min="8450" max="8450" width="3" style="198" customWidth="1"/>
    <col min="8451" max="8451" width="2.5" style="198" customWidth="1"/>
    <col min="8452" max="8452" width="9.625" style="198" customWidth="1"/>
    <col min="8453" max="8454" width="10.875" style="198" bestFit="1" customWidth="1"/>
    <col min="8455" max="8459" width="9.625" style="198" customWidth="1"/>
    <col min="8460" max="8460" width="4.625" style="198" customWidth="1"/>
    <col min="8461" max="8461" width="10.625" style="198" customWidth="1"/>
    <col min="8462" max="8465" width="9.625" style="198" customWidth="1"/>
    <col min="8466" max="8467" width="6.625" style="198" customWidth="1"/>
    <col min="8468" max="8468" width="7.5" style="198" bestFit="1" customWidth="1"/>
    <col min="8469" max="8469" width="6.75" style="198" customWidth="1"/>
    <col min="8470" max="8470" width="6.875" style="198" customWidth="1"/>
    <col min="8471" max="8471" width="7.125" style="198" customWidth="1"/>
    <col min="8472" max="8704" width="9" style="198"/>
    <col min="8705" max="8705" width="8.125" style="198" customWidth="1"/>
    <col min="8706" max="8706" width="3" style="198" customWidth="1"/>
    <col min="8707" max="8707" width="2.5" style="198" customWidth="1"/>
    <col min="8708" max="8708" width="9.625" style="198" customWidth="1"/>
    <col min="8709" max="8710" width="10.875" style="198" bestFit="1" customWidth="1"/>
    <col min="8711" max="8715" width="9.625" style="198" customWidth="1"/>
    <col min="8716" max="8716" width="4.625" style="198" customWidth="1"/>
    <col min="8717" max="8717" width="10.625" style="198" customWidth="1"/>
    <col min="8718" max="8721" width="9.625" style="198" customWidth="1"/>
    <col min="8722" max="8723" width="6.625" style="198" customWidth="1"/>
    <col min="8724" max="8724" width="7.5" style="198" bestFit="1" customWidth="1"/>
    <col min="8725" max="8725" width="6.75" style="198" customWidth="1"/>
    <col min="8726" max="8726" width="6.875" style="198" customWidth="1"/>
    <col min="8727" max="8727" width="7.125" style="198" customWidth="1"/>
    <col min="8728" max="8960" width="9" style="198"/>
    <col min="8961" max="8961" width="8.125" style="198" customWidth="1"/>
    <col min="8962" max="8962" width="3" style="198" customWidth="1"/>
    <col min="8963" max="8963" width="2.5" style="198" customWidth="1"/>
    <col min="8964" max="8964" width="9.625" style="198" customWidth="1"/>
    <col min="8965" max="8966" width="10.875" style="198" bestFit="1" customWidth="1"/>
    <col min="8967" max="8971" width="9.625" style="198" customWidth="1"/>
    <col min="8972" max="8972" width="4.625" style="198" customWidth="1"/>
    <col min="8973" max="8973" width="10.625" style="198" customWidth="1"/>
    <col min="8974" max="8977" width="9.625" style="198" customWidth="1"/>
    <col min="8978" max="8979" width="6.625" style="198" customWidth="1"/>
    <col min="8980" max="8980" width="7.5" style="198" bestFit="1" customWidth="1"/>
    <col min="8981" max="8981" width="6.75" style="198" customWidth="1"/>
    <col min="8982" max="8982" width="6.875" style="198" customWidth="1"/>
    <col min="8983" max="8983" width="7.125" style="198" customWidth="1"/>
    <col min="8984" max="9216" width="9" style="198"/>
    <col min="9217" max="9217" width="8.125" style="198" customWidth="1"/>
    <col min="9218" max="9218" width="3" style="198" customWidth="1"/>
    <col min="9219" max="9219" width="2.5" style="198" customWidth="1"/>
    <col min="9220" max="9220" width="9.625" style="198" customWidth="1"/>
    <col min="9221" max="9222" width="10.875" style="198" bestFit="1" customWidth="1"/>
    <col min="9223" max="9227" width="9.625" style="198" customWidth="1"/>
    <col min="9228" max="9228" width="4.625" style="198" customWidth="1"/>
    <col min="9229" max="9229" width="10.625" style="198" customWidth="1"/>
    <col min="9230" max="9233" width="9.625" style="198" customWidth="1"/>
    <col min="9234" max="9235" width="6.625" style="198" customWidth="1"/>
    <col min="9236" max="9236" width="7.5" style="198" bestFit="1" customWidth="1"/>
    <col min="9237" max="9237" width="6.75" style="198" customWidth="1"/>
    <col min="9238" max="9238" width="6.875" style="198" customWidth="1"/>
    <col min="9239" max="9239" width="7.125" style="198" customWidth="1"/>
    <col min="9240" max="9472" width="9" style="198"/>
    <col min="9473" max="9473" width="8.125" style="198" customWidth="1"/>
    <col min="9474" max="9474" width="3" style="198" customWidth="1"/>
    <col min="9475" max="9475" width="2.5" style="198" customWidth="1"/>
    <col min="9476" max="9476" width="9.625" style="198" customWidth="1"/>
    <col min="9477" max="9478" width="10.875" style="198" bestFit="1" customWidth="1"/>
    <col min="9479" max="9483" width="9.625" style="198" customWidth="1"/>
    <col min="9484" max="9484" width="4.625" style="198" customWidth="1"/>
    <col min="9485" max="9485" width="10.625" style="198" customWidth="1"/>
    <col min="9486" max="9489" width="9.625" style="198" customWidth="1"/>
    <col min="9490" max="9491" width="6.625" style="198" customWidth="1"/>
    <col min="9492" max="9492" width="7.5" style="198" bestFit="1" customWidth="1"/>
    <col min="9493" max="9493" width="6.75" style="198" customWidth="1"/>
    <col min="9494" max="9494" width="6.875" style="198" customWidth="1"/>
    <col min="9495" max="9495" width="7.125" style="198" customWidth="1"/>
    <col min="9496" max="9728" width="9" style="198"/>
    <col min="9729" max="9729" width="8.125" style="198" customWidth="1"/>
    <col min="9730" max="9730" width="3" style="198" customWidth="1"/>
    <col min="9731" max="9731" width="2.5" style="198" customWidth="1"/>
    <col min="9732" max="9732" width="9.625" style="198" customWidth="1"/>
    <col min="9733" max="9734" width="10.875" style="198" bestFit="1" customWidth="1"/>
    <col min="9735" max="9739" width="9.625" style="198" customWidth="1"/>
    <col min="9740" max="9740" width="4.625" style="198" customWidth="1"/>
    <col min="9741" max="9741" width="10.625" style="198" customWidth="1"/>
    <col min="9742" max="9745" width="9.625" style="198" customWidth="1"/>
    <col min="9746" max="9747" width="6.625" style="198" customWidth="1"/>
    <col min="9748" max="9748" width="7.5" style="198" bestFit="1" customWidth="1"/>
    <col min="9749" max="9749" width="6.75" style="198" customWidth="1"/>
    <col min="9750" max="9750" width="6.875" style="198" customWidth="1"/>
    <col min="9751" max="9751" width="7.125" style="198" customWidth="1"/>
    <col min="9752" max="9984" width="9" style="198"/>
    <col min="9985" max="9985" width="8.125" style="198" customWidth="1"/>
    <col min="9986" max="9986" width="3" style="198" customWidth="1"/>
    <col min="9987" max="9987" width="2.5" style="198" customWidth="1"/>
    <col min="9988" max="9988" width="9.625" style="198" customWidth="1"/>
    <col min="9989" max="9990" width="10.875" style="198" bestFit="1" customWidth="1"/>
    <col min="9991" max="9995" width="9.625" style="198" customWidth="1"/>
    <col min="9996" max="9996" width="4.625" style="198" customWidth="1"/>
    <col min="9997" max="9997" width="10.625" style="198" customWidth="1"/>
    <col min="9998" max="10001" width="9.625" style="198" customWidth="1"/>
    <col min="10002" max="10003" width="6.625" style="198" customWidth="1"/>
    <col min="10004" max="10004" width="7.5" style="198" bestFit="1" customWidth="1"/>
    <col min="10005" max="10005" width="6.75" style="198" customWidth="1"/>
    <col min="10006" max="10006" width="6.875" style="198" customWidth="1"/>
    <col min="10007" max="10007" width="7.125" style="198" customWidth="1"/>
    <col min="10008" max="10240" width="9" style="198"/>
    <col min="10241" max="10241" width="8.125" style="198" customWidth="1"/>
    <col min="10242" max="10242" width="3" style="198" customWidth="1"/>
    <col min="10243" max="10243" width="2.5" style="198" customWidth="1"/>
    <col min="10244" max="10244" width="9.625" style="198" customWidth="1"/>
    <col min="10245" max="10246" width="10.875" style="198" bestFit="1" customWidth="1"/>
    <col min="10247" max="10251" width="9.625" style="198" customWidth="1"/>
    <col min="10252" max="10252" width="4.625" style="198" customWidth="1"/>
    <col min="10253" max="10253" width="10.625" style="198" customWidth="1"/>
    <col min="10254" max="10257" width="9.625" style="198" customWidth="1"/>
    <col min="10258" max="10259" width="6.625" style="198" customWidth="1"/>
    <col min="10260" max="10260" width="7.5" style="198" bestFit="1" customWidth="1"/>
    <col min="10261" max="10261" width="6.75" style="198" customWidth="1"/>
    <col min="10262" max="10262" width="6.875" style="198" customWidth="1"/>
    <col min="10263" max="10263" width="7.125" style="198" customWidth="1"/>
    <col min="10264" max="10496" width="9" style="198"/>
    <col min="10497" max="10497" width="8.125" style="198" customWidth="1"/>
    <col min="10498" max="10498" width="3" style="198" customWidth="1"/>
    <col min="10499" max="10499" width="2.5" style="198" customWidth="1"/>
    <col min="10500" max="10500" width="9.625" style="198" customWidth="1"/>
    <col min="10501" max="10502" width="10.875" style="198" bestFit="1" customWidth="1"/>
    <col min="10503" max="10507" width="9.625" style="198" customWidth="1"/>
    <col min="10508" max="10508" width="4.625" style="198" customWidth="1"/>
    <col min="10509" max="10509" width="10.625" style="198" customWidth="1"/>
    <col min="10510" max="10513" width="9.625" style="198" customWidth="1"/>
    <col min="10514" max="10515" width="6.625" style="198" customWidth="1"/>
    <col min="10516" max="10516" width="7.5" style="198" bestFit="1" customWidth="1"/>
    <col min="10517" max="10517" width="6.75" style="198" customWidth="1"/>
    <col min="10518" max="10518" width="6.875" style="198" customWidth="1"/>
    <col min="10519" max="10519" width="7.125" style="198" customWidth="1"/>
    <col min="10520" max="10752" width="9" style="198"/>
    <col min="10753" max="10753" width="8.125" style="198" customWidth="1"/>
    <col min="10754" max="10754" width="3" style="198" customWidth="1"/>
    <col min="10755" max="10755" width="2.5" style="198" customWidth="1"/>
    <col min="10756" max="10756" width="9.625" style="198" customWidth="1"/>
    <col min="10757" max="10758" width="10.875" style="198" bestFit="1" customWidth="1"/>
    <col min="10759" max="10763" width="9.625" style="198" customWidth="1"/>
    <col min="10764" max="10764" width="4.625" style="198" customWidth="1"/>
    <col min="10765" max="10765" width="10.625" style="198" customWidth="1"/>
    <col min="10766" max="10769" width="9.625" style="198" customWidth="1"/>
    <col min="10770" max="10771" width="6.625" style="198" customWidth="1"/>
    <col min="10772" max="10772" width="7.5" style="198" bestFit="1" customWidth="1"/>
    <col min="10773" max="10773" width="6.75" style="198" customWidth="1"/>
    <col min="10774" max="10774" width="6.875" style="198" customWidth="1"/>
    <col min="10775" max="10775" width="7.125" style="198" customWidth="1"/>
    <col min="10776" max="11008" width="9" style="198"/>
    <col min="11009" max="11009" width="8.125" style="198" customWidth="1"/>
    <col min="11010" max="11010" width="3" style="198" customWidth="1"/>
    <col min="11011" max="11011" width="2.5" style="198" customWidth="1"/>
    <col min="11012" max="11012" width="9.625" style="198" customWidth="1"/>
    <col min="11013" max="11014" width="10.875" style="198" bestFit="1" customWidth="1"/>
    <col min="11015" max="11019" width="9.625" style="198" customWidth="1"/>
    <col min="11020" max="11020" width="4.625" style="198" customWidth="1"/>
    <col min="11021" max="11021" width="10.625" style="198" customWidth="1"/>
    <col min="11022" max="11025" width="9.625" style="198" customWidth="1"/>
    <col min="11026" max="11027" width="6.625" style="198" customWidth="1"/>
    <col min="11028" max="11028" width="7.5" style="198" bestFit="1" customWidth="1"/>
    <col min="11029" max="11029" width="6.75" style="198" customWidth="1"/>
    <col min="11030" max="11030" width="6.875" style="198" customWidth="1"/>
    <col min="11031" max="11031" width="7.125" style="198" customWidth="1"/>
    <col min="11032" max="11264" width="9" style="198"/>
    <col min="11265" max="11265" width="8.125" style="198" customWidth="1"/>
    <col min="11266" max="11266" width="3" style="198" customWidth="1"/>
    <col min="11267" max="11267" width="2.5" style="198" customWidth="1"/>
    <col min="11268" max="11268" width="9.625" style="198" customWidth="1"/>
    <col min="11269" max="11270" width="10.875" style="198" bestFit="1" customWidth="1"/>
    <col min="11271" max="11275" width="9.625" style="198" customWidth="1"/>
    <col min="11276" max="11276" width="4.625" style="198" customWidth="1"/>
    <col min="11277" max="11277" width="10.625" style="198" customWidth="1"/>
    <col min="11278" max="11281" width="9.625" style="198" customWidth="1"/>
    <col min="11282" max="11283" width="6.625" style="198" customWidth="1"/>
    <col min="11284" max="11284" width="7.5" style="198" bestFit="1" customWidth="1"/>
    <col min="11285" max="11285" width="6.75" style="198" customWidth="1"/>
    <col min="11286" max="11286" width="6.875" style="198" customWidth="1"/>
    <col min="11287" max="11287" width="7.125" style="198" customWidth="1"/>
    <col min="11288" max="11520" width="9" style="198"/>
    <col min="11521" max="11521" width="8.125" style="198" customWidth="1"/>
    <col min="11522" max="11522" width="3" style="198" customWidth="1"/>
    <col min="11523" max="11523" width="2.5" style="198" customWidth="1"/>
    <col min="11524" max="11524" width="9.625" style="198" customWidth="1"/>
    <col min="11525" max="11526" width="10.875" style="198" bestFit="1" customWidth="1"/>
    <col min="11527" max="11531" width="9.625" style="198" customWidth="1"/>
    <col min="11532" max="11532" width="4.625" style="198" customWidth="1"/>
    <col min="11533" max="11533" width="10.625" style="198" customWidth="1"/>
    <col min="11534" max="11537" width="9.625" style="198" customWidth="1"/>
    <col min="11538" max="11539" width="6.625" style="198" customWidth="1"/>
    <col min="11540" max="11540" width="7.5" style="198" bestFit="1" customWidth="1"/>
    <col min="11541" max="11541" width="6.75" style="198" customWidth="1"/>
    <col min="11542" max="11542" width="6.875" style="198" customWidth="1"/>
    <col min="11543" max="11543" width="7.125" style="198" customWidth="1"/>
    <col min="11544" max="11776" width="9" style="198"/>
    <col min="11777" max="11777" width="8.125" style="198" customWidth="1"/>
    <col min="11778" max="11778" width="3" style="198" customWidth="1"/>
    <col min="11779" max="11779" width="2.5" style="198" customWidth="1"/>
    <col min="11780" max="11780" width="9.625" style="198" customWidth="1"/>
    <col min="11781" max="11782" width="10.875" style="198" bestFit="1" customWidth="1"/>
    <col min="11783" max="11787" width="9.625" style="198" customWidth="1"/>
    <col min="11788" max="11788" width="4.625" style="198" customWidth="1"/>
    <col min="11789" max="11789" width="10.625" style="198" customWidth="1"/>
    <col min="11790" max="11793" width="9.625" style="198" customWidth="1"/>
    <col min="11794" max="11795" width="6.625" style="198" customWidth="1"/>
    <col min="11796" max="11796" width="7.5" style="198" bestFit="1" customWidth="1"/>
    <col min="11797" max="11797" width="6.75" style="198" customWidth="1"/>
    <col min="11798" max="11798" width="6.875" style="198" customWidth="1"/>
    <col min="11799" max="11799" width="7.125" style="198" customWidth="1"/>
    <col min="11800" max="12032" width="9" style="198"/>
    <col min="12033" max="12033" width="8.125" style="198" customWidth="1"/>
    <col min="12034" max="12034" width="3" style="198" customWidth="1"/>
    <col min="12035" max="12035" width="2.5" style="198" customWidth="1"/>
    <col min="12036" max="12036" width="9.625" style="198" customWidth="1"/>
    <col min="12037" max="12038" width="10.875" style="198" bestFit="1" customWidth="1"/>
    <col min="12039" max="12043" width="9.625" style="198" customWidth="1"/>
    <col min="12044" max="12044" width="4.625" style="198" customWidth="1"/>
    <col min="12045" max="12045" width="10.625" style="198" customWidth="1"/>
    <col min="12046" max="12049" width="9.625" style="198" customWidth="1"/>
    <col min="12050" max="12051" width="6.625" style="198" customWidth="1"/>
    <col min="12052" max="12052" width="7.5" style="198" bestFit="1" customWidth="1"/>
    <col min="12053" max="12053" width="6.75" style="198" customWidth="1"/>
    <col min="12054" max="12054" width="6.875" style="198" customWidth="1"/>
    <col min="12055" max="12055" width="7.125" style="198" customWidth="1"/>
    <col min="12056" max="12288" width="9" style="198"/>
    <col min="12289" max="12289" width="8.125" style="198" customWidth="1"/>
    <col min="12290" max="12290" width="3" style="198" customWidth="1"/>
    <col min="12291" max="12291" width="2.5" style="198" customWidth="1"/>
    <col min="12292" max="12292" width="9.625" style="198" customWidth="1"/>
    <col min="12293" max="12294" width="10.875" style="198" bestFit="1" customWidth="1"/>
    <col min="12295" max="12299" width="9.625" style="198" customWidth="1"/>
    <col min="12300" max="12300" width="4.625" style="198" customWidth="1"/>
    <col min="12301" max="12301" width="10.625" style="198" customWidth="1"/>
    <col min="12302" max="12305" width="9.625" style="198" customWidth="1"/>
    <col min="12306" max="12307" width="6.625" style="198" customWidth="1"/>
    <col min="12308" max="12308" width="7.5" style="198" bestFit="1" customWidth="1"/>
    <col min="12309" max="12309" width="6.75" style="198" customWidth="1"/>
    <col min="12310" max="12310" width="6.875" style="198" customWidth="1"/>
    <col min="12311" max="12311" width="7.125" style="198" customWidth="1"/>
    <col min="12312" max="12544" width="9" style="198"/>
    <col min="12545" max="12545" width="8.125" style="198" customWidth="1"/>
    <col min="12546" max="12546" width="3" style="198" customWidth="1"/>
    <col min="12547" max="12547" width="2.5" style="198" customWidth="1"/>
    <col min="12548" max="12548" width="9.625" style="198" customWidth="1"/>
    <col min="12549" max="12550" width="10.875" style="198" bestFit="1" customWidth="1"/>
    <col min="12551" max="12555" width="9.625" style="198" customWidth="1"/>
    <col min="12556" max="12556" width="4.625" style="198" customWidth="1"/>
    <col min="12557" max="12557" width="10.625" style="198" customWidth="1"/>
    <col min="12558" max="12561" width="9.625" style="198" customWidth="1"/>
    <col min="12562" max="12563" width="6.625" style="198" customWidth="1"/>
    <col min="12564" max="12564" width="7.5" style="198" bestFit="1" customWidth="1"/>
    <col min="12565" max="12565" width="6.75" style="198" customWidth="1"/>
    <col min="12566" max="12566" width="6.875" style="198" customWidth="1"/>
    <col min="12567" max="12567" width="7.125" style="198" customWidth="1"/>
    <col min="12568" max="12800" width="9" style="198"/>
    <col min="12801" max="12801" width="8.125" style="198" customWidth="1"/>
    <col min="12802" max="12802" width="3" style="198" customWidth="1"/>
    <col min="12803" max="12803" width="2.5" style="198" customWidth="1"/>
    <col min="12804" max="12804" width="9.625" style="198" customWidth="1"/>
    <col min="12805" max="12806" width="10.875" style="198" bestFit="1" customWidth="1"/>
    <col min="12807" max="12811" width="9.625" style="198" customWidth="1"/>
    <col min="12812" max="12812" width="4.625" style="198" customWidth="1"/>
    <col min="12813" max="12813" width="10.625" style="198" customWidth="1"/>
    <col min="12814" max="12817" width="9.625" style="198" customWidth="1"/>
    <col min="12818" max="12819" width="6.625" style="198" customWidth="1"/>
    <col min="12820" max="12820" width="7.5" style="198" bestFit="1" customWidth="1"/>
    <col min="12821" max="12821" width="6.75" style="198" customWidth="1"/>
    <col min="12822" max="12822" width="6.875" style="198" customWidth="1"/>
    <col min="12823" max="12823" width="7.125" style="198" customWidth="1"/>
    <col min="12824" max="13056" width="9" style="198"/>
    <col min="13057" max="13057" width="8.125" style="198" customWidth="1"/>
    <col min="13058" max="13058" width="3" style="198" customWidth="1"/>
    <col min="13059" max="13059" width="2.5" style="198" customWidth="1"/>
    <col min="13060" max="13060" width="9.625" style="198" customWidth="1"/>
    <col min="13061" max="13062" width="10.875" style="198" bestFit="1" customWidth="1"/>
    <col min="13063" max="13067" width="9.625" style="198" customWidth="1"/>
    <col min="13068" max="13068" width="4.625" style="198" customWidth="1"/>
    <col min="13069" max="13069" width="10.625" style="198" customWidth="1"/>
    <col min="13070" max="13073" width="9.625" style="198" customWidth="1"/>
    <col min="13074" max="13075" width="6.625" style="198" customWidth="1"/>
    <col min="13076" max="13076" width="7.5" style="198" bestFit="1" customWidth="1"/>
    <col min="13077" max="13077" width="6.75" style="198" customWidth="1"/>
    <col min="13078" max="13078" width="6.875" style="198" customWidth="1"/>
    <col min="13079" max="13079" width="7.125" style="198" customWidth="1"/>
    <col min="13080" max="13312" width="9" style="198"/>
    <col min="13313" max="13313" width="8.125" style="198" customWidth="1"/>
    <col min="13314" max="13314" width="3" style="198" customWidth="1"/>
    <col min="13315" max="13315" width="2.5" style="198" customWidth="1"/>
    <col min="13316" max="13316" width="9.625" style="198" customWidth="1"/>
    <col min="13317" max="13318" width="10.875" style="198" bestFit="1" customWidth="1"/>
    <col min="13319" max="13323" width="9.625" style="198" customWidth="1"/>
    <col min="13324" max="13324" width="4.625" style="198" customWidth="1"/>
    <col min="13325" max="13325" width="10.625" style="198" customWidth="1"/>
    <col min="13326" max="13329" width="9.625" style="198" customWidth="1"/>
    <col min="13330" max="13331" width="6.625" style="198" customWidth="1"/>
    <col min="13332" max="13332" width="7.5" style="198" bestFit="1" customWidth="1"/>
    <col min="13333" max="13333" width="6.75" style="198" customWidth="1"/>
    <col min="13334" max="13334" width="6.875" style="198" customWidth="1"/>
    <col min="13335" max="13335" width="7.125" style="198" customWidth="1"/>
    <col min="13336" max="13568" width="9" style="198"/>
    <col min="13569" max="13569" width="8.125" style="198" customWidth="1"/>
    <col min="13570" max="13570" width="3" style="198" customWidth="1"/>
    <col min="13571" max="13571" width="2.5" style="198" customWidth="1"/>
    <col min="13572" max="13572" width="9.625" style="198" customWidth="1"/>
    <col min="13573" max="13574" width="10.875" style="198" bestFit="1" customWidth="1"/>
    <col min="13575" max="13579" width="9.625" style="198" customWidth="1"/>
    <col min="13580" max="13580" width="4.625" style="198" customWidth="1"/>
    <col min="13581" max="13581" width="10.625" style="198" customWidth="1"/>
    <col min="13582" max="13585" width="9.625" style="198" customWidth="1"/>
    <col min="13586" max="13587" width="6.625" style="198" customWidth="1"/>
    <col min="13588" max="13588" width="7.5" style="198" bestFit="1" customWidth="1"/>
    <col min="13589" max="13589" width="6.75" style="198" customWidth="1"/>
    <col min="13590" max="13590" width="6.875" style="198" customWidth="1"/>
    <col min="13591" max="13591" width="7.125" style="198" customWidth="1"/>
    <col min="13592" max="13824" width="9" style="198"/>
    <col min="13825" max="13825" width="8.125" style="198" customWidth="1"/>
    <col min="13826" max="13826" width="3" style="198" customWidth="1"/>
    <col min="13827" max="13827" width="2.5" style="198" customWidth="1"/>
    <col min="13828" max="13828" width="9.625" style="198" customWidth="1"/>
    <col min="13829" max="13830" width="10.875" style="198" bestFit="1" customWidth="1"/>
    <col min="13831" max="13835" width="9.625" style="198" customWidth="1"/>
    <col min="13836" max="13836" width="4.625" style="198" customWidth="1"/>
    <col min="13837" max="13837" width="10.625" style="198" customWidth="1"/>
    <col min="13838" max="13841" width="9.625" style="198" customWidth="1"/>
    <col min="13842" max="13843" width="6.625" style="198" customWidth="1"/>
    <col min="13844" max="13844" width="7.5" style="198" bestFit="1" customWidth="1"/>
    <col min="13845" max="13845" width="6.75" style="198" customWidth="1"/>
    <col min="13846" max="13846" width="6.875" style="198" customWidth="1"/>
    <col min="13847" max="13847" width="7.125" style="198" customWidth="1"/>
    <col min="13848" max="14080" width="9" style="198"/>
    <col min="14081" max="14081" width="8.125" style="198" customWidth="1"/>
    <col min="14082" max="14082" width="3" style="198" customWidth="1"/>
    <col min="14083" max="14083" width="2.5" style="198" customWidth="1"/>
    <col min="14084" max="14084" width="9.625" style="198" customWidth="1"/>
    <col min="14085" max="14086" width="10.875" style="198" bestFit="1" customWidth="1"/>
    <col min="14087" max="14091" width="9.625" style="198" customWidth="1"/>
    <col min="14092" max="14092" width="4.625" style="198" customWidth="1"/>
    <col min="14093" max="14093" width="10.625" style="198" customWidth="1"/>
    <col min="14094" max="14097" width="9.625" style="198" customWidth="1"/>
    <col min="14098" max="14099" width="6.625" style="198" customWidth="1"/>
    <col min="14100" max="14100" width="7.5" style="198" bestFit="1" customWidth="1"/>
    <col min="14101" max="14101" width="6.75" style="198" customWidth="1"/>
    <col min="14102" max="14102" width="6.875" style="198" customWidth="1"/>
    <col min="14103" max="14103" width="7.125" style="198" customWidth="1"/>
    <col min="14104" max="14336" width="9" style="198"/>
    <col min="14337" max="14337" width="8.125" style="198" customWidth="1"/>
    <col min="14338" max="14338" width="3" style="198" customWidth="1"/>
    <col min="14339" max="14339" width="2.5" style="198" customWidth="1"/>
    <col min="14340" max="14340" width="9.625" style="198" customWidth="1"/>
    <col min="14341" max="14342" width="10.875" style="198" bestFit="1" customWidth="1"/>
    <col min="14343" max="14347" width="9.625" style="198" customWidth="1"/>
    <col min="14348" max="14348" width="4.625" style="198" customWidth="1"/>
    <col min="14349" max="14349" width="10.625" style="198" customWidth="1"/>
    <col min="14350" max="14353" width="9.625" style="198" customWidth="1"/>
    <col min="14354" max="14355" width="6.625" style="198" customWidth="1"/>
    <col min="14356" max="14356" width="7.5" style="198" bestFit="1" customWidth="1"/>
    <col min="14357" max="14357" width="6.75" style="198" customWidth="1"/>
    <col min="14358" max="14358" width="6.875" style="198" customWidth="1"/>
    <col min="14359" max="14359" width="7.125" style="198" customWidth="1"/>
    <col min="14360" max="14592" width="9" style="198"/>
    <col min="14593" max="14593" width="8.125" style="198" customWidth="1"/>
    <col min="14594" max="14594" width="3" style="198" customWidth="1"/>
    <col min="14595" max="14595" width="2.5" style="198" customWidth="1"/>
    <col min="14596" max="14596" width="9.625" style="198" customWidth="1"/>
    <col min="14597" max="14598" width="10.875" style="198" bestFit="1" customWidth="1"/>
    <col min="14599" max="14603" width="9.625" style="198" customWidth="1"/>
    <col min="14604" max="14604" width="4.625" style="198" customWidth="1"/>
    <col min="14605" max="14605" width="10.625" style="198" customWidth="1"/>
    <col min="14606" max="14609" width="9.625" style="198" customWidth="1"/>
    <col min="14610" max="14611" width="6.625" style="198" customWidth="1"/>
    <col min="14612" max="14612" width="7.5" style="198" bestFit="1" customWidth="1"/>
    <col min="14613" max="14613" width="6.75" style="198" customWidth="1"/>
    <col min="14614" max="14614" width="6.875" style="198" customWidth="1"/>
    <col min="14615" max="14615" width="7.125" style="198" customWidth="1"/>
    <col min="14616" max="14848" width="9" style="198"/>
    <col min="14849" max="14849" width="8.125" style="198" customWidth="1"/>
    <col min="14850" max="14850" width="3" style="198" customWidth="1"/>
    <col min="14851" max="14851" width="2.5" style="198" customWidth="1"/>
    <col min="14852" max="14852" width="9.625" style="198" customWidth="1"/>
    <col min="14853" max="14854" width="10.875" style="198" bestFit="1" customWidth="1"/>
    <col min="14855" max="14859" width="9.625" style="198" customWidth="1"/>
    <col min="14860" max="14860" width="4.625" style="198" customWidth="1"/>
    <col min="14861" max="14861" width="10.625" style="198" customWidth="1"/>
    <col min="14862" max="14865" width="9.625" style="198" customWidth="1"/>
    <col min="14866" max="14867" width="6.625" style="198" customWidth="1"/>
    <col min="14868" max="14868" width="7.5" style="198" bestFit="1" customWidth="1"/>
    <col min="14869" max="14869" width="6.75" style="198" customWidth="1"/>
    <col min="14870" max="14870" width="6.875" style="198" customWidth="1"/>
    <col min="14871" max="14871" width="7.125" style="198" customWidth="1"/>
    <col min="14872" max="15104" width="9" style="198"/>
    <col min="15105" max="15105" width="8.125" style="198" customWidth="1"/>
    <col min="15106" max="15106" width="3" style="198" customWidth="1"/>
    <col min="15107" max="15107" width="2.5" style="198" customWidth="1"/>
    <col min="15108" max="15108" width="9.625" style="198" customWidth="1"/>
    <col min="15109" max="15110" width="10.875" style="198" bestFit="1" customWidth="1"/>
    <col min="15111" max="15115" width="9.625" style="198" customWidth="1"/>
    <col min="15116" max="15116" width="4.625" style="198" customWidth="1"/>
    <col min="15117" max="15117" width="10.625" style="198" customWidth="1"/>
    <col min="15118" max="15121" width="9.625" style="198" customWidth="1"/>
    <col min="15122" max="15123" width="6.625" style="198" customWidth="1"/>
    <col min="15124" max="15124" width="7.5" style="198" bestFit="1" customWidth="1"/>
    <col min="15125" max="15125" width="6.75" style="198" customWidth="1"/>
    <col min="15126" max="15126" width="6.875" style="198" customWidth="1"/>
    <col min="15127" max="15127" width="7.125" style="198" customWidth="1"/>
    <col min="15128" max="15360" width="9" style="198"/>
    <col min="15361" max="15361" width="8.125" style="198" customWidth="1"/>
    <col min="15362" max="15362" width="3" style="198" customWidth="1"/>
    <col min="15363" max="15363" width="2.5" style="198" customWidth="1"/>
    <col min="15364" max="15364" width="9.625" style="198" customWidth="1"/>
    <col min="15365" max="15366" width="10.875" style="198" bestFit="1" customWidth="1"/>
    <col min="15367" max="15371" width="9.625" style="198" customWidth="1"/>
    <col min="15372" max="15372" width="4.625" style="198" customWidth="1"/>
    <col min="15373" max="15373" width="10.625" style="198" customWidth="1"/>
    <col min="15374" max="15377" width="9.625" style="198" customWidth="1"/>
    <col min="15378" max="15379" width="6.625" style="198" customWidth="1"/>
    <col min="15380" max="15380" width="7.5" style="198" bestFit="1" customWidth="1"/>
    <col min="15381" max="15381" width="6.75" style="198" customWidth="1"/>
    <col min="15382" max="15382" width="6.875" style="198" customWidth="1"/>
    <col min="15383" max="15383" width="7.125" style="198" customWidth="1"/>
    <col min="15384" max="15616" width="9" style="198"/>
    <col min="15617" max="15617" width="8.125" style="198" customWidth="1"/>
    <col min="15618" max="15618" width="3" style="198" customWidth="1"/>
    <col min="15619" max="15619" width="2.5" style="198" customWidth="1"/>
    <col min="15620" max="15620" width="9.625" style="198" customWidth="1"/>
    <col min="15621" max="15622" width="10.875" style="198" bestFit="1" customWidth="1"/>
    <col min="15623" max="15627" width="9.625" style="198" customWidth="1"/>
    <col min="15628" max="15628" width="4.625" style="198" customWidth="1"/>
    <col min="15629" max="15629" width="10.625" style="198" customWidth="1"/>
    <col min="15630" max="15633" width="9.625" style="198" customWidth="1"/>
    <col min="15634" max="15635" width="6.625" style="198" customWidth="1"/>
    <col min="15636" max="15636" width="7.5" style="198" bestFit="1" customWidth="1"/>
    <col min="15637" max="15637" width="6.75" style="198" customWidth="1"/>
    <col min="15638" max="15638" width="6.875" style="198" customWidth="1"/>
    <col min="15639" max="15639" width="7.125" style="198" customWidth="1"/>
    <col min="15640" max="15872" width="9" style="198"/>
    <col min="15873" max="15873" width="8.125" style="198" customWidth="1"/>
    <col min="15874" max="15874" width="3" style="198" customWidth="1"/>
    <col min="15875" max="15875" width="2.5" style="198" customWidth="1"/>
    <col min="15876" max="15876" width="9.625" style="198" customWidth="1"/>
    <col min="15877" max="15878" width="10.875" style="198" bestFit="1" customWidth="1"/>
    <col min="15879" max="15883" width="9.625" style="198" customWidth="1"/>
    <col min="15884" max="15884" width="4.625" style="198" customWidth="1"/>
    <col min="15885" max="15885" width="10.625" style="198" customWidth="1"/>
    <col min="15886" max="15889" width="9.625" style="198" customWidth="1"/>
    <col min="15890" max="15891" width="6.625" style="198" customWidth="1"/>
    <col min="15892" max="15892" width="7.5" style="198" bestFit="1" customWidth="1"/>
    <col min="15893" max="15893" width="6.75" style="198" customWidth="1"/>
    <col min="15894" max="15894" width="6.875" style="198" customWidth="1"/>
    <col min="15895" max="15895" width="7.125" style="198" customWidth="1"/>
    <col min="15896" max="16128" width="9" style="198"/>
    <col min="16129" max="16129" width="8.125" style="198" customWidth="1"/>
    <col min="16130" max="16130" width="3" style="198" customWidth="1"/>
    <col min="16131" max="16131" width="2.5" style="198" customWidth="1"/>
    <col min="16132" max="16132" width="9.625" style="198" customWidth="1"/>
    <col min="16133" max="16134" width="10.875" style="198" bestFit="1" customWidth="1"/>
    <col min="16135" max="16139" width="9.625" style="198" customWidth="1"/>
    <col min="16140" max="16140" width="4.625" style="198" customWidth="1"/>
    <col min="16141" max="16141" width="10.625" style="198" customWidth="1"/>
    <col min="16142" max="16145" width="9.625" style="198" customWidth="1"/>
    <col min="16146" max="16147" width="6.625" style="198" customWidth="1"/>
    <col min="16148" max="16148" width="7.5" style="198" bestFit="1" customWidth="1"/>
    <col min="16149" max="16149" width="6.75" style="198" customWidth="1"/>
    <col min="16150" max="16150" width="6.875" style="198" customWidth="1"/>
    <col min="16151" max="16151" width="7.125" style="198" customWidth="1"/>
    <col min="16152" max="16384" width="9" style="198"/>
  </cols>
  <sheetData>
    <row r="1" spans="1:24">
      <c r="J1" s="199"/>
    </row>
    <row r="2" spans="1:24" ht="12" customHeight="1">
      <c r="F2" s="200"/>
      <c r="O2" s="199"/>
      <c r="U2" s="199"/>
    </row>
    <row r="3" spans="1:24" ht="12" customHeight="1">
      <c r="F3" s="200"/>
    </row>
    <row r="4" spans="1:24" ht="13.5" customHeight="1">
      <c r="J4" s="201" t="s">
        <v>171</v>
      </c>
      <c r="K4" s="201"/>
      <c r="L4" s="202"/>
      <c r="N4" s="203"/>
      <c r="O4" s="203"/>
      <c r="P4" s="203"/>
      <c r="Q4" s="203"/>
      <c r="W4" s="204" t="s">
        <v>171</v>
      </c>
    </row>
    <row r="5" spans="1:24" ht="12" customHeight="1">
      <c r="A5" s="205" t="s">
        <v>172</v>
      </c>
      <c r="B5" s="205"/>
      <c r="C5" s="206"/>
      <c r="D5" s="207" t="s">
        <v>173</v>
      </c>
      <c r="E5" s="208"/>
      <c r="F5" s="209"/>
      <c r="G5" s="210" t="s">
        <v>174</v>
      </c>
      <c r="H5" s="207" t="s">
        <v>175</v>
      </c>
      <c r="I5" s="208"/>
      <c r="J5" s="209"/>
      <c r="K5" s="211" t="s">
        <v>176</v>
      </c>
      <c r="L5" s="212" t="s">
        <v>177</v>
      </c>
      <c r="M5" s="213"/>
      <c r="N5" s="214" t="str">
        <f>"令和　３  年　"&amp;B24&amp;"　月  １日 現在"</f>
        <v>令和　３  年　12　月  １日 現在</v>
      </c>
      <c r="O5" s="215"/>
      <c r="P5" s="215"/>
      <c r="Q5" s="216"/>
      <c r="R5" s="217" t="str">
        <f>"令和　３  年　"&amp;B23&amp;"　月  中"</f>
        <v>令和　３  年　11　月  中</v>
      </c>
      <c r="S5" s="218"/>
      <c r="T5" s="218"/>
      <c r="U5" s="218"/>
      <c r="V5" s="218"/>
      <c r="W5" s="218"/>
    </row>
    <row r="6" spans="1:24" ht="12" customHeight="1">
      <c r="A6" s="219"/>
      <c r="B6" s="219"/>
      <c r="C6" s="220"/>
      <c r="D6" s="221" t="s">
        <v>178</v>
      </c>
      <c r="E6" s="221" t="s">
        <v>179</v>
      </c>
      <c r="F6" s="221" t="s">
        <v>180</v>
      </c>
      <c r="G6" s="222"/>
      <c r="H6" s="221" t="s">
        <v>181</v>
      </c>
      <c r="I6" s="221" t="s">
        <v>182</v>
      </c>
      <c r="J6" s="221" t="s">
        <v>183</v>
      </c>
      <c r="K6" s="211" t="s">
        <v>183</v>
      </c>
      <c r="L6" s="223"/>
      <c r="M6" s="224"/>
      <c r="N6" s="225" t="s">
        <v>184</v>
      </c>
      <c r="O6" s="226"/>
      <c r="P6" s="227"/>
      <c r="Q6" s="228" t="s">
        <v>174</v>
      </c>
      <c r="R6" s="225" t="s">
        <v>175</v>
      </c>
      <c r="S6" s="226"/>
      <c r="T6" s="227"/>
      <c r="U6" s="225" t="s">
        <v>185</v>
      </c>
      <c r="V6" s="226"/>
      <c r="W6" s="226"/>
    </row>
    <row r="7" spans="1:24" ht="12" customHeight="1">
      <c r="A7" s="229"/>
      <c r="B7" s="230"/>
      <c r="C7" s="231"/>
      <c r="D7" s="232" t="s">
        <v>186</v>
      </c>
      <c r="E7" s="232" t="s">
        <v>187</v>
      </c>
      <c r="F7" s="232" t="s">
        <v>186</v>
      </c>
      <c r="G7" s="232" t="s">
        <v>188</v>
      </c>
      <c r="H7" s="232" t="s">
        <v>186</v>
      </c>
      <c r="I7" s="232" t="s">
        <v>186</v>
      </c>
      <c r="J7" s="232" t="s">
        <v>186</v>
      </c>
      <c r="K7" s="232" t="s">
        <v>187</v>
      </c>
      <c r="L7" s="215"/>
      <c r="M7" s="216"/>
      <c r="N7" s="233" t="s">
        <v>189</v>
      </c>
      <c r="O7" s="233" t="s">
        <v>179</v>
      </c>
      <c r="P7" s="233" t="s">
        <v>180</v>
      </c>
      <c r="Q7" s="234"/>
      <c r="R7" s="233" t="s">
        <v>190</v>
      </c>
      <c r="S7" s="233" t="s">
        <v>182</v>
      </c>
      <c r="T7" s="233" t="s">
        <v>183</v>
      </c>
      <c r="U7" s="233" t="s">
        <v>191</v>
      </c>
      <c r="V7" s="233" t="s">
        <v>192</v>
      </c>
      <c r="W7" s="235" t="s">
        <v>183</v>
      </c>
    </row>
    <row r="8" spans="1:24" ht="12" customHeight="1">
      <c r="A8" s="323">
        <v>30</v>
      </c>
      <c r="B8" s="324">
        <v>10</v>
      </c>
      <c r="C8" s="325" t="s">
        <v>43</v>
      </c>
      <c r="D8" s="236">
        <v>3656487</v>
      </c>
      <c r="E8" s="236">
        <v>1801710</v>
      </c>
      <c r="F8" s="236">
        <v>1854777</v>
      </c>
      <c r="G8" s="237">
        <v>1470980</v>
      </c>
      <c r="H8" s="58">
        <v>2463</v>
      </c>
      <c r="I8" s="58">
        <v>3728</v>
      </c>
      <c r="J8" s="58">
        <v>-1265</v>
      </c>
      <c r="K8" s="58">
        <v>1057</v>
      </c>
      <c r="L8" s="238"/>
      <c r="M8" s="239"/>
      <c r="N8" s="240" t="s">
        <v>186</v>
      </c>
      <c r="O8" s="241" t="s">
        <v>186</v>
      </c>
      <c r="P8" s="241" t="s">
        <v>186</v>
      </c>
      <c r="Q8" s="241" t="s">
        <v>188</v>
      </c>
      <c r="R8" s="242" t="s">
        <v>186</v>
      </c>
      <c r="S8" s="241" t="s">
        <v>186</v>
      </c>
      <c r="T8" s="241" t="s">
        <v>186</v>
      </c>
      <c r="U8" s="241" t="s">
        <v>186</v>
      </c>
      <c r="V8" s="241" t="s">
        <v>186</v>
      </c>
      <c r="W8" s="241" t="s">
        <v>186</v>
      </c>
    </row>
    <row r="9" spans="1:24" ht="12" customHeight="1">
      <c r="A9" s="323" t="s">
        <v>193</v>
      </c>
      <c r="B9" s="324">
        <v>10</v>
      </c>
      <c r="C9" s="325" t="s">
        <v>43</v>
      </c>
      <c r="D9" s="236">
        <v>3639226</v>
      </c>
      <c r="E9" s="58">
        <v>1794362</v>
      </c>
      <c r="F9" s="58">
        <v>1844864</v>
      </c>
      <c r="G9" s="58">
        <v>1486113</v>
      </c>
      <c r="H9" s="58">
        <v>2180</v>
      </c>
      <c r="I9" s="58">
        <v>3437</v>
      </c>
      <c r="J9" s="58">
        <v>-1257</v>
      </c>
      <c r="K9" s="58">
        <v>845</v>
      </c>
      <c r="L9" s="243" t="s">
        <v>194</v>
      </c>
      <c r="M9" s="244"/>
      <c r="N9" s="245">
        <v>3602840</v>
      </c>
      <c r="O9" s="245">
        <v>1775707</v>
      </c>
      <c r="P9" s="245">
        <v>1827133</v>
      </c>
      <c r="Q9" s="245">
        <v>1492079</v>
      </c>
      <c r="R9" s="245">
        <v>2070</v>
      </c>
      <c r="S9" s="245">
        <v>3886</v>
      </c>
      <c r="T9" s="246">
        <v>-1816</v>
      </c>
      <c r="U9" s="246">
        <v>9368</v>
      </c>
      <c r="V9" s="246">
        <v>9268</v>
      </c>
      <c r="W9" s="246">
        <v>100</v>
      </c>
    </row>
    <row r="10" spans="1:24" ht="12" customHeight="1">
      <c r="A10" s="323" t="s">
        <v>195</v>
      </c>
      <c r="B10" s="324">
        <v>10</v>
      </c>
      <c r="C10" s="325" t="s">
        <v>43</v>
      </c>
      <c r="D10" s="236">
        <v>3633202</v>
      </c>
      <c r="E10" s="58">
        <v>1791118</v>
      </c>
      <c r="F10" s="58">
        <v>1842084</v>
      </c>
      <c r="G10" s="58">
        <v>1483472</v>
      </c>
      <c r="H10" s="58">
        <v>2065</v>
      </c>
      <c r="I10" s="58">
        <v>3407</v>
      </c>
      <c r="J10" s="58">
        <v>-1342</v>
      </c>
      <c r="K10" s="58">
        <v>-377</v>
      </c>
      <c r="L10" s="247"/>
      <c r="M10" s="248"/>
      <c r="N10" s="249"/>
      <c r="O10" s="250"/>
      <c r="P10" s="250"/>
      <c r="Q10" s="249"/>
      <c r="R10" s="249"/>
      <c r="S10" s="249"/>
      <c r="T10" s="251"/>
      <c r="U10" s="252"/>
      <c r="V10" s="252"/>
      <c r="W10" s="252"/>
    </row>
    <row r="11" spans="1:24" ht="12" customHeight="1">
      <c r="A11" s="326"/>
      <c r="B11" s="324"/>
      <c r="C11" s="325"/>
      <c r="D11" s="253"/>
      <c r="E11" s="254"/>
      <c r="F11" s="254"/>
      <c r="G11" s="254"/>
      <c r="H11" s="253"/>
      <c r="I11" s="253"/>
      <c r="J11" s="253"/>
      <c r="K11" s="255"/>
      <c r="L11" s="256" t="s">
        <v>196</v>
      </c>
      <c r="M11" s="256"/>
      <c r="N11" s="257">
        <v>560979</v>
      </c>
      <c r="O11" s="258">
        <v>270223</v>
      </c>
      <c r="P11" s="258">
        <v>290756</v>
      </c>
      <c r="Q11" s="258">
        <v>251596</v>
      </c>
      <c r="R11" s="258">
        <v>273</v>
      </c>
      <c r="S11" s="258">
        <v>789</v>
      </c>
      <c r="T11" s="259">
        <v>-516</v>
      </c>
      <c r="U11" s="258">
        <v>1503</v>
      </c>
      <c r="V11" s="258">
        <v>1432</v>
      </c>
      <c r="W11" s="259">
        <v>71</v>
      </c>
      <c r="X11" s="260"/>
    </row>
    <row r="12" spans="1:24" ht="12" customHeight="1">
      <c r="A12" s="327" t="s">
        <v>197</v>
      </c>
      <c r="B12" s="328">
        <v>12</v>
      </c>
      <c r="C12" s="329" t="s">
        <v>43</v>
      </c>
      <c r="D12" s="249">
        <v>3629801</v>
      </c>
      <c r="E12" s="261">
        <v>1789382</v>
      </c>
      <c r="F12" s="261">
        <v>1840419</v>
      </c>
      <c r="G12" s="261">
        <v>1483959</v>
      </c>
      <c r="H12" s="262">
        <v>1802</v>
      </c>
      <c r="I12" s="262">
        <v>3848</v>
      </c>
      <c r="J12" s="262">
        <v>-2046</v>
      </c>
      <c r="K12" s="261">
        <v>263</v>
      </c>
      <c r="L12" s="261"/>
      <c r="M12" s="263" t="s">
        <v>198</v>
      </c>
      <c r="N12" s="264">
        <v>187199</v>
      </c>
      <c r="O12" s="265">
        <v>91886</v>
      </c>
      <c r="P12" s="265">
        <v>95313</v>
      </c>
      <c r="Q12" s="265">
        <v>83486</v>
      </c>
      <c r="R12" s="266">
        <v>101</v>
      </c>
      <c r="S12" s="266">
        <v>222</v>
      </c>
      <c r="T12" s="266">
        <v>-121</v>
      </c>
      <c r="U12" s="266">
        <v>401</v>
      </c>
      <c r="V12" s="266">
        <v>468</v>
      </c>
      <c r="W12" s="266">
        <v>-67</v>
      </c>
      <c r="X12" s="260"/>
    </row>
    <row r="13" spans="1:24" ht="12" customHeight="1">
      <c r="A13" s="327" t="s">
        <v>199</v>
      </c>
      <c r="B13" s="328">
        <v>1</v>
      </c>
      <c r="C13" s="329" t="s">
        <v>46</v>
      </c>
      <c r="D13" s="249">
        <v>3628018</v>
      </c>
      <c r="E13" s="261">
        <v>1788355</v>
      </c>
      <c r="F13" s="261">
        <v>1839663</v>
      </c>
      <c r="G13" s="261">
        <v>1484223</v>
      </c>
      <c r="H13" s="262">
        <v>1701</v>
      </c>
      <c r="I13" s="262">
        <v>4456</v>
      </c>
      <c r="J13" s="261">
        <v>-2755</v>
      </c>
      <c r="K13" s="261">
        <v>605</v>
      </c>
      <c r="L13" s="261"/>
      <c r="M13" s="267" t="s">
        <v>200</v>
      </c>
      <c r="N13" s="264">
        <v>33295</v>
      </c>
      <c r="O13" s="265">
        <v>15062</v>
      </c>
      <c r="P13" s="265">
        <v>18233</v>
      </c>
      <c r="Q13" s="265">
        <v>18117</v>
      </c>
      <c r="R13" s="266">
        <v>15</v>
      </c>
      <c r="S13" s="266">
        <v>83</v>
      </c>
      <c r="T13" s="266">
        <v>-68</v>
      </c>
      <c r="U13" s="266">
        <v>139</v>
      </c>
      <c r="V13" s="266">
        <v>127</v>
      </c>
      <c r="W13" s="266">
        <v>12</v>
      </c>
      <c r="X13" s="260"/>
    </row>
    <row r="14" spans="1:24" ht="12" customHeight="1">
      <c r="A14" s="327" t="s">
        <v>48</v>
      </c>
      <c r="B14" s="328">
        <v>2</v>
      </c>
      <c r="C14" s="329" t="s">
        <v>48</v>
      </c>
      <c r="D14" s="249">
        <v>3625868</v>
      </c>
      <c r="E14" s="261">
        <v>1787299</v>
      </c>
      <c r="F14" s="261">
        <v>1838569</v>
      </c>
      <c r="G14" s="261">
        <v>1484726</v>
      </c>
      <c r="H14" s="262">
        <v>1614</v>
      </c>
      <c r="I14" s="262">
        <v>3489</v>
      </c>
      <c r="J14" s="261">
        <v>-1875</v>
      </c>
      <c r="K14" s="261">
        <v>-298</v>
      </c>
      <c r="L14" s="261"/>
      <c r="M14" s="268" t="s">
        <v>201</v>
      </c>
      <c r="N14" s="264">
        <v>107042</v>
      </c>
      <c r="O14" s="265">
        <v>52131</v>
      </c>
      <c r="P14" s="265">
        <v>54911</v>
      </c>
      <c r="Q14" s="265">
        <v>46371</v>
      </c>
      <c r="R14" s="266">
        <v>61</v>
      </c>
      <c r="S14" s="266">
        <v>119</v>
      </c>
      <c r="T14" s="266">
        <v>-58</v>
      </c>
      <c r="U14" s="266">
        <v>336</v>
      </c>
      <c r="V14" s="266">
        <v>265</v>
      </c>
      <c r="W14" s="266">
        <v>71</v>
      </c>
      <c r="X14" s="260"/>
    </row>
    <row r="15" spans="1:24" ht="12" customHeight="1">
      <c r="A15" s="327" t="s">
        <v>48</v>
      </c>
      <c r="B15" s="328">
        <v>3</v>
      </c>
      <c r="C15" s="329" t="s">
        <v>48</v>
      </c>
      <c r="D15" s="249">
        <v>3623695</v>
      </c>
      <c r="E15" s="261">
        <v>1786141</v>
      </c>
      <c r="F15" s="261">
        <v>1837554</v>
      </c>
      <c r="G15" s="261">
        <v>1485123</v>
      </c>
      <c r="H15" s="262">
        <v>1952</v>
      </c>
      <c r="I15" s="262">
        <v>3885</v>
      </c>
      <c r="J15" s="261">
        <v>-1933</v>
      </c>
      <c r="K15" s="261">
        <v>-5323</v>
      </c>
      <c r="L15" s="261"/>
      <c r="M15" s="267" t="s">
        <v>202</v>
      </c>
      <c r="N15" s="264">
        <v>64762</v>
      </c>
      <c r="O15" s="265">
        <v>30347</v>
      </c>
      <c r="P15" s="265">
        <v>34415</v>
      </c>
      <c r="Q15" s="265">
        <v>30923</v>
      </c>
      <c r="R15" s="266">
        <v>24</v>
      </c>
      <c r="S15" s="266">
        <v>113</v>
      </c>
      <c r="T15" s="266">
        <v>-89</v>
      </c>
      <c r="U15" s="266">
        <v>163</v>
      </c>
      <c r="V15" s="266">
        <v>132</v>
      </c>
      <c r="W15" s="266">
        <v>31</v>
      </c>
      <c r="X15" s="260"/>
    </row>
    <row r="16" spans="1:24" ht="12" customHeight="1">
      <c r="A16" s="327" t="s">
        <v>48</v>
      </c>
      <c r="B16" s="328">
        <v>4</v>
      </c>
      <c r="C16" s="329" t="s">
        <v>48</v>
      </c>
      <c r="D16" s="249">
        <v>3616439</v>
      </c>
      <c r="E16" s="261">
        <v>1782332</v>
      </c>
      <c r="F16" s="261">
        <v>1834107</v>
      </c>
      <c r="G16" s="261">
        <v>1488296</v>
      </c>
      <c r="H16" s="262">
        <v>1861</v>
      </c>
      <c r="I16" s="262">
        <v>3542</v>
      </c>
      <c r="J16" s="261">
        <v>-1681</v>
      </c>
      <c r="K16" s="261">
        <v>509</v>
      </c>
      <c r="L16" s="269"/>
      <c r="M16" s="267" t="s">
        <v>203</v>
      </c>
      <c r="N16" s="264">
        <v>19745</v>
      </c>
      <c r="O16" s="265">
        <v>9451</v>
      </c>
      <c r="P16" s="265">
        <v>10294</v>
      </c>
      <c r="Q16" s="265">
        <v>9524</v>
      </c>
      <c r="R16" s="266">
        <v>8</v>
      </c>
      <c r="S16" s="266">
        <v>28</v>
      </c>
      <c r="T16" s="266">
        <v>-20</v>
      </c>
      <c r="U16" s="266">
        <v>50</v>
      </c>
      <c r="V16" s="266">
        <v>35</v>
      </c>
      <c r="W16" s="266">
        <v>15</v>
      </c>
      <c r="X16" s="260"/>
    </row>
    <row r="17" spans="1:24" ht="12" customHeight="1">
      <c r="A17" s="327" t="s">
        <v>48</v>
      </c>
      <c r="B17" s="328">
        <v>5</v>
      </c>
      <c r="C17" s="329" t="s">
        <v>48</v>
      </c>
      <c r="D17" s="249">
        <v>3615267</v>
      </c>
      <c r="E17" s="249">
        <v>1782161</v>
      </c>
      <c r="F17" s="249">
        <v>1833106</v>
      </c>
      <c r="G17" s="249">
        <v>1491516</v>
      </c>
      <c r="H17" s="261">
        <v>1794</v>
      </c>
      <c r="I17" s="261">
        <v>3456</v>
      </c>
      <c r="J17" s="261">
        <v>-1662</v>
      </c>
      <c r="K17" s="261">
        <v>-193</v>
      </c>
      <c r="L17" s="269"/>
      <c r="M17" s="267" t="s">
        <v>204</v>
      </c>
      <c r="N17" s="264">
        <v>27692</v>
      </c>
      <c r="O17" s="265">
        <v>13137</v>
      </c>
      <c r="P17" s="265">
        <v>14555</v>
      </c>
      <c r="Q17" s="265">
        <v>11440</v>
      </c>
      <c r="R17" s="266">
        <v>6</v>
      </c>
      <c r="S17" s="266">
        <v>50</v>
      </c>
      <c r="T17" s="266">
        <v>-44</v>
      </c>
      <c r="U17" s="266">
        <v>60</v>
      </c>
      <c r="V17" s="266">
        <v>88</v>
      </c>
      <c r="W17" s="266">
        <v>-28</v>
      </c>
      <c r="X17" s="260"/>
    </row>
    <row r="18" spans="1:24" s="270" customFormat="1" ht="12" customHeight="1">
      <c r="A18" s="327" t="s">
        <v>48</v>
      </c>
      <c r="B18" s="328">
        <v>6</v>
      </c>
      <c r="C18" s="329" t="s">
        <v>48</v>
      </c>
      <c r="D18" s="249">
        <v>3613412</v>
      </c>
      <c r="E18" s="249">
        <v>1781291</v>
      </c>
      <c r="F18" s="249">
        <v>1832121</v>
      </c>
      <c r="G18" s="249">
        <v>1491721</v>
      </c>
      <c r="H18" s="261">
        <v>1907</v>
      </c>
      <c r="I18" s="261">
        <v>3228</v>
      </c>
      <c r="J18" s="261">
        <v>-1321</v>
      </c>
      <c r="K18" s="261">
        <v>-415</v>
      </c>
      <c r="L18" s="261"/>
      <c r="M18" s="267" t="s">
        <v>205</v>
      </c>
      <c r="N18" s="264">
        <v>46247</v>
      </c>
      <c r="O18" s="265">
        <v>22175</v>
      </c>
      <c r="P18" s="265">
        <v>24072</v>
      </c>
      <c r="Q18" s="265">
        <v>19126</v>
      </c>
      <c r="R18" s="266">
        <v>24</v>
      </c>
      <c r="S18" s="266">
        <v>66</v>
      </c>
      <c r="T18" s="266">
        <v>-42</v>
      </c>
      <c r="U18" s="266">
        <v>140</v>
      </c>
      <c r="V18" s="266">
        <v>103</v>
      </c>
      <c r="W18" s="266">
        <v>37</v>
      </c>
      <c r="X18" s="260"/>
    </row>
    <row r="19" spans="1:24" ht="12" customHeight="1">
      <c r="A19" s="327" t="s">
        <v>48</v>
      </c>
      <c r="B19" s="328">
        <v>7</v>
      </c>
      <c r="C19" s="329" t="s">
        <v>48</v>
      </c>
      <c r="D19" s="249">
        <v>3611676</v>
      </c>
      <c r="E19" s="249">
        <v>1780386</v>
      </c>
      <c r="F19" s="249">
        <v>1831290</v>
      </c>
      <c r="G19" s="249">
        <v>1491981</v>
      </c>
      <c r="H19" s="199">
        <v>1851</v>
      </c>
      <c r="I19" s="199">
        <v>3243</v>
      </c>
      <c r="J19" s="199">
        <v>-1392</v>
      </c>
      <c r="K19" s="199">
        <v>-26</v>
      </c>
      <c r="L19" s="261"/>
      <c r="M19" s="267" t="s">
        <v>206</v>
      </c>
      <c r="N19" s="264">
        <v>11282</v>
      </c>
      <c r="O19" s="265">
        <v>5343</v>
      </c>
      <c r="P19" s="265">
        <v>5939</v>
      </c>
      <c r="Q19" s="265">
        <v>5492</v>
      </c>
      <c r="R19" s="266">
        <v>4</v>
      </c>
      <c r="S19" s="266">
        <v>20</v>
      </c>
      <c r="T19" s="266">
        <v>-16</v>
      </c>
      <c r="U19" s="266">
        <v>39</v>
      </c>
      <c r="V19" s="266">
        <v>35</v>
      </c>
      <c r="W19" s="266">
        <v>4</v>
      </c>
      <c r="X19" s="260"/>
    </row>
    <row r="20" spans="1:24" ht="12" customHeight="1">
      <c r="A20" s="327" t="s">
        <v>48</v>
      </c>
      <c r="B20" s="328">
        <v>8</v>
      </c>
      <c r="C20" s="329" t="s">
        <v>48</v>
      </c>
      <c r="D20" s="249">
        <v>3610258</v>
      </c>
      <c r="E20" s="249">
        <v>1779684</v>
      </c>
      <c r="F20" s="249">
        <v>1830574</v>
      </c>
      <c r="G20" s="249">
        <v>1492379</v>
      </c>
      <c r="H20" s="261">
        <v>1946</v>
      </c>
      <c r="I20" s="261">
        <v>3583</v>
      </c>
      <c r="J20" s="261">
        <v>-1637</v>
      </c>
      <c r="K20" s="261">
        <v>-171</v>
      </c>
      <c r="L20" s="261"/>
      <c r="M20" s="267" t="s">
        <v>207</v>
      </c>
      <c r="N20" s="264">
        <v>6722</v>
      </c>
      <c r="O20" s="265">
        <v>3252</v>
      </c>
      <c r="P20" s="265">
        <v>3470</v>
      </c>
      <c r="Q20" s="265">
        <v>2897</v>
      </c>
      <c r="R20" s="266">
        <v>3</v>
      </c>
      <c r="S20" s="266">
        <v>9</v>
      </c>
      <c r="T20" s="266">
        <v>-6</v>
      </c>
      <c r="U20" s="266">
        <v>14</v>
      </c>
      <c r="V20" s="266">
        <v>18</v>
      </c>
      <c r="W20" s="266">
        <v>-4</v>
      </c>
      <c r="X20" s="260"/>
    </row>
    <row r="21" spans="1:24" ht="12" customHeight="1">
      <c r="A21" s="327" t="s">
        <v>48</v>
      </c>
      <c r="B21" s="328">
        <v>9</v>
      </c>
      <c r="C21" s="329" t="s">
        <v>48</v>
      </c>
      <c r="D21" s="249">
        <v>3608450</v>
      </c>
      <c r="E21" s="249">
        <v>1778790</v>
      </c>
      <c r="F21" s="249">
        <v>1829660</v>
      </c>
      <c r="G21" s="249">
        <v>1492557</v>
      </c>
      <c r="H21" s="261">
        <v>1982</v>
      </c>
      <c r="I21" s="261">
        <v>3468</v>
      </c>
      <c r="J21" s="261">
        <v>-1486</v>
      </c>
      <c r="K21" s="261">
        <v>-484</v>
      </c>
      <c r="L21" s="261"/>
      <c r="M21" s="267" t="s">
        <v>208</v>
      </c>
      <c r="N21" s="264">
        <v>7697</v>
      </c>
      <c r="O21" s="265">
        <v>3643</v>
      </c>
      <c r="P21" s="265">
        <v>4054</v>
      </c>
      <c r="Q21" s="265">
        <v>3315</v>
      </c>
      <c r="R21" s="266">
        <v>2</v>
      </c>
      <c r="S21" s="266">
        <v>18</v>
      </c>
      <c r="T21" s="266">
        <v>-16</v>
      </c>
      <c r="U21" s="266">
        <v>18</v>
      </c>
      <c r="V21" s="266">
        <v>24</v>
      </c>
      <c r="W21" s="266">
        <v>-6</v>
      </c>
    </row>
    <row r="22" spans="1:24" ht="12" customHeight="1">
      <c r="A22" s="327" t="s">
        <v>48</v>
      </c>
      <c r="B22" s="328">
        <v>10</v>
      </c>
      <c r="C22" s="329" t="s">
        <v>48</v>
      </c>
      <c r="D22" s="249">
        <v>3606480</v>
      </c>
      <c r="E22" s="249">
        <v>1777661</v>
      </c>
      <c r="F22" s="249">
        <v>1828819</v>
      </c>
      <c r="G22" s="249">
        <v>1492291</v>
      </c>
      <c r="H22" s="261">
        <v>2013</v>
      </c>
      <c r="I22" s="261">
        <v>3395</v>
      </c>
      <c r="J22" s="261">
        <v>-1382</v>
      </c>
      <c r="K22" s="261">
        <v>-542</v>
      </c>
      <c r="L22" s="271"/>
      <c r="M22" s="267" t="s">
        <v>209</v>
      </c>
      <c r="N22" s="264">
        <v>5858</v>
      </c>
      <c r="O22" s="265">
        <v>2748</v>
      </c>
      <c r="P22" s="265">
        <v>3110</v>
      </c>
      <c r="Q22" s="265">
        <v>2629</v>
      </c>
      <c r="R22" s="266">
        <v>1</v>
      </c>
      <c r="S22" s="266">
        <v>11</v>
      </c>
      <c r="T22" s="266">
        <v>-10</v>
      </c>
      <c r="U22" s="266">
        <v>9</v>
      </c>
      <c r="V22" s="266">
        <v>6</v>
      </c>
      <c r="W22" s="266">
        <v>3</v>
      </c>
    </row>
    <row r="23" spans="1:24" ht="12" customHeight="1">
      <c r="A23" s="327" t="s">
        <v>48</v>
      </c>
      <c r="B23" s="328">
        <v>11</v>
      </c>
      <c r="C23" s="329" t="s">
        <v>48</v>
      </c>
      <c r="D23" s="249">
        <v>3604556</v>
      </c>
      <c r="E23" s="249">
        <v>1776606</v>
      </c>
      <c r="F23" s="249">
        <v>1827950</v>
      </c>
      <c r="G23" s="249">
        <v>1492001</v>
      </c>
      <c r="H23" s="272">
        <v>2070</v>
      </c>
      <c r="I23" s="272">
        <v>3886</v>
      </c>
      <c r="J23" s="272">
        <v>-1816</v>
      </c>
      <c r="K23" s="246">
        <v>100</v>
      </c>
      <c r="L23" s="273"/>
      <c r="M23" s="267" t="s">
        <v>210</v>
      </c>
      <c r="N23" s="264">
        <v>6883</v>
      </c>
      <c r="O23" s="265">
        <v>3244</v>
      </c>
      <c r="P23" s="265">
        <v>3639</v>
      </c>
      <c r="Q23" s="265">
        <v>3368</v>
      </c>
      <c r="R23" s="266">
        <v>2</v>
      </c>
      <c r="S23" s="266">
        <v>17</v>
      </c>
      <c r="T23" s="266">
        <v>-15</v>
      </c>
      <c r="U23" s="266">
        <v>15</v>
      </c>
      <c r="V23" s="266">
        <v>16</v>
      </c>
      <c r="W23" s="266">
        <v>-1</v>
      </c>
    </row>
    <row r="24" spans="1:24" ht="12" customHeight="1">
      <c r="A24" s="330" t="s">
        <v>48</v>
      </c>
      <c r="B24" s="331">
        <v>12</v>
      </c>
      <c r="C24" s="332" t="s">
        <v>48</v>
      </c>
      <c r="D24" s="274">
        <v>3602840</v>
      </c>
      <c r="E24" s="274">
        <v>1775707</v>
      </c>
      <c r="F24" s="274">
        <v>1827133</v>
      </c>
      <c r="G24" s="274">
        <v>1492079</v>
      </c>
      <c r="H24" s="275" t="s">
        <v>65</v>
      </c>
      <c r="I24" s="275" t="s">
        <v>65</v>
      </c>
      <c r="J24" s="275" t="s">
        <v>65</v>
      </c>
      <c r="K24" s="275" t="s">
        <v>65</v>
      </c>
      <c r="L24" s="273"/>
      <c r="M24" s="268" t="s">
        <v>211</v>
      </c>
      <c r="N24" s="264">
        <v>36555</v>
      </c>
      <c r="O24" s="265">
        <v>17804</v>
      </c>
      <c r="P24" s="265">
        <v>18751</v>
      </c>
      <c r="Q24" s="265">
        <v>14908</v>
      </c>
      <c r="R24" s="266">
        <v>22</v>
      </c>
      <c r="S24" s="266">
        <v>33</v>
      </c>
      <c r="T24" s="266">
        <v>-11</v>
      </c>
      <c r="U24" s="266">
        <v>119</v>
      </c>
      <c r="V24" s="266">
        <v>115</v>
      </c>
      <c r="W24" s="266">
        <v>4</v>
      </c>
    </row>
    <row r="25" spans="1:24" ht="12" customHeight="1">
      <c r="A25" s="199"/>
      <c r="B25" s="199"/>
      <c r="C25" s="199"/>
      <c r="K25" s="276"/>
      <c r="L25" s="272"/>
      <c r="M25" s="277"/>
      <c r="N25" s="278"/>
      <c r="O25" s="250"/>
      <c r="P25" s="250"/>
      <c r="Q25" s="249"/>
      <c r="R25" s="249"/>
      <c r="S25" s="249"/>
      <c r="T25" s="251"/>
      <c r="U25" s="252"/>
      <c r="V25" s="252"/>
      <c r="W25" s="279"/>
    </row>
    <row r="26" spans="1:24" ht="12" customHeight="1">
      <c r="A26" s="280" t="s">
        <v>212</v>
      </c>
      <c r="B26" s="281"/>
      <c r="C26" s="281"/>
      <c r="L26" s="282" t="s">
        <v>213</v>
      </c>
      <c r="M26" s="283"/>
      <c r="N26" s="284">
        <v>930245</v>
      </c>
      <c r="O26" s="245">
        <v>460137</v>
      </c>
      <c r="P26" s="245">
        <v>470108</v>
      </c>
      <c r="Q26" s="245">
        <v>385747</v>
      </c>
      <c r="R26" s="245">
        <v>560</v>
      </c>
      <c r="S26" s="245">
        <v>980</v>
      </c>
      <c r="T26" s="246">
        <v>-420</v>
      </c>
      <c r="U26" s="245">
        <v>2310</v>
      </c>
      <c r="V26" s="245">
        <v>2243</v>
      </c>
      <c r="W26" s="246">
        <v>67</v>
      </c>
    </row>
    <row r="27" spans="1:24" ht="12" customHeight="1">
      <c r="A27" s="285" t="s">
        <v>214</v>
      </c>
      <c r="L27" s="286"/>
      <c r="M27" s="263" t="s">
        <v>198</v>
      </c>
      <c r="N27" s="287">
        <v>187199</v>
      </c>
      <c r="O27" s="288">
        <v>91886</v>
      </c>
      <c r="P27" s="288">
        <v>95313</v>
      </c>
      <c r="Q27" s="288">
        <v>83486</v>
      </c>
      <c r="R27" s="288">
        <v>101</v>
      </c>
      <c r="S27" s="288">
        <v>222</v>
      </c>
      <c r="T27" s="288">
        <v>-121</v>
      </c>
      <c r="U27" s="288">
        <v>401</v>
      </c>
      <c r="V27" s="288">
        <v>468</v>
      </c>
      <c r="W27" s="288">
        <v>-67</v>
      </c>
    </row>
    <row r="28" spans="1:24" ht="12" customHeight="1">
      <c r="A28" s="285"/>
      <c r="H28" s="272"/>
      <c r="L28" s="199"/>
      <c r="M28" s="268" t="s">
        <v>201</v>
      </c>
      <c r="N28" s="287">
        <v>107042</v>
      </c>
      <c r="O28" s="288">
        <v>52131</v>
      </c>
      <c r="P28" s="288">
        <v>54911</v>
      </c>
      <c r="Q28" s="288">
        <v>46371</v>
      </c>
      <c r="R28" s="288">
        <v>61</v>
      </c>
      <c r="S28" s="288">
        <v>119</v>
      </c>
      <c r="T28" s="288">
        <v>-58</v>
      </c>
      <c r="U28" s="288">
        <v>336</v>
      </c>
      <c r="V28" s="288">
        <v>265</v>
      </c>
      <c r="W28" s="288">
        <v>71</v>
      </c>
    </row>
    <row r="29" spans="1:24" ht="12" customHeight="1">
      <c r="B29" s="131"/>
      <c r="C29" s="131"/>
      <c r="D29" s="131"/>
      <c r="E29" s="131"/>
      <c r="F29" s="131"/>
      <c r="G29" s="131"/>
      <c r="H29" s="131"/>
      <c r="I29" s="131"/>
      <c r="J29" s="131"/>
      <c r="K29" s="131"/>
      <c r="L29" s="199"/>
      <c r="M29" s="267" t="s">
        <v>215</v>
      </c>
      <c r="N29" s="287">
        <v>126865</v>
      </c>
      <c r="O29" s="288">
        <v>62823</v>
      </c>
      <c r="P29" s="288">
        <v>64042</v>
      </c>
      <c r="Q29" s="288">
        <v>51692</v>
      </c>
      <c r="R29" s="288">
        <v>64</v>
      </c>
      <c r="S29" s="288">
        <v>132</v>
      </c>
      <c r="T29" s="288">
        <v>-68</v>
      </c>
      <c r="U29" s="288">
        <v>277</v>
      </c>
      <c r="V29" s="288">
        <v>248</v>
      </c>
      <c r="W29" s="288">
        <v>29</v>
      </c>
    </row>
    <row r="30" spans="1:24" ht="12" customHeight="1">
      <c r="A30" s="289"/>
      <c r="B30" s="289"/>
      <c r="C30" s="289"/>
      <c r="D30" s="289"/>
      <c r="E30" s="289"/>
      <c r="F30" s="289"/>
      <c r="G30" s="289"/>
      <c r="H30" s="289"/>
      <c r="I30" s="289"/>
      <c r="J30" s="289"/>
      <c r="K30" s="290"/>
      <c r="L30" s="199"/>
      <c r="M30" s="267" t="s">
        <v>216</v>
      </c>
      <c r="N30" s="287">
        <v>243872</v>
      </c>
      <c r="O30" s="288">
        <v>119996</v>
      </c>
      <c r="P30" s="288">
        <v>123876</v>
      </c>
      <c r="Q30" s="288">
        <v>98178</v>
      </c>
      <c r="R30" s="288">
        <v>140</v>
      </c>
      <c r="S30" s="288">
        <v>260</v>
      </c>
      <c r="T30" s="288">
        <v>-120</v>
      </c>
      <c r="U30" s="288">
        <v>481</v>
      </c>
      <c r="V30" s="288">
        <v>436</v>
      </c>
      <c r="W30" s="288">
        <v>45</v>
      </c>
    </row>
    <row r="31" spans="1:24" ht="12" customHeight="1">
      <c r="A31" s="290"/>
      <c r="B31" s="290"/>
      <c r="C31" s="290"/>
      <c r="D31" s="290"/>
      <c r="E31" s="290"/>
      <c r="F31" s="290"/>
      <c r="G31" s="290"/>
      <c r="H31" s="290"/>
      <c r="I31" s="290"/>
      <c r="J31" s="290"/>
      <c r="K31" s="290"/>
      <c r="L31" s="199"/>
      <c r="M31" s="267" t="s">
        <v>217</v>
      </c>
      <c r="N31" s="287">
        <v>85572</v>
      </c>
      <c r="O31" s="288">
        <v>43898</v>
      </c>
      <c r="P31" s="288">
        <v>41674</v>
      </c>
      <c r="Q31" s="288">
        <v>33514</v>
      </c>
      <c r="R31" s="288">
        <v>61</v>
      </c>
      <c r="S31" s="288">
        <v>84</v>
      </c>
      <c r="T31" s="288">
        <v>-23</v>
      </c>
      <c r="U31" s="288">
        <v>226</v>
      </c>
      <c r="V31" s="288">
        <v>220</v>
      </c>
      <c r="W31" s="288">
        <v>6</v>
      </c>
    </row>
    <row r="32" spans="1:24" ht="12" customHeight="1">
      <c r="A32" s="290"/>
      <c r="B32" s="290"/>
      <c r="C32" s="290"/>
      <c r="D32" s="290"/>
      <c r="E32" s="290"/>
      <c r="F32" s="290"/>
      <c r="G32" s="290"/>
      <c r="H32" s="290"/>
      <c r="I32" s="290"/>
      <c r="J32" s="290"/>
      <c r="K32" s="290"/>
      <c r="L32" s="199"/>
      <c r="M32" s="267" t="s">
        <v>218</v>
      </c>
      <c r="N32" s="287">
        <v>50064</v>
      </c>
      <c r="O32" s="288">
        <v>25214</v>
      </c>
      <c r="P32" s="288">
        <v>24850</v>
      </c>
      <c r="Q32" s="288">
        <v>20522</v>
      </c>
      <c r="R32" s="288">
        <v>37</v>
      </c>
      <c r="S32" s="288">
        <v>55</v>
      </c>
      <c r="T32" s="288">
        <v>-18</v>
      </c>
      <c r="U32" s="288">
        <v>151</v>
      </c>
      <c r="V32" s="288">
        <v>161</v>
      </c>
      <c r="W32" s="288">
        <v>-10</v>
      </c>
    </row>
    <row r="33" spans="1:23" ht="12" customHeight="1">
      <c r="A33" s="290"/>
      <c r="B33" s="290"/>
      <c r="C33" s="290"/>
      <c r="D33" s="290"/>
      <c r="E33" s="290"/>
      <c r="F33" s="290"/>
      <c r="G33" s="290"/>
      <c r="H33" s="290"/>
      <c r="I33" s="290"/>
      <c r="J33" s="290"/>
      <c r="K33" s="290"/>
      <c r="L33" s="199"/>
      <c r="M33" s="268" t="s">
        <v>211</v>
      </c>
      <c r="N33" s="287">
        <v>36555</v>
      </c>
      <c r="O33" s="288">
        <v>17804</v>
      </c>
      <c r="P33" s="288">
        <v>18751</v>
      </c>
      <c r="Q33" s="288">
        <v>14908</v>
      </c>
      <c r="R33" s="288">
        <v>22</v>
      </c>
      <c r="S33" s="288">
        <v>33</v>
      </c>
      <c r="T33" s="288">
        <v>-11</v>
      </c>
      <c r="U33" s="288">
        <v>119</v>
      </c>
      <c r="V33" s="288">
        <v>115</v>
      </c>
      <c r="W33" s="288">
        <v>4</v>
      </c>
    </row>
    <row r="34" spans="1:23" ht="12" customHeight="1">
      <c r="H34" s="199"/>
      <c r="L34" s="199"/>
      <c r="M34" s="267" t="s">
        <v>219</v>
      </c>
      <c r="N34" s="287">
        <v>31568</v>
      </c>
      <c r="O34" s="288">
        <v>15348</v>
      </c>
      <c r="P34" s="288">
        <v>16220</v>
      </c>
      <c r="Q34" s="288">
        <v>13058</v>
      </c>
      <c r="R34" s="288">
        <v>25</v>
      </c>
      <c r="S34" s="288">
        <v>25</v>
      </c>
      <c r="T34" s="288">
        <v>0</v>
      </c>
      <c r="U34" s="288">
        <v>140</v>
      </c>
      <c r="V34" s="288">
        <v>131</v>
      </c>
      <c r="W34" s="288">
        <v>9</v>
      </c>
    </row>
    <row r="35" spans="1:23" ht="12" customHeight="1">
      <c r="L35" s="273"/>
      <c r="M35" s="267" t="s">
        <v>220</v>
      </c>
      <c r="N35" s="287">
        <v>43209</v>
      </c>
      <c r="O35" s="288">
        <v>21310</v>
      </c>
      <c r="P35" s="288">
        <v>21899</v>
      </c>
      <c r="Q35" s="288">
        <v>17548</v>
      </c>
      <c r="R35" s="288">
        <v>39</v>
      </c>
      <c r="S35" s="288">
        <v>29</v>
      </c>
      <c r="T35" s="288">
        <v>10</v>
      </c>
      <c r="U35" s="288">
        <v>147</v>
      </c>
      <c r="V35" s="288">
        <v>156</v>
      </c>
      <c r="W35" s="288">
        <v>-9</v>
      </c>
    </row>
    <row r="36" spans="1:23" ht="12" customHeight="1">
      <c r="F36" s="199"/>
      <c r="L36" s="291"/>
      <c r="M36" s="267" t="s">
        <v>221</v>
      </c>
      <c r="N36" s="287">
        <v>18299</v>
      </c>
      <c r="O36" s="288">
        <v>9727</v>
      </c>
      <c r="P36" s="288">
        <v>8572</v>
      </c>
      <c r="Q36" s="288">
        <v>6470</v>
      </c>
      <c r="R36" s="288">
        <v>10</v>
      </c>
      <c r="S36" s="288">
        <v>21</v>
      </c>
      <c r="T36" s="288">
        <v>-11</v>
      </c>
      <c r="U36" s="288">
        <v>32</v>
      </c>
      <c r="V36" s="288">
        <v>43</v>
      </c>
      <c r="W36" s="288">
        <v>-11</v>
      </c>
    </row>
    <row r="37" spans="1:23" ht="12" customHeight="1">
      <c r="L37" s="199"/>
      <c r="M37" s="267"/>
      <c r="N37" s="292"/>
      <c r="O37" s="293"/>
      <c r="P37" s="293"/>
      <c r="Q37" s="293"/>
      <c r="R37" s="294"/>
      <c r="S37" s="294"/>
      <c r="T37" s="295"/>
      <c r="U37" s="294"/>
      <c r="V37" s="294"/>
      <c r="W37" s="295"/>
    </row>
    <row r="38" spans="1:23" ht="12" customHeight="1">
      <c r="L38" s="243" t="s">
        <v>222</v>
      </c>
      <c r="M38" s="244"/>
      <c r="N38" s="296">
        <v>1136299</v>
      </c>
      <c r="O38" s="259">
        <v>554195</v>
      </c>
      <c r="P38" s="259">
        <v>582104</v>
      </c>
      <c r="Q38" s="259">
        <v>472710</v>
      </c>
      <c r="R38" s="259">
        <v>615</v>
      </c>
      <c r="S38" s="259">
        <v>1274</v>
      </c>
      <c r="T38" s="259">
        <v>-659</v>
      </c>
      <c r="U38" s="259">
        <v>2461</v>
      </c>
      <c r="V38" s="259">
        <v>2586</v>
      </c>
      <c r="W38" s="259">
        <v>-125</v>
      </c>
    </row>
    <row r="39" spans="1:23" ht="12" customHeight="1">
      <c r="L39" s="199"/>
      <c r="M39" s="267" t="s">
        <v>223</v>
      </c>
      <c r="N39" s="287">
        <v>687748</v>
      </c>
      <c r="O39" s="288">
        <v>334702</v>
      </c>
      <c r="P39" s="288">
        <v>353046</v>
      </c>
      <c r="Q39" s="288">
        <v>298905</v>
      </c>
      <c r="R39" s="288">
        <v>384</v>
      </c>
      <c r="S39" s="288">
        <v>750</v>
      </c>
      <c r="T39" s="288">
        <v>-366</v>
      </c>
      <c r="U39" s="288">
        <v>1547</v>
      </c>
      <c r="V39" s="288">
        <v>1570</v>
      </c>
      <c r="W39" s="288">
        <v>-23</v>
      </c>
    </row>
    <row r="40" spans="1:23" ht="12" customHeight="1">
      <c r="L40" s="199"/>
      <c r="M40" s="202" t="s">
        <v>224</v>
      </c>
      <c r="N40" s="287">
        <v>247452</v>
      </c>
      <c r="O40" s="288">
        <v>119012</v>
      </c>
      <c r="P40" s="288">
        <v>128440</v>
      </c>
      <c r="Q40" s="288">
        <v>105553</v>
      </c>
      <c r="R40" s="288">
        <v>130</v>
      </c>
      <c r="S40" s="288">
        <v>261</v>
      </c>
      <c r="T40" s="288">
        <v>-131</v>
      </c>
      <c r="U40" s="288">
        <v>554</v>
      </c>
      <c r="V40" s="288">
        <v>559</v>
      </c>
      <c r="W40" s="288">
        <v>-5</v>
      </c>
    </row>
    <row r="41" spans="1:23" ht="12" customHeight="1">
      <c r="L41" s="297"/>
      <c r="M41" s="202" t="s">
        <v>225</v>
      </c>
      <c r="N41" s="287">
        <v>211942</v>
      </c>
      <c r="O41" s="288">
        <v>104409</v>
      </c>
      <c r="P41" s="288">
        <v>107533</v>
      </c>
      <c r="Q41" s="288">
        <v>97207</v>
      </c>
      <c r="R41" s="288">
        <v>141</v>
      </c>
      <c r="S41" s="288">
        <v>201</v>
      </c>
      <c r="T41" s="288">
        <v>-60</v>
      </c>
      <c r="U41" s="288">
        <v>563</v>
      </c>
      <c r="V41" s="288">
        <v>588</v>
      </c>
      <c r="W41" s="288">
        <v>-25</v>
      </c>
    </row>
    <row r="42" spans="1:23" ht="12" customHeight="1">
      <c r="L42" s="298"/>
      <c r="M42" s="202" t="s">
        <v>226</v>
      </c>
      <c r="N42" s="287">
        <v>228354</v>
      </c>
      <c r="O42" s="288">
        <v>111281</v>
      </c>
      <c r="P42" s="288">
        <v>117073</v>
      </c>
      <c r="Q42" s="288">
        <v>96145</v>
      </c>
      <c r="R42" s="288">
        <v>113</v>
      </c>
      <c r="S42" s="288">
        <v>288</v>
      </c>
      <c r="T42" s="288">
        <v>-175</v>
      </c>
      <c r="U42" s="288">
        <v>430</v>
      </c>
      <c r="V42" s="288">
        <v>423</v>
      </c>
      <c r="W42" s="288">
        <v>7</v>
      </c>
    </row>
    <row r="43" spans="1:23" ht="12" customHeight="1">
      <c r="L43" s="199"/>
      <c r="M43" s="299" t="s">
        <v>227</v>
      </c>
      <c r="N43" s="287">
        <v>94896</v>
      </c>
      <c r="O43" s="288">
        <v>46306</v>
      </c>
      <c r="P43" s="288">
        <v>48590</v>
      </c>
      <c r="Q43" s="288">
        <v>35574</v>
      </c>
      <c r="R43" s="288">
        <v>57</v>
      </c>
      <c r="S43" s="288">
        <v>110</v>
      </c>
      <c r="T43" s="288">
        <v>-53</v>
      </c>
      <c r="U43" s="288">
        <v>190</v>
      </c>
      <c r="V43" s="288">
        <v>158</v>
      </c>
      <c r="W43" s="288">
        <v>32</v>
      </c>
    </row>
    <row r="44" spans="1:23" ht="12" customHeight="1">
      <c r="L44" s="199"/>
      <c r="M44" s="299" t="s">
        <v>228</v>
      </c>
      <c r="N44" s="287">
        <v>135711</v>
      </c>
      <c r="O44" s="288">
        <v>66459</v>
      </c>
      <c r="P44" s="288">
        <v>69252</v>
      </c>
      <c r="Q44" s="288">
        <v>53725</v>
      </c>
      <c r="R44" s="288">
        <v>80</v>
      </c>
      <c r="S44" s="288">
        <v>165</v>
      </c>
      <c r="T44" s="288">
        <v>-85</v>
      </c>
      <c r="U44" s="288">
        <v>290</v>
      </c>
      <c r="V44" s="288">
        <v>295</v>
      </c>
      <c r="W44" s="288">
        <v>-5</v>
      </c>
    </row>
    <row r="45" spans="1:23" ht="12" customHeight="1">
      <c r="L45" s="199"/>
      <c r="M45" s="299" t="s">
        <v>229</v>
      </c>
      <c r="N45" s="287">
        <v>140765</v>
      </c>
      <c r="O45" s="288">
        <v>68522</v>
      </c>
      <c r="P45" s="288">
        <v>72243</v>
      </c>
      <c r="Q45" s="288">
        <v>54704</v>
      </c>
      <c r="R45" s="288">
        <v>66</v>
      </c>
      <c r="S45" s="288">
        <v>142</v>
      </c>
      <c r="T45" s="288">
        <v>-76</v>
      </c>
      <c r="U45" s="288">
        <v>265</v>
      </c>
      <c r="V45" s="288">
        <v>261</v>
      </c>
      <c r="W45" s="288">
        <v>4</v>
      </c>
    </row>
    <row r="46" spans="1:23" ht="12" customHeight="1">
      <c r="L46" s="199"/>
      <c r="M46" s="299" t="s">
        <v>230</v>
      </c>
      <c r="N46" s="287">
        <v>42604</v>
      </c>
      <c r="O46" s="288">
        <v>20984</v>
      </c>
      <c r="P46" s="288">
        <v>21620</v>
      </c>
      <c r="Q46" s="288">
        <v>15854</v>
      </c>
      <c r="R46" s="300">
        <v>14</v>
      </c>
      <c r="S46" s="300">
        <v>64</v>
      </c>
      <c r="T46" s="288">
        <v>-50</v>
      </c>
      <c r="U46" s="300">
        <v>77</v>
      </c>
      <c r="V46" s="300">
        <v>194</v>
      </c>
      <c r="W46" s="288">
        <v>-117</v>
      </c>
    </row>
    <row r="47" spans="1:23" ht="12" customHeight="1">
      <c r="L47" s="199"/>
      <c r="M47" s="299" t="s">
        <v>231</v>
      </c>
      <c r="N47" s="287">
        <v>28648</v>
      </c>
      <c r="O47" s="288">
        <v>14302</v>
      </c>
      <c r="P47" s="288">
        <v>14346</v>
      </c>
      <c r="Q47" s="288">
        <v>11380</v>
      </c>
      <c r="R47" s="300">
        <v>13</v>
      </c>
      <c r="S47" s="300">
        <v>28</v>
      </c>
      <c r="T47" s="288">
        <v>-15</v>
      </c>
      <c r="U47" s="300">
        <v>84</v>
      </c>
      <c r="V47" s="300">
        <v>102</v>
      </c>
      <c r="W47" s="288">
        <v>-18</v>
      </c>
    </row>
    <row r="48" spans="1:23" ht="12" customHeight="1">
      <c r="L48" s="199"/>
      <c r="M48" s="299" t="s">
        <v>232</v>
      </c>
      <c r="N48" s="287">
        <v>5927</v>
      </c>
      <c r="O48" s="288">
        <v>2920</v>
      </c>
      <c r="P48" s="288">
        <v>3007</v>
      </c>
      <c r="Q48" s="288">
        <v>2568</v>
      </c>
      <c r="R48" s="300">
        <v>1</v>
      </c>
      <c r="S48" s="300">
        <v>15</v>
      </c>
      <c r="T48" s="288">
        <v>-14</v>
      </c>
      <c r="U48" s="300">
        <v>8</v>
      </c>
      <c r="V48" s="300">
        <v>6</v>
      </c>
      <c r="W48" s="288">
        <v>2</v>
      </c>
    </row>
    <row r="49" spans="12:25" ht="12" customHeight="1">
      <c r="L49" s="199"/>
      <c r="M49" s="299"/>
      <c r="N49" s="301"/>
      <c r="O49" s="302"/>
      <c r="P49" s="302"/>
      <c r="Q49" s="302"/>
      <c r="R49" s="303"/>
      <c r="S49" s="303"/>
      <c r="T49" s="295"/>
      <c r="U49" s="303"/>
      <c r="V49" s="303"/>
      <c r="W49" s="295"/>
    </row>
    <row r="50" spans="12:25" ht="12" customHeight="1">
      <c r="L50" s="243" t="s">
        <v>233</v>
      </c>
      <c r="M50" s="244"/>
      <c r="N50" s="296">
        <v>1306113</v>
      </c>
      <c r="O50" s="259">
        <v>652973</v>
      </c>
      <c r="P50" s="259">
        <v>653140</v>
      </c>
      <c r="Q50" s="259">
        <v>526791</v>
      </c>
      <c r="R50" s="259">
        <v>806</v>
      </c>
      <c r="S50" s="259">
        <v>1217</v>
      </c>
      <c r="T50" s="259">
        <v>-411</v>
      </c>
      <c r="U50" s="259">
        <v>3950</v>
      </c>
      <c r="V50" s="259">
        <v>3855</v>
      </c>
      <c r="W50" s="259">
        <v>95</v>
      </c>
    </row>
    <row r="51" spans="12:25" ht="12" customHeight="1">
      <c r="L51" s="199"/>
      <c r="M51" s="299" t="s">
        <v>234</v>
      </c>
      <c r="N51" s="287">
        <v>786286</v>
      </c>
      <c r="O51" s="288">
        <v>390540</v>
      </c>
      <c r="P51" s="288">
        <v>395746</v>
      </c>
      <c r="Q51" s="288">
        <v>323727</v>
      </c>
      <c r="R51" s="304">
        <v>492</v>
      </c>
      <c r="S51" s="288">
        <v>749</v>
      </c>
      <c r="T51" s="288">
        <v>-257</v>
      </c>
      <c r="U51" s="288">
        <v>2597</v>
      </c>
      <c r="V51" s="288">
        <v>2439</v>
      </c>
      <c r="W51" s="288">
        <v>158</v>
      </c>
      <c r="Y51" s="199"/>
    </row>
    <row r="52" spans="12:25" ht="12" customHeight="1">
      <c r="L52" s="199"/>
      <c r="M52" s="202" t="s">
        <v>235</v>
      </c>
      <c r="N52" s="287">
        <v>234221</v>
      </c>
      <c r="O52" s="288">
        <v>116703</v>
      </c>
      <c r="P52" s="288">
        <v>117518</v>
      </c>
      <c r="Q52" s="288">
        <v>109145</v>
      </c>
      <c r="R52" s="304">
        <v>172</v>
      </c>
      <c r="S52" s="288">
        <v>206</v>
      </c>
      <c r="T52" s="288">
        <v>-34</v>
      </c>
      <c r="U52" s="288">
        <v>952</v>
      </c>
      <c r="V52" s="288">
        <v>792</v>
      </c>
      <c r="W52" s="288">
        <v>160</v>
      </c>
    </row>
    <row r="53" spans="12:25" ht="12" customHeight="1">
      <c r="L53" s="297"/>
      <c r="M53" s="202" t="s">
        <v>236</v>
      </c>
      <c r="N53" s="287">
        <v>129014</v>
      </c>
      <c r="O53" s="288">
        <v>64214</v>
      </c>
      <c r="P53" s="288">
        <v>64800</v>
      </c>
      <c r="Q53" s="288">
        <v>53088</v>
      </c>
      <c r="R53" s="304">
        <v>103</v>
      </c>
      <c r="S53" s="288">
        <v>115</v>
      </c>
      <c r="T53" s="288">
        <v>-12</v>
      </c>
      <c r="U53" s="288">
        <v>459</v>
      </c>
      <c r="V53" s="288">
        <v>462</v>
      </c>
      <c r="W53" s="288">
        <v>-3</v>
      </c>
    </row>
    <row r="54" spans="12:25" ht="12" customHeight="1">
      <c r="L54" s="298"/>
      <c r="M54" s="202" t="s">
        <v>237</v>
      </c>
      <c r="N54" s="287">
        <v>107133</v>
      </c>
      <c r="O54" s="288">
        <v>52923</v>
      </c>
      <c r="P54" s="288">
        <v>54210</v>
      </c>
      <c r="Q54" s="288">
        <v>39970</v>
      </c>
      <c r="R54" s="304">
        <v>53</v>
      </c>
      <c r="S54" s="288">
        <v>108</v>
      </c>
      <c r="T54" s="288">
        <v>-55</v>
      </c>
      <c r="U54" s="288">
        <v>272</v>
      </c>
      <c r="V54" s="288">
        <v>353</v>
      </c>
      <c r="W54" s="288">
        <v>-81</v>
      </c>
    </row>
    <row r="55" spans="12:25" ht="12" customHeight="1">
      <c r="L55" s="199"/>
      <c r="M55" s="202" t="s">
        <v>238</v>
      </c>
      <c r="N55" s="287">
        <v>99328</v>
      </c>
      <c r="O55" s="288">
        <v>49829</v>
      </c>
      <c r="P55" s="288">
        <v>49499</v>
      </c>
      <c r="Q55" s="288">
        <v>40712</v>
      </c>
      <c r="R55" s="304">
        <v>58</v>
      </c>
      <c r="S55" s="288">
        <v>99</v>
      </c>
      <c r="T55" s="288">
        <v>-41</v>
      </c>
      <c r="U55" s="288">
        <v>364</v>
      </c>
      <c r="V55" s="288">
        <v>340</v>
      </c>
      <c r="W55" s="288">
        <v>24</v>
      </c>
    </row>
    <row r="56" spans="12:25" ht="12" customHeight="1">
      <c r="L56" s="199"/>
      <c r="M56" s="202" t="s">
        <v>239</v>
      </c>
      <c r="N56" s="287">
        <v>92045</v>
      </c>
      <c r="O56" s="288">
        <v>45340</v>
      </c>
      <c r="P56" s="288">
        <v>46705</v>
      </c>
      <c r="Q56" s="288">
        <v>34413</v>
      </c>
      <c r="R56" s="304">
        <v>41</v>
      </c>
      <c r="S56" s="288">
        <v>92</v>
      </c>
      <c r="T56" s="288">
        <v>-51</v>
      </c>
      <c r="U56" s="288">
        <v>276</v>
      </c>
      <c r="V56" s="288">
        <v>222</v>
      </c>
      <c r="W56" s="288">
        <v>54</v>
      </c>
    </row>
    <row r="57" spans="12:25" ht="12" customHeight="1">
      <c r="L57" s="199"/>
      <c r="M57" s="305" t="s">
        <v>240</v>
      </c>
      <c r="N57" s="287">
        <v>98536</v>
      </c>
      <c r="O57" s="288">
        <v>48896</v>
      </c>
      <c r="P57" s="288">
        <v>49640</v>
      </c>
      <c r="Q57" s="288">
        <v>35869</v>
      </c>
      <c r="R57" s="304">
        <v>61</v>
      </c>
      <c r="S57" s="288">
        <v>88</v>
      </c>
      <c r="T57" s="288">
        <v>-27</v>
      </c>
      <c r="U57" s="288">
        <v>221</v>
      </c>
      <c r="V57" s="288">
        <v>216</v>
      </c>
      <c r="W57" s="288">
        <v>5</v>
      </c>
    </row>
    <row r="58" spans="12:25" ht="12" customHeight="1">
      <c r="L58" s="199"/>
      <c r="M58" s="305" t="s">
        <v>241</v>
      </c>
      <c r="N58" s="287">
        <v>26009</v>
      </c>
      <c r="O58" s="288">
        <v>12635</v>
      </c>
      <c r="P58" s="288">
        <v>13374</v>
      </c>
      <c r="Q58" s="288">
        <v>10530</v>
      </c>
      <c r="R58" s="304">
        <v>4</v>
      </c>
      <c r="S58" s="288">
        <v>41</v>
      </c>
      <c r="T58" s="288">
        <v>-37</v>
      </c>
      <c r="U58" s="288">
        <v>53</v>
      </c>
      <c r="V58" s="288">
        <v>54</v>
      </c>
      <c r="W58" s="288">
        <v>-1</v>
      </c>
    </row>
    <row r="59" spans="12:25" ht="12" customHeight="1">
      <c r="L59" s="199"/>
      <c r="M59" s="299" t="s">
        <v>242</v>
      </c>
      <c r="N59" s="287">
        <v>165566</v>
      </c>
      <c r="O59" s="288">
        <v>83341</v>
      </c>
      <c r="P59" s="288">
        <v>82225</v>
      </c>
      <c r="Q59" s="288">
        <v>65507</v>
      </c>
      <c r="R59" s="288">
        <v>100</v>
      </c>
      <c r="S59" s="288">
        <v>158</v>
      </c>
      <c r="T59" s="288">
        <v>-58</v>
      </c>
      <c r="U59" s="288">
        <v>408</v>
      </c>
      <c r="V59" s="288">
        <v>401</v>
      </c>
      <c r="W59" s="288">
        <v>7</v>
      </c>
    </row>
    <row r="60" spans="12:25" ht="12" customHeight="1">
      <c r="L60" s="199"/>
      <c r="M60" s="299" t="s">
        <v>243</v>
      </c>
      <c r="N60" s="287">
        <v>114305</v>
      </c>
      <c r="O60" s="288">
        <v>57428</v>
      </c>
      <c r="P60" s="288">
        <v>56877</v>
      </c>
      <c r="Q60" s="288">
        <v>44254</v>
      </c>
      <c r="R60" s="288">
        <v>74</v>
      </c>
      <c r="S60" s="288">
        <v>85</v>
      </c>
      <c r="T60" s="288">
        <v>-11</v>
      </c>
      <c r="U60" s="288">
        <v>267</v>
      </c>
      <c r="V60" s="288">
        <v>310</v>
      </c>
      <c r="W60" s="288">
        <v>-43</v>
      </c>
    </row>
    <row r="61" spans="12:25" ht="12" customHeight="1">
      <c r="L61" s="199"/>
      <c r="M61" s="299" t="s">
        <v>244</v>
      </c>
      <c r="N61" s="287">
        <v>87737</v>
      </c>
      <c r="O61" s="288">
        <v>44432</v>
      </c>
      <c r="P61" s="288">
        <v>43305</v>
      </c>
      <c r="Q61" s="288">
        <v>34477</v>
      </c>
      <c r="R61" s="300">
        <v>59</v>
      </c>
      <c r="S61" s="300">
        <v>76</v>
      </c>
      <c r="T61" s="288">
        <v>-17</v>
      </c>
      <c r="U61" s="300">
        <v>267</v>
      </c>
      <c r="V61" s="300">
        <v>240</v>
      </c>
      <c r="W61" s="288">
        <v>27</v>
      </c>
    </row>
    <row r="62" spans="12:25" ht="12" customHeight="1">
      <c r="L62" s="199"/>
      <c r="M62" s="299" t="s">
        <v>245</v>
      </c>
      <c r="N62" s="287">
        <v>57245</v>
      </c>
      <c r="O62" s="288">
        <v>29256</v>
      </c>
      <c r="P62" s="288">
        <v>27989</v>
      </c>
      <c r="Q62" s="288">
        <v>23157</v>
      </c>
      <c r="R62" s="304">
        <v>28</v>
      </c>
      <c r="S62" s="288">
        <v>42</v>
      </c>
      <c r="T62" s="288">
        <v>-14</v>
      </c>
      <c r="U62" s="288">
        <v>155</v>
      </c>
      <c r="V62" s="288">
        <v>178</v>
      </c>
      <c r="W62" s="288">
        <v>-23</v>
      </c>
    </row>
    <row r="63" spans="12:25" ht="12" customHeight="1">
      <c r="L63" s="199"/>
      <c r="M63" s="299" t="s">
        <v>246</v>
      </c>
      <c r="N63" s="287">
        <v>30468</v>
      </c>
      <c r="O63" s="288">
        <v>15481</v>
      </c>
      <c r="P63" s="288">
        <v>14987</v>
      </c>
      <c r="Q63" s="288">
        <v>11457</v>
      </c>
      <c r="R63" s="300">
        <v>16</v>
      </c>
      <c r="S63" s="300">
        <v>39</v>
      </c>
      <c r="T63" s="288">
        <v>-23</v>
      </c>
      <c r="U63" s="300">
        <v>74</v>
      </c>
      <c r="V63" s="300">
        <v>64</v>
      </c>
      <c r="W63" s="288">
        <v>10</v>
      </c>
    </row>
    <row r="64" spans="12:25" ht="12" customHeight="1">
      <c r="M64" s="299" t="s">
        <v>247</v>
      </c>
      <c r="N64" s="287">
        <v>47358</v>
      </c>
      <c r="O64" s="288">
        <v>23955</v>
      </c>
      <c r="P64" s="288">
        <v>23403</v>
      </c>
      <c r="Q64" s="288">
        <v>17965</v>
      </c>
      <c r="R64" s="300">
        <v>27</v>
      </c>
      <c r="S64" s="300">
        <v>43</v>
      </c>
      <c r="T64" s="288">
        <v>-16</v>
      </c>
      <c r="U64" s="300">
        <v>149</v>
      </c>
      <c r="V64" s="300">
        <v>181</v>
      </c>
      <c r="W64" s="288">
        <v>-32</v>
      </c>
    </row>
    <row r="65" spans="12:24" ht="12" customHeight="1">
      <c r="L65" s="203"/>
      <c r="M65" s="306" t="s">
        <v>248</v>
      </c>
      <c r="N65" s="307">
        <v>17148</v>
      </c>
      <c r="O65" s="308">
        <v>8540</v>
      </c>
      <c r="P65" s="308">
        <v>8608</v>
      </c>
      <c r="Q65" s="308">
        <v>6247</v>
      </c>
      <c r="R65" s="309">
        <v>10</v>
      </c>
      <c r="S65" s="309">
        <v>25</v>
      </c>
      <c r="T65" s="310">
        <v>-15</v>
      </c>
      <c r="U65" s="309">
        <v>33</v>
      </c>
      <c r="V65" s="309">
        <v>42</v>
      </c>
      <c r="W65" s="308">
        <v>-9</v>
      </c>
    </row>
    <row r="66" spans="12:24" ht="12" customHeight="1">
      <c r="M66" s="311" t="s">
        <v>249</v>
      </c>
      <c r="N66" s="311"/>
      <c r="O66" s="311"/>
      <c r="P66" s="311"/>
      <c r="Q66" s="311"/>
      <c r="R66" s="294"/>
      <c r="S66" s="312"/>
      <c r="T66" s="313"/>
      <c r="U66" s="314"/>
      <c r="V66" s="314"/>
      <c r="W66" s="314"/>
      <c r="X66" s="315"/>
    </row>
    <row r="67" spans="12:24" ht="12" customHeight="1">
      <c r="M67" s="311" t="s">
        <v>250</v>
      </c>
      <c r="N67" s="311"/>
      <c r="O67" s="311"/>
      <c r="P67" s="311"/>
      <c r="Q67" s="311"/>
      <c r="R67" s="316"/>
      <c r="S67" s="316"/>
      <c r="T67" s="316"/>
      <c r="U67" s="314"/>
      <c r="V67" s="314"/>
      <c r="W67" s="314"/>
      <c r="X67" s="315"/>
    </row>
    <row r="68" spans="12:24" ht="12" customHeight="1">
      <c r="M68" s="317" t="s">
        <v>251</v>
      </c>
      <c r="N68" s="318"/>
      <c r="O68" s="318"/>
      <c r="P68" s="318"/>
      <c r="Q68" s="318"/>
      <c r="R68" s="316"/>
      <c r="S68" s="316"/>
      <c r="T68" s="316"/>
      <c r="U68" s="314"/>
      <c r="V68" s="314"/>
      <c r="W68" s="314"/>
      <c r="X68" s="315"/>
    </row>
    <row r="69" spans="12:24" ht="12" customHeight="1">
      <c r="M69" s="319" t="s">
        <v>252</v>
      </c>
      <c r="N69" s="319"/>
      <c r="O69" s="319"/>
      <c r="P69" s="319"/>
      <c r="Q69" s="319"/>
      <c r="R69" s="318"/>
      <c r="S69" s="318"/>
      <c r="T69" s="318"/>
      <c r="U69" s="319"/>
      <c r="V69" s="319"/>
      <c r="W69" s="314"/>
      <c r="X69" s="315"/>
    </row>
    <row r="70" spans="12:24" ht="12" customHeight="1">
      <c r="M70" s="320" t="s">
        <v>253</v>
      </c>
      <c r="N70" s="321"/>
      <c r="O70" s="321"/>
      <c r="P70" s="321"/>
      <c r="Q70" s="321"/>
      <c r="R70" s="321"/>
      <c r="S70" s="321"/>
      <c r="T70" s="321"/>
      <c r="U70" s="321"/>
      <c r="V70" s="321"/>
      <c r="W70" s="321"/>
    </row>
    <row r="71" spans="12:24" ht="12" customHeight="1"/>
    <row r="72" spans="12:24" ht="12" customHeight="1"/>
    <row r="73" spans="12:24" ht="12" customHeight="1">
      <c r="M73" s="322"/>
      <c r="N73" s="322"/>
      <c r="O73" s="322"/>
      <c r="P73" s="322"/>
      <c r="Q73" s="322"/>
      <c r="R73" s="322"/>
      <c r="S73" s="322"/>
      <c r="T73" s="322"/>
    </row>
  </sheetData>
  <mergeCells count="19">
    <mergeCell ref="M73:T73"/>
    <mergeCell ref="L9:M9"/>
    <mergeCell ref="L11:M11"/>
    <mergeCell ref="L26:M26"/>
    <mergeCell ref="A30:J30"/>
    <mergeCell ref="L38:M38"/>
    <mergeCell ref="L50:M50"/>
    <mergeCell ref="N5:Q5"/>
    <mergeCell ref="R5:W5"/>
    <mergeCell ref="N6:P6"/>
    <mergeCell ref="Q6:Q7"/>
    <mergeCell ref="R6:T6"/>
    <mergeCell ref="U6:W6"/>
    <mergeCell ref="J4:K4"/>
    <mergeCell ref="A5:C6"/>
    <mergeCell ref="D5:F5"/>
    <mergeCell ref="G5:G6"/>
    <mergeCell ref="H5:J5"/>
    <mergeCell ref="L5:M7"/>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H24 IZ8:JD24 SV8:SZ24 ACR8:ACV24 AMN8:AMR24 AWJ8:AWN24 BGF8:BGJ24 BQB8:BQF24 BZX8:CAB24 CJT8:CJX24 CTP8:CTT24 DDL8:DDP24 DNH8:DNL24 DXD8:DXH24 EGZ8:EHD24 EQV8:EQZ24 FAR8:FAV24 FKN8:FKR24 FUJ8:FUN24 GEF8:GEJ24 GOB8:GOF24 GXX8:GYB24 HHT8:HHX24 HRP8:HRT24 IBL8:IBP24 ILH8:ILL24 IVD8:IVH24 JEZ8:JFD24 JOV8:JOZ24 JYR8:JYV24 KIN8:KIR24 KSJ8:KSN24 LCF8:LCJ24 LMB8:LMF24 LVX8:LWB24 MFT8:MFX24 MPP8:MPT24 MZL8:MZP24 NJH8:NJL24 NTD8:NTH24 OCZ8:ODD24 OMV8:OMZ24 OWR8:OWV24 PGN8:PGR24 PQJ8:PQN24 QAF8:QAJ24 QKB8:QKF24 QTX8:QUB24 RDT8:RDX24 RNP8:RNT24 RXL8:RXP24 SHH8:SHL24 SRD8:SRH24 TAZ8:TBD24 TKV8:TKZ24 TUR8:TUV24 UEN8:UER24 UOJ8:UON24 UYF8:UYJ24 VIB8:VIF24 VRX8:VSB24 WBT8:WBX24 WLP8:WLT24 WVL8:WVP24 D65544:H65560 IZ65544:JD65560 SV65544:SZ65560 ACR65544:ACV65560 AMN65544:AMR65560 AWJ65544:AWN65560 BGF65544:BGJ65560 BQB65544:BQF65560 BZX65544:CAB65560 CJT65544:CJX65560 CTP65544:CTT65560 DDL65544:DDP65560 DNH65544:DNL65560 DXD65544:DXH65560 EGZ65544:EHD65560 EQV65544:EQZ65560 FAR65544:FAV65560 FKN65544:FKR65560 FUJ65544:FUN65560 GEF65544:GEJ65560 GOB65544:GOF65560 GXX65544:GYB65560 HHT65544:HHX65560 HRP65544:HRT65560 IBL65544:IBP65560 ILH65544:ILL65560 IVD65544:IVH65560 JEZ65544:JFD65560 JOV65544:JOZ65560 JYR65544:JYV65560 KIN65544:KIR65560 KSJ65544:KSN65560 LCF65544:LCJ65560 LMB65544:LMF65560 LVX65544:LWB65560 MFT65544:MFX65560 MPP65544:MPT65560 MZL65544:MZP65560 NJH65544:NJL65560 NTD65544:NTH65560 OCZ65544:ODD65560 OMV65544:OMZ65560 OWR65544:OWV65560 PGN65544:PGR65560 PQJ65544:PQN65560 QAF65544:QAJ65560 QKB65544:QKF65560 QTX65544:QUB65560 RDT65544:RDX65560 RNP65544:RNT65560 RXL65544:RXP65560 SHH65544:SHL65560 SRD65544:SRH65560 TAZ65544:TBD65560 TKV65544:TKZ65560 TUR65544:TUV65560 UEN65544:UER65560 UOJ65544:UON65560 UYF65544:UYJ65560 VIB65544:VIF65560 VRX65544:VSB65560 WBT65544:WBX65560 WLP65544:WLT65560 WVL65544:WVP65560 D131080:H131096 IZ131080:JD131096 SV131080:SZ131096 ACR131080:ACV131096 AMN131080:AMR131096 AWJ131080:AWN131096 BGF131080:BGJ131096 BQB131080:BQF131096 BZX131080:CAB131096 CJT131080:CJX131096 CTP131080:CTT131096 DDL131080:DDP131096 DNH131080:DNL131096 DXD131080:DXH131096 EGZ131080:EHD131096 EQV131080:EQZ131096 FAR131080:FAV131096 FKN131080:FKR131096 FUJ131080:FUN131096 GEF131080:GEJ131096 GOB131080:GOF131096 GXX131080:GYB131096 HHT131080:HHX131096 HRP131080:HRT131096 IBL131080:IBP131096 ILH131080:ILL131096 IVD131080:IVH131096 JEZ131080:JFD131096 JOV131080:JOZ131096 JYR131080:JYV131096 KIN131080:KIR131096 KSJ131080:KSN131096 LCF131080:LCJ131096 LMB131080:LMF131096 LVX131080:LWB131096 MFT131080:MFX131096 MPP131080:MPT131096 MZL131080:MZP131096 NJH131080:NJL131096 NTD131080:NTH131096 OCZ131080:ODD131096 OMV131080:OMZ131096 OWR131080:OWV131096 PGN131080:PGR131096 PQJ131080:PQN131096 QAF131080:QAJ131096 QKB131080:QKF131096 QTX131080:QUB131096 RDT131080:RDX131096 RNP131080:RNT131096 RXL131080:RXP131096 SHH131080:SHL131096 SRD131080:SRH131096 TAZ131080:TBD131096 TKV131080:TKZ131096 TUR131080:TUV131096 UEN131080:UER131096 UOJ131080:UON131096 UYF131080:UYJ131096 VIB131080:VIF131096 VRX131080:VSB131096 WBT131080:WBX131096 WLP131080:WLT131096 WVL131080:WVP131096 D196616:H196632 IZ196616:JD196632 SV196616:SZ196632 ACR196616:ACV196632 AMN196616:AMR196632 AWJ196616:AWN196632 BGF196616:BGJ196632 BQB196616:BQF196632 BZX196616:CAB196632 CJT196616:CJX196632 CTP196616:CTT196632 DDL196616:DDP196632 DNH196616:DNL196632 DXD196616:DXH196632 EGZ196616:EHD196632 EQV196616:EQZ196632 FAR196616:FAV196632 FKN196616:FKR196632 FUJ196616:FUN196632 GEF196616:GEJ196632 GOB196616:GOF196632 GXX196616:GYB196632 HHT196616:HHX196632 HRP196616:HRT196632 IBL196616:IBP196632 ILH196616:ILL196632 IVD196616:IVH196632 JEZ196616:JFD196632 JOV196616:JOZ196632 JYR196616:JYV196632 KIN196616:KIR196632 KSJ196616:KSN196632 LCF196616:LCJ196632 LMB196616:LMF196632 LVX196616:LWB196632 MFT196616:MFX196632 MPP196616:MPT196632 MZL196616:MZP196632 NJH196616:NJL196632 NTD196616:NTH196632 OCZ196616:ODD196632 OMV196616:OMZ196632 OWR196616:OWV196632 PGN196616:PGR196632 PQJ196616:PQN196632 QAF196616:QAJ196632 QKB196616:QKF196632 QTX196616:QUB196632 RDT196616:RDX196632 RNP196616:RNT196632 RXL196616:RXP196632 SHH196616:SHL196632 SRD196616:SRH196632 TAZ196616:TBD196632 TKV196616:TKZ196632 TUR196616:TUV196632 UEN196616:UER196632 UOJ196616:UON196632 UYF196616:UYJ196632 VIB196616:VIF196632 VRX196616:VSB196632 WBT196616:WBX196632 WLP196616:WLT196632 WVL196616:WVP196632 D262152:H262168 IZ262152:JD262168 SV262152:SZ262168 ACR262152:ACV262168 AMN262152:AMR262168 AWJ262152:AWN262168 BGF262152:BGJ262168 BQB262152:BQF262168 BZX262152:CAB262168 CJT262152:CJX262168 CTP262152:CTT262168 DDL262152:DDP262168 DNH262152:DNL262168 DXD262152:DXH262168 EGZ262152:EHD262168 EQV262152:EQZ262168 FAR262152:FAV262168 FKN262152:FKR262168 FUJ262152:FUN262168 GEF262152:GEJ262168 GOB262152:GOF262168 GXX262152:GYB262168 HHT262152:HHX262168 HRP262152:HRT262168 IBL262152:IBP262168 ILH262152:ILL262168 IVD262152:IVH262168 JEZ262152:JFD262168 JOV262152:JOZ262168 JYR262152:JYV262168 KIN262152:KIR262168 KSJ262152:KSN262168 LCF262152:LCJ262168 LMB262152:LMF262168 LVX262152:LWB262168 MFT262152:MFX262168 MPP262152:MPT262168 MZL262152:MZP262168 NJH262152:NJL262168 NTD262152:NTH262168 OCZ262152:ODD262168 OMV262152:OMZ262168 OWR262152:OWV262168 PGN262152:PGR262168 PQJ262152:PQN262168 QAF262152:QAJ262168 QKB262152:QKF262168 QTX262152:QUB262168 RDT262152:RDX262168 RNP262152:RNT262168 RXL262152:RXP262168 SHH262152:SHL262168 SRD262152:SRH262168 TAZ262152:TBD262168 TKV262152:TKZ262168 TUR262152:TUV262168 UEN262152:UER262168 UOJ262152:UON262168 UYF262152:UYJ262168 VIB262152:VIF262168 VRX262152:VSB262168 WBT262152:WBX262168 WLP262152:WLT262168 WVL262152:WVP262168 D327688:H327704 IZ327688:JD327704 SV327688:SZ327704 ACR327688:ACV327704 AMN327688:AMR327704 AWJ327688:AWN327704 BGF327688:BGJ327704 BQB327688:BQF327704 BZX327688:CAB327704 CJT327688:CJX327704 CTP327688:CTT327704 DDL327688:DDP327704 DNH327688:DNL327704 DXD327688:DXH327704 EGZ327688:EHD327704 EQV327688:EQZ327704 FAR327688:FAV327704 FKN327688:FKR327704 FUJ327688:FUN327704 GEF327688:GEJ327704 GOB327688:GOF327704 GXX327688:GYB327704 HHT327688:HHX327704 HRP327688:HRT327704 IBL327688:IBP327704 ILH327688:ILL327704 IVD327688:IVH327704 JEZ327688:JFD327704 JOV327688:JOZ327704 JYR327688:JYV327704 KIN327688:KIR327704 KSJ327688:KSN327704 LCF327688:LCJ327704 LMB327688:LMF327704 LVX327688:LWB327704 MFT327688:MFX327704 MPP327688:MPT327704 MZL327688:MZP327704 NJH327688:NJL327704 NTD327688:NTH327704 OCZ327688:ODD327704 OMV327688:OMZ327704 OWR327688:OWV327704 PGN327688:PGR327704 PQJ327688:PQN327704 QAF327688:QAJ327704 QKB327688:QKF327704 QTX327688:QUB327704 RDT327688:RDX327704 RNP327688:RNT327704 RXL327688:RXP327704 SHH327688:SHL327704 SRD327688:SRH327704 TAZ327688:TBD327704 TKV327688:TKZ327704 TUR327688:TUV327704 UEN327688:UER327704 UOJ327688:UON327704 UYF327688:UYJ327704 VIB327688:VIF327704 VRX327688:VSB327704 WBT327688:WBX327704 WLP327688:WLT327704 WVL327688:WVP327704 D393224:H393240 IZ393224:JD393240 SV393224:SZ393240 ACR393224:ACV393240 AMN393224:AMR393240 AWJ393224:AWN393240 BGF393224:BGJ393240 BQB393224:BQF393240 BZX393224:CAB393240 CJT393224:CJX393240 CTP393224:CTT393240 DDL393224:DDP393240 DNH393224:DNL393240 DXD393224:DXH393240 EGZ393224:EHD393240 EQV393224:EQZ393240 FAR393224:FAV393240 FKN393224:FKR393240 FUJ393224:FUN393240 GEF393224:GEJ393240 GOB393224:GOF393240 GXX393224:GYB393240 HHT393224:HHX393240 HRP393224:HRT393240 IBL393224:IBP393240 ILH393224:ILL393240 IVD393224:IVH393240 JEZ393224:JFD393240 JOV393224:JOZ393240 JYR393224:JYV393240 KIN393224:KIR393240 KSJ393224:KSN393240 LCF393224:LCJ393240 LMB393224:LMF393240 LVX393224:LWB393240 MFT393224:MFX393240 MPP393224:MPT393240 MZL393224:MZP393240 NJH393224:NJL393240 NTD393224:NTH393240 OCZ393224:ODD393240 OMV393224:OMZ393240 OWR393224:OWV393240 PGN393224:PGR393240 PQJ393224:PQN393240 QAF393224:QAJ393240 QKB393224:QKF393240 QTX393224:QUB393240 RDT393224:RDX393240 RNP393224:RNT393240 RXL393224:RXP393240 SHH393224:SHL393240 SRD393224:SRH393240 TAZ393224:TBD393240 TKV393224:TKZ393240 TUR393224:TUV393240 UEN393224:UER393240 UOJ393224:UON393240 UYF393224:UYJ393240 VIB393224:VIF393240 VRX393224:VSB393240 WBT393224:WBX393240 WLP393224:WLT393240 WVL393224:WVP393240 D458760:H458776 IZ458760:JD458776 SV458760:SZ458776 ACR458760:ACV458776 AMN458760:AMR458776 AWJ458760:AWN458776 BGF458760:BGJ458776 BQB458760:BQF458776 BZX458760:CAB458776 CJT458760:CJX458776 CTP458760:CTT458776 DDL458760:DDP458776 DNH458760:DNL458776 DXD458760:DXH458776 EGZ458760:EHD458776 EQV458760:EQZ458776 FAR458760:FAV458776 FKN458760:FKR458776 FUJ458760:FUN458776 GEF458760:GEJ458776 GOB458760:GOF458776 GXX458760:GYB458776 HHT458760:HHX458776 HRP458760:HRT458776 IBL458760:IBP458776 ILH458760:ILL458776 IVD458760:IVH458776 JEZ458760:JFD458776 JOV458760:JOZ458776 JYR458760:JYV458776 KIN458760:KIR458776 KSJ458760:KSN458776 LCF458760:LCJ458776 LMB458760:LMF458776 LVX458760:LWB458776 MFT458760:MFX458776 MPP458760:MPT458776 MZL458760:MZP458776 NJH458760:NJL458776 NTD458760:NTH458776 OCZ458760:ODD458776 OMV458760:OMZ458776 OWR458760:OWV458776 PGN458760:PGR458776 PQJ458760:PQN458776 QAF458760:QAJ458776 QKB458760:QKF458776 QTX458760:QUB458776 RDT458760:RDX458776 RNP458760:RNT458776 RXL458760:RXP458776 SHH458760:SHL458776 SRD458760:SRH458776 TAZ458760:TBD458776 TKV458760:TKZ458776 TUR458760:TUV458776 UEN458760:UER458776 UOJ458760:UON458776 UYF458760:UYJ458776 VIB458760:VIF458776 VRX458760:VSB458776 WBT458760:WBX458776 WLP458760:WLT458776 WVL458760:WVP458776 D524296:H524312 IZ524296:JD524312 SV524296:SZ524312 ACR524296:ACV524312 AMN524296:AMR524312 AWJ524296:AWN524312 BGF524296:BGJ524312 BQB524296:BQF524312 BZX524296:CAB524312 CJT524296:CJX524312 CTP524296:CTT524312 DDL524296:DDP524312 DNH524296:DNL524312 DXD524296:DXH524312 EGZ524296:EHD524312 EQV524296:EQZ524312 FAR524296:FAV524312 FKN524296:FKR524312 FUJ524296:FUN524312 GEF524296:GEJ524312 GOB524296:GOF524312 GXX524296:GYB524312 HHT524296:HHX524312 HRP524296:HRT524312 IBL524296:IBP524312 ILH524296:ILL524312 IVD524296:IVH524312 JEZ524296:JFD524312 JOV524296:JOZ524312 JYR524296:JYV524312 KIN524296:KIR524312 KSJ524296:KSN524312 LCF524296:LCJ524312 LMB524296:LMF524312 LVX524296:LWB524312 MFT524296:MFX524312 MPP524296:MPT524312 MZL524296:MZP524312 NJH524296:NJL524312 NTD524296:NTH524312 OCZ524296:ODD524312 OMV524296:OMZ524312 OWR524296:OWV524312 PGN524296:PGR524312 PQJ524296:PQN524312 QAF524296:QAJ524312 QKB524296:QKF524312 QTX524296:QUB524312 RDT524296:RDX524312 RNP524296:RNT524312 RXL524296:RXP524312 SHH524296:SHL524312 SRD524296:SRH524312 TAZ524296:TBD524312 TKV524296:TKZ524312 TUR524296:TUV524312 UEN524296:UER524312 UOJ524296:UON524312 UYF524296:UYJ524312 VIB524296:VIF524312 VRX524296:VSB524312 WBT524296:WBX524312 WLP524296:WLT524312 WVL524296:WVP524312 D589832:H589848 IZ589832:JD589848 SV589832:SZ589848 ACR589832:ACV589848 AMN589832:AMR589848 AWJ589832:AWN589848 BGF589832:BGJ589848 BQB589832:BQF589848 BZX589832:CAB589848 CJT589832:CJX589848 CTP589832:CTT589848 DDL589832:DDP589848 DNH589832:DNL589848 DXD589832:DXH589848 EGZ589832:EHD589848 EQV589832:EQZ589848 FAR589832:FAV589848 FKN589832:FKR589848 FUJ589832:FUN589848 GEF589832:GEJ589848 GOB589832:GOF589848 GXX589832:GYB589848 HHT589832:HHX589848 HRP589832:HRT589848 IBL589832:IBP589848 ILH589832:ILL589848 IVD589832:IVH589848 JEZ589832:JFD589848 JOV589832:JOZ589848 JYR589832:JYV589848 KIN589832:KIR589848 KSJ589832:KSN589848 LCF589832:LCJ589848 LMB589832:LMF589848 LVX589832:LWB589848 MFT589832:MFX589848 MPP589832:MPT589848 MZL589832:MZP589848 NJH589832:NJL589848 NTD589832:NTH589848 OCZ589832:ODD589848 OMV589832:OMZ589848 OWR589832:OWV589848 PGN589832:PGR589848 PQJ589832:PQN589848 QAF589832:QAJ589848 QKB589832:QKF589848 QTX589832:QUB589848 RDT589832:RDX589848 RNP589832:RNT589848 RXL589832:RXP589848 SHH589832:SHL589848 SRD589832:SRH589848 TAZ589832:TBD589848 TKV589832:TKZ589848 TUR589832:TUV589848 UEN589832:UER589848 UOJ589832:UON589848 UYF589832:UYJ589848 VIB589832:VIF589848 VRX589832:VSB589848 WBT589832:WBX589848 WLP589832:WLT589848 WVL589832:WVP589848 D655368:H655384 IZ655368:JD655384 SV655368:SZ655384 ACR655368:ACV655384 AMN655368:AMR655384 AWJ655368:AWN655384 BGF655368:BGJ655384 BQB655368:BQF655384 BZX655368:CAB655384 CJT655368:CJX655384 CTP655368:CTT655384 DDL655368:DDP655384 DNH655368:DNL655384 DXD655368:DXH655384 EGZ655368:EHD655384 EQV655368:EQZ655384 FAR655368:FAV655384 FKN655368:FKR655384 FUJ655368:FUN655384 GEF655368:GEJ655384 GOB655368:GOF655384 GXX655368:GYB655384 HHT655368:HHX655384 HRP655368:HRT655384 IBL655368:IBP655384 ILH655368:ILL655384 IVD655368:IVH655384 JEZ655368:JFD655384 JOV655368:JOZ655384 JYR655368:JYV655384 KIN655368:KIR655384 KSJ655368:KSN655384 LCF655368:LCJ655384 LMB655368:LMF655384 LVX655368:LWB655384 MFT655368:MFX655384 MPP655368:MPT655384 MZL655368:MZP655384 NJH655368:NJL655384 NTD655368:NTH655384 OCZ655368:ODD655384 OMV655368:OMZ655384 OWR655368:OWV655384 PGN655368:PGR655384 PQJ655368:PQN655384 QAF655368:QAJ655384 QKB655368:QKF655384 QTX655368:QUB655384 RDT655368:RDX655384 RNP655368:RNT655384 RXL655368:RXP655384 SHH655368:SHL655384 SRD655368:SRH655384 TAZ655368:TBD655384 TKV655368:TKZ655384 TUR655368:TUV655384 UEN655368:UER655384 UOJ655368:UON655384 UYF655368:UYJ655384 VIB655368:VIF655384 VRX655368:VSB655384 WBT655368:WBX655384 WLP655368:WLT655384 WVL655368:WVP655384 D720904:H720920 IZ720904:JD720920 SV720904:SZ720920 ACR720904:ACV720920 AMN720904:AMR720920 AWJ720904:AWN720920 BGF720904:BGJ720920 BQB720904:BQF720920 BZX720904:CAB720920 CJT720904:CJX720920 CTP720904:CTT720920 DDL720904:DDP720920 DNH720904:DNL720920 DXD720904:DXH720920 EGZ720904:EHD720920 EQV720904:EQZ720920 FAR720904:FAV720920 FKN720904:FKR720920 FUJ720904:FUN720920 GEF720904:GEJ720920 GOB720904:GOF720920 GXX720904:GYB720920 HHT720904:HHX720920 HRP720904:HRT720920 IBL720904:IBP720920 ILH720904:ILL720920 IVD720904:IVH720920 JEZ720904:JFD720920 JOV720904:JOZ720920 JYR720904:JYV720920 KIN720904:KIR720920 KSJ720904:KSN720920 LCF720904:LCJ720920 LMB720904:LMF720920 LVX720904:LWB720920 MFT720904:MFX720920 MPP720904:MPT720920 MZL720904:MZP720920 NJH720904:NJL720920 NTD720904:NTH720920 OCZ720904:ODD720920 OMV720904:OMZ720920 OWR720904:OWV720920 PGN720904:PGR720920 PQJ720904:PQN720920 QAF720904:QAJ720920 QKB720904:QKF720920 QTX720904:QUB720920 RDT720904:RDX720920 RNP720904:RNT720920 RXL720904:RXP720920 SHH720904:SHL720920 SRD720904:SRH720920 TAZ720904:TBD720920 TKV720904:TKZ720920 TUR720904:TUV720920 UEN720904:UER720920 UOJ720904:UON720920 UYF720904:UYJ720920 VIB720904:VIF720920 VRX720904:VSB720920 WBT720904:WBX720920 WLP720904:WLT720920 WVL720904:WVP720920 D786440:H786456 IZ786440:JD786456 SV786440:SZ786456 ACR786440:ACV786456 AMN786440:AMR786456 AWJ786440:AWN786456 BGF786440:BGJ786456 BQB786440:BQF786456 BZX786440:CAB786456 CJT786440:CJX786456 CTP786440:CTT786456 DDL786440:DDP786456 DNH786440:DNL786456 DXD786440:DXH786456 EGZ786440:EHD786456 EQV786440:EQZ786456 FAR786440:FAV786456 FKN786440:FKR786456 FUJ786440:FUN786456 GEF786440:GEJ786456 GOB786440:GOF786456 GXX786440:GYB786456 HHT786440:HHX786456 HRP786440:HRT786456 IBL786440:IBP786456 ILH786440:ILL786456 IVD786440:IVH786456 JEZ786440:JFD786456 JOV786440:JOZ786456 JYR786440:JYV786456 KIN786440:KIR786456 KSJ786440:KSN786456 LCF786440:LCJ786456 LMB786440:LMF786456 LVX786440:LWB786456 MFT786440:MFX786456 MPP786440:MPT786456 MZL786440:MZP786456 NJH786440:NJL786456 NTD786440:NTH786456 OCZ786440:ODD786456 OMV786440:OMZ786456 OWR786440:OWV786456 PGN786440:PGR786456 PQJ786440:PQN786456 QAF786440:QAJ786456 QKB786440:QKF786456 QTX786440:QUB786456 RDT786440:RDX786456 RNP786440:RNT786456 RXL786440:RXP786456 SHH786440:SHL786456 SRD786440:SRH786456 TAZ786440:TBD786456 TKV786440:TKZ786456 TUR786440:TUV786456 UEN786440:UER786456 UOJ786440:UON786456 UYF786440:UYJ786456 VIB786440:VIF786456 VRX786440:VSB786456 WBT786440:WBX786456 WLP786440:WLT786456 WVL786440:WVP786456 D851976:H851992 IZ851976:JD851992 SV851976:SZ851992 ACR851976:ACV851992 AMN851976:AMR851992 AWJ851976:AWN851992 BGF851976:BGJ851992 BQB851976:BQF851992 BZX851976:CAB851992 CJT851976:CJX851992 CTP851976:CTT851992 DDL851976:DDP851992 DNH851976:DNL851992 DXD851976:DXH851992 EGZ851976:EHD851992 EQV851976:EQZ851992 FAR851976:FAV851992 FKN851976:FKR851992 FUJ851976:FUN851992 GEF851976:GEJ851992 GOB851976:GOF851992 GXX851976:GYB851992 HHT851976:HHX851992 HRP851976:HRT851992 IBL851976:IBP851992 ILH851976:ILL851992 IVD851976:IVH851992 JEZ851976:JFD851992 JOV851976:JOZ851992 JYR851976:JYV851992 KIN851976:KIR851992 KSJ851976:KSN851992 LCF851976:LCJ851992 LMB851976:LMF851992 LVX851976:LWB851992 MFT851976:MFX851992 MPP851976:MPT851992 MZL851976:MZP851992 NJH851976:NJL851992 NTD851976:NTH851992 OCZ851976:ODD851992 OMV851976:OMZ851992 OWR851976:OWV851992 PGN851976:PGR851992 PQJ851976:PQN851992 QAF851976:QAJ851992 QKB851976:QKF851992 QTX851976:QUB851992 RDT851976:RDX851992 RNP851976:RNT851992 RXL851976:RXP851992 SHH851976:SHL851992 SRD851976:SRH851992 TAZ851976:TBD851992 TKV851976:TKZ851992 TUR851976:TUV851992 UEN851976:UER851992 UOJ851976:UON851992 UYF851976:UYJ851992 VIB851976:VIF851992 VRX851976:VSB851992 WBT851976:WBX851992 WLP851976:WLT851992 WVL851976:WVP851992 D917512:H917528 IZ917512:JD917528 SV917512:SZ917528 ACR917512:ACV917528 AMN917512:AMR917528 AWJ917512:AWN917528 BGF917512:BGJ917528 BQB917512:BQF917528 BZX917512:CAB917528 CJT917512:CJX917528 CTP917512:CTT917528 DDL917512:DDP917528 DNH917512:DNL917528 DXD917512:DXH917528 EGZ917512:EHD917528 EQV917512:EQZ917528 FAR917512:FAV917528 FKN917512:FKR917528 FUJ917512:FUN917528 GEF917512:GEJ917528 GOB917512:GOF917528 GXX917512:GYB917528 HHT917512:HHX917528 HRP917512:HRT917528 IBL917512:IBP917528 ILH917512:ILL917528 IVD917512:IVH917528 JEZ917512:JFD917528 JOV917512:JOZ917528 JYR917512:JYV917528 KIN917512:KIR917528 KSJ917512:KSN917528 LCF917512:LCJ917528 LMB917512:LMF917528 LVX917512:LWB917528 MFT917512:MFX917528 MPP917512:MPT917528 MZL917512:MZP917528 NJH917512:NJL917528 NTD917512:NTH917528 OCZ917512:ODD917528 OMV917512:OMZ917528 OWR917512:OWV917528 PGN917512:PGR917528 PQJ917512:PQN917528 QAF917512:QAJ917528 QKB917512:QKF917528 QTX917512:QUB917528 RDT917512:RDX917528 RNP917512:RNT917528 RXL917512:RXP917528 SHH917512:SHL917528 SRD917512:SRH917528 TAZ917512:TBD917528 TKV917512:TKZ917528 TUR917512:TUV917528 UEN917512:UER917528 UOJ917512:UON917528 UYF917512:UYJ917528 VIB917512:VIF917528 VRX917512:VSB917528 WBT917512:WBX917528 WLP917512:WLT917528 WVL917512:WVP917528 D983048:H983064 IZ983048:JD983064 SV983048:SZ983064 ACR983048:ACV983064 AMN983048:AMR983064 AWJ983048:AWN983064 BGF983048:BGJ983064 BQB983048:BQF983064 BZX983048:CAB983064 CJT983048:CJX983064 CTP983048:CTT983064 DDL983048:DDP983064 DNH983048:DNL983064 DXD983048:DXH983064 EGZ983048:EHD983064 EQV983048:EQZ983064 FAR983048:FAV983064 FKN983048:FKR983064 FUJ983048:FUN983064 GEF983048:GEJ983064 GOB983048:GOF983064 GXX983048:GYB983064 HHT983048:HHX983064 HRP983048:HRT983064 IBL983048:IBP983064 ILH983048:ILL983064 IVD983048:IVH983064 JEZ983048:JFD983064 JOV983048:JOZ983064 JYR983048:JYV983064 KIN983048:KIR983064 KSJ983048:KSN983064 LCF983048:LCJ983064 LMB983048:LMF983064 LVX983048:LWB983064 MFT983048:MFX983064 MPP983048:MPT983064 MZL983048:MZP983064 NJH983048:NJL983064 NTD983048:NTH983064 OCZ983048:ODD983064 OMV983048:OMZ983064 OWR983048:OWV983064 PGN983048:PGR983064 PQJ983048:PQN983064 QAF983048:QAJ983064 QKB983048:QKF983064 QTX983048:QUB983064 RDT983048:RDX983064 RNP983048:RNT983064 RXL983048:RXP983064 SHH983048:SHL983064 SRD983048:SRH983064 TAZ983048:TBD983064 TKV983048:TKZ983064 TUR983048:TUV983064 UEN983048:UER983064 UOJ983048:UON983064 UYF983048:UYJ983064 VIB983048:VIF983064 VRX983048:VSB983064 WBT983048:WBX983064 WLP983048:WLT983064 WVL983048:WVP983064 I8:J23 JE8:JF23 TA8:TB23 ACW8:ACX23 AMS8:AMT23 AWO8:AWP23 BGK8:BGL23 BQG8:BQH23 CAC8:CAD23 CJY8:CJZ23 CTU8:CTV23 DDQ8:DDR23 DNM8:DNN23 DXI8:DXJ23 EHE8:EHF23 ERA8:ERB23 FAW8:FAX23 FKS8:FKT23 FUO8:FUP23 GEK8:GEL23 GOG8:GOH23 GYC8:GYD23 HHY8:HHZ23 HRU8:HRV23 IBQ8:IBR23 ILM8:ILN23 IVI8:IVJ23 JFE8:JFF23 JPA8:JPB23 JYW8:JYX23 KIS8:KIT23 KSO8:KSP23 LCK8:LCL23 LMG8:LMH23 LWC8:LWD23 MFY8:MFZ23 MPU8:MPV23 MZQ8:MZR23 NJM8:NJN23 NTI8:NTJ23 ODE8:ODF23 ONA8:ONB23 OWW8:OWX23 PGS8:PGT23 PQO8:PQP23 QAK8:QAL23 QKG8:QKH23 QUC8:QUD23 RDY8:RDZ23 RNU8:RNV23 RXQ8:RXR23 SHM8:SHN23 SRI8:SRJ23 TBE8:TBF23 TLA8:TLB23 TUW8:TUX23 UES8:UET23 UOO8:UOP23 UYK8:UYL23 VIG8:VIH23 VSC8:VSD23 WBY8:WBZ23 WLU8:WLV23 WVQ8:WVR23 I65544:J65559 JE65544:JF65559 TA65544:TB65559 ACW65544:ACX65559 AMS65544:AMT65559 AWO65544:AWP65559 BGK65544:BGL65559 BQG65544:BQH65559 CAC65544:CAD65559 CJY65544:CJZ65559 CTU65544:CTV65559 DDQ65544:DDR65559 DNM65544:DNN65559 DXI65544:DXJ65559 EHE65544:EHF65559 ERA65544:ERB65559 FAW65544:FAX65559 FKS65544:FKT65559 FUO65544:FUP65559 GEK65544:GEL65559 GOG65544:GOH65559 GYC65544:GYD65559 HHY65544:HHZ65559 HRU65544:HRV65559 IBQ65544:IBR65559 ILM65544:ILN65559 IVI65544:IVJ65559 JFE65544:JFF65559 JPA65544:JPB65559 JYW65544:JYX65559 KIS65544:KIT65559 KSO65544:KSP65559 LCK65544:LCL65559 LMG65544:LMH65559 LWC65544:LWD65559 MFY65544:MFZ65559 MPU65544:MPV65559 MZQ65544:MZR65559 NJM65544:NJN65559 NTI65544:NTJ65559 ODE65544:ODF65559 ONA65544:ONB65559 OWW65544:OWX65559 PGS65544:PGT65559 PQO65544:PQP65559 QAK65544:QAL65559 QKG65544:QKH65559 QUC65544:QUD65559 RDY65544:RDZ65559 RNU65544:RNV65559 RXQ65544:RXR65559 SHM65544:SHN65559 SRI65544:SRJ65559 TBE65544:TBF65559 TLA65544:TLB65559 TUW65544:TUX65559 UES65544:UET65559 UOO65544:UOP65559 UYK65544:UYL65559 VIG65544:VIH65559 VSC65544:VSD65559 WBY65544:WBZ65559 WLU65544:WLV65559 WVQ65544:WVR65559 I131080:J131095 JE131080:JF131095 TA131080:TB131095 ACW131080:ACX131095 AMS131080:AMT131095 AWO131080:AWP131095 BGK131080:BGL131095 BQG131080:BQH131095 CAC131080:CAD131095 CJY131080:CJZ131095 CTU131080:CTV131095 DDQ131080:DDR131095 DNM131080:DNN131095 DXI131080:DXJ131095 EHE131080:EHF131095 ERA131080:ERB131095 FAW131080:FAX131095 FKS131080:FKT131095 FUO131080:FUP131095 GEK131080:GEL131095 GOG131080:GOH131095 GYC131080:GYD131095 HHY131080:HHZ131095 HRU131080:HRV131095 IBQ131080:IBR131095 ILM131080:ILN131095 IVI131080:IVJ131095 JFE131080:JFF131095 JPA131080:JPB131095 JYW131080:JYX131095 KIS131080:KIT131095 KSO131080:KSP131095 LCK131080:LCL131095 LMG131080:LMH131095 LWC131080:LWD131095 MFY131080:MFZ131095 MPU131080:MPV131095 MZQ131080:MZR131095 NJM131080:NJN131095 NTI131080:NTJ131095 ODE131080:ODF131095 ONA131080:ONB131095 OWW131080:OWX131095 PGS131080:PGT131095 PQO131080:PQP131095 QAK131080:QAL131095 QKG131080:QKH131095 QUC131080:QUD131095 RDY131080:RDZ131095 RNU131080:RNV131095 RXQ131080:RXR131095 SHM131080:SHN131095 SRI131080:SRJ131095 TBE131080:TBF131095 TLA131080:TLB131095 TUW131080:TUX131095 UES131080:UET131095 UOO131080:UOP131095 UYK131080:UYL131095 VIG131080:VIH131095 VSC131080:VSD131095 WBY131080:WBZ131095 WLU131080:WLV131095 WVQ131080:WVR131095 I196616:J196631 JE196616:JF196631 TA196616:TB196631 ACW196616:ACX196631 AMS196616:AMT196631 AWO196616:AWP196631 BGK196616:BGL196631 BQG196616:BQH196631 CAC196616:CAD196631 CJY196616:CJZ196631 CTU196616:CTV196631 DDQ196616:DDR196631 DNM196616:DNN196631 DXI196616:DXJ196631 EHE196616:EHF196631 ERA196616:ERB196631 FAW196616:FAX196631 FKS196616:FKT196631 FUO196616:FUP196631 GEK196616:GEL196631 GOG196616:GOH196631 GYC196616:GYD196631 HHY196616:HHZ196631 HRU196616:HRV196631 IBQ196616:IBR196631 ILM196616:ILN196631 IVI196616:IVJ196631 JFE196616:JFF196631 JPA196616:JPB196631 JYW196616:JYX196631 KIS196616:KIT196631 KSO196616:KSP196631 LCK196616:LCL196631 LMG196616:LMH196631 LWC196616:LWD196631 MFY196616:MFZ196631 MPU196616:MPV196631 MZQ196616:MZR196631 NJM196616:NJN196631 NTI196616:NTJ196631 ODE196616:ODF196631 ONA196616:ONB196631 OWW196616:OWX196631 PGS196616:PGT196631 PQO196616:PQP196631 QAK196616:QAL196631 QKG196616:QKH196631 QUC196616:QUD196631 RDY196616:RDZ196631 RNU196616:RNV196631 RXQ196616:RXR196631 SHM196616:SHN196631 SRI196616:SRJ196631 TBE196616:TBF196631 TLA196616:TLB196631 TUW196616:TUX196631 UES196616:UET196631 UOO196616:UOP196631 UYK196616:UYL196631 VIG196616:VIH196631 VSC196616:VSD196631 WBY196616:WBZ196631 WLU196616:WLV196631 WVQ196616:WVR196631 I262152:J262167 JE262152:JF262167 TA262152:TB262167 ACW262152:ACX262167 AMS262152:AMT262167 AWO262152:AWP262167 BGK262152:BGL262167 BQG262152:BQH262167 CAC262152:CAD262167 CJY262152:CJZ262167 CTU262152:CTV262167 DDQ262152:DDR262167 DNM262152:DNN262167 DXI262152:DXJ262167 EHE262152:EHF262167 ERA262152:ERB262167 FAW262152:FAX262167 FKS262152:FKT262167 FUO262152:FUP262167 GEK262152:GEL262167 GOG262152:GOH262167 GYC262152:GYD262167 HHY262152:HHZ262167 HRU262152:HRV262167 IBQ262152:IBR262167 ILM262152:ILN262167 IVI262152:IVJ262167 JFE262152:JFF262167 JPA262152:JPB262167 JYW262152:JYX262167 KIS262152:KIT262167 KSO262152:KSP262167 LCK262152:LCL262167 LMG262152:LMH262167 LWC262152:LWD262167 MFY262152:MFZ262167 MPU262152:MPV262167 MZQ262152:MZR262167 NJM262152:NJN262167 NTI262152:NTJ262167 ODE262152:ODF262167 ONA262152:ONB262167 OWW262152:OWX262167 PGS262152:PGT262167 PQO262152:PQP262167 QAK262152:QAL262167 QKG262152:QKH262167 QUC262152:QUD262167 RDY262152:RDZ262167 RNU262152:RNV262167 RXQ262152:RXR262167 SHM262152:SHN262167 SRI262152:SRJ262167 TBE262152:TBF262167 TLA262152:TLB262167 TUW262152:TUX262167 UES262152:UET262167 UOO262152:UOP262167 UYK262152:UYL262167 VIG262152:VIH262167 VSC262152:VSD262167 WBY262152:WBZ262167 WLU262152:WLV262167 WVQ262152:WVR262167 I327688:J327703 JE327688:JF327703 TA327688:TB327703 ACW327688:ACX327703 AMS327688:AMT327703 AWO327688:AWP327703 BGK327688:BGL327703 BQG327688:BQH327703 CAC327688:CAD327703 CJY327688:CJZ327703 CTU327688:CTV327703 DDQ327688:DDR327703 DNM327688:DNN327703 DXI327688:DXJ327703 EHE327688:EHF327703 ERA327688:ERB327703 FAW327688:FAX327703 FKS327688:FKT327703 FUO327688:FUP327703 GEK327688:GEL327703 GOG327688:GOH327703 GYC327688:GYD327703 HHY327688:HHZ327703 HRU327688:HRV327703 IBQ327688:IBR327703 ILM327688:ILN327703 IVI327688:IVJ327703 JFE327688:JFF327703 JPA327688:JPB327703 JYW327688:JYX327703 KIS327688:KIT327703 KSO327688:KSP327703 LCK327688:LCL327703 LMG327688:LMH327703 LWC327688:LWD327703 MFY327688:MFZ327703 MPU327688:MPV327703 MZQ327688:MZR327703 NJM327688:NJN327703 NTI327688:NTJ327703 ODE327688:ODF327703 ONA327688:ONB327703 OWW327688:OWX327703 PGS327688:PGT327703 PQO327688:PQP327703 QAK327688:QAL327703 QKG327688:QKH327703 QUC327688:QUD327703 RDY327688:RDZ327703 RNU327688:RNV327703 RXQ327688:RXR327703 SHM327688:SHN327703 SRI327688:SRJ327703 TBE327688:TBF327703 TLA327688:TLB327703 TUW327688:TUX327703 UES327688:UET327703 UOO327688:UOP327703 UYK327688:UYL327703 VIG327688:VIH327703 VSC327688:VSD327703 WBY327688:WBZ327703 WLU327688:WLV327703 WVQ327688:WVR327703 I393224:J393239 JE393224:JF393239 TA393224:TB393239 ACW393224:ACX393239 AMS393224:AMT393239 AWO393224:AWP393239 BGK393224:BGL393239 BQG393224:BQH393239 CAC393224:CAD393239 CJY393224:CJZ393239 CTU393224:CTV393239 DDQ393224:DDR393239 DNM393224:DNN393239 DXI393224:DXJ393239 EHE393224:EHF393239 ERA393224:ERB393239 FAW393224:FAX393239 FKS393224:FKT393239 FUO393224:FUP393239 GEK393224:GEL393239 GOG393224:GOH393239 GYC393224:GYD393239 HHY393224:HHZ393239 HRU393224:HRV393239 IBQ393224:IBR393239 ILM393224:ILN393239 IVI393224:IVJ393239 JFE393224:JFF393239 JPA393224:JPB393239 JYW393224:JYX393239 KIS393224:KIT393239 KSO393224:KSP393239 LCK393224:LCL393239 LMG393224:LMH393239 LWC393224:LWD393239 MFY393224:MFZ393239 MPU393224:MPV393239 MZQ393224:MZR393239 NJM393224:NJN393239 NTI393224:NTJ393239 ODE393224:ODF393239 ONA393224:ONB393239 OWW393224:OWX393239 PGS393224:PGT393239 PQO393224:PQP393239 QAK393224:QAL393239 QKG393224:QKH393239 QUC393224:QUD393239 RDY393224:RDZ393239 RNU393224:RNV393239 RXQ393224:RXR393239 SHM393224:SHN393239 SRI393224:SRJ393239 TBE393224:TBF393239 TLA393224:TLB393239 TUW393224:TUX393239 UES393224:UET393239 UOO393224:UOP393239 UYK393224:UYL393239 VIG393224:VIH393239 VSC393224:VSD393239 WBY393224:WBZ393239 WLU393224:WLV393239 WVQ393224:WVR393239 I458760:J458775 JE458760:JF458775 TA458760:TB458775 ACW458760:ACX458775 AMS458760:AMT458775 AWO458760:AWP458775 BGK458760:BGL458775 BQG458760:BQH458775 CAC458760:CAD458775 CJY458760:CJZ458775 CTU458760:CTV458775 DDQ458760:DDR458775 DNM458760:DNN458775 DXI458760:DXJ458775 EHE458760:EHF458775 ERA458760:ERB458775 FAW458760:FAX458775 FKS458760:FKT458775 FUO458760:FUP458775 GEK458760:GEL458775 GOG458760:GOH458775 GYC458760:GYD458775 HHY458760:HHZ458775 HRU458760:HRV458775 IBQ458760:IBR458775 ILM458760:ILN458775 IVI458760:IVJ458775 JFE458760:JFF458775 JPA458760:JPB458775 JYW458760:JYX458775 KIS458760:KIT458775 KSO458760:KSP458775 LCK458760:LCL458775 LMG458760:LMH458775 LWC458760:LWD458775 MFY458760:MFZ458775 MPU458760:MPV458775 MZQ458760:MZR458775 NJM458760:NJN458775 NTI458760:NTJ458775 ODE458760:ODF458775 ONA458760:ONB458775 OWW458760:OWX458775 PGS458760:PGT458775 PQO458760:PQP458775 QAK458760:QAL458775 QKG458760:QKH458775 QUC458760:QUD458775 RDY458760:RDZ458775 RNU458760:RNV458775 RXQ458760:RXR458775 SHM458760:SHN458775 SRI458760:SRJ458775 TBE458760:TBF458775 TLA458760:TLB458775 TUW458760:TUX458775 UES458760:UET458775 UOO458760:UOP458775 UYK458760:UYL458775 VIG458760:VIH458775 VSC458760:VSD458775 WBY458760:WBZ458775 WLU458760:WLV458775 WVQ458760:WVR458775 I524296:J524311 JE524296:JF524311 TA524296:TB524311 ACW524296:ACX524311 AMS524296:AMT524311 AWO524296:AWP524311 BGK524296:BGL524311 BQG524296:BQH524311 CAC524296:CAD524311 CJY524296:CJZ524311 CTU524296:CTV524311 DDQ524296:DDR524311 DNM524296:DNN524311 DXI524296:DXJ524311 EHE524296:EHF524311 ERA524296:ERB524311 FAW524296:FAX524311 FKS524296:FKT524311 FUO524296:FUP524311 GEK524296:GEL524311 GOG524296:GOH524311 GYC524296:GYD524311 HHY524296:HHZ524311 HRU524296:HRV524311 IBQ524296:IBR524311 ILM524296:ILN524311 IVI524296:IVJ524311 JFE524296:JFF524311 JPA524296:JPB524311 JYW524296:JYX524311 KIS524296:KIT524311 KSO524296:KSP524311 LCK524296:LCL524311 LMG524296:LMH524311 LWC524296:LWD524311 MFY524296:MFZ524311 MPU524296:MPV524311 MZQ524296:MZR524311 NJM524296:NJN524311 NTI524296:NTJ524311 ODE524296:ODF524311 ONA524296:ONB524311 OWW524296:OWX524311 PGS524296:PGT524311 PQO524296:PQP524311 QAK524296:QAL524311 QKG524296:QKH524311 QUC524296:QUD524311 RDY524296:RDZ524311 RNU524296:RNV524311 RXQ524296:RXR524311 SHM524296:SHN524311 SRI524296:SRJ524311 TBE524296:TBF524311 TLA524296:TLB524311 TUW524296:TUX524311 UES524296:UET524311 UOO524296:UOP524311 UYK524296:UYL524311 VIG524296:VIH524311 VSC524296:VSD524311 WBY524296:WBZ524311 WLU524296:WLV524311 WVQ524296:WVR524311 I589832:J589847 JE589832:JF589847 TA589832:TB589847 ACW589832:ACX589847 AMS589832:AMT589847 AWO589832:AWP589847 BGK589832:BGL589847 BQG589832:BQH589847 CAC589832:CAD589847 CJY589832:CJZ589847 CTU589832:CTV589847 DDQ589832:DDR589847 DNM589832:DNN589847 DXI589832:DXJ589847 EHE589832:EHF589847 ERA589832:ERB589847 FAW589832:FAX589847 FKS589832:FKT589847 FUO589832:FUP589847 GEK589832:GEL589847 GOG589832:GOH589847 GYC589832:GYD589847 HHY589832:HHZ589847 HRU589832:HRV589847 IBQ589832:IBR589847 ILM589832:ILN589847 IVI589832:IVJ589847 JFE589832:JFF589847 JPA589832:JPB589847 JYW589832:JYX589847 KIS589832:KIT589847 KSO589832:KSP589847 LCK589832:LCL589847 LMG589832:LMH589847 LWC589832:LWD589847 MFY589832:MFZ589847 MPU589832:MPV589847 MZQ589832:MZR589847 NJM589832:NJN589847 NTI589832:NTJ589847 ODE589832:ODF589847 ONA589832:ONB589847 OWW589832:OWX589847 PGS589832:PGT589847 PQO589832:PQP589847 QAK589832:QAL589847 QKG589832:QKH589847 QUC589832:QUD589847 RDY589832:RDZ589847 RNU589832:RNV589847 RXQ589832:RXR589847 SHM589832:SHN589847 SRI589832:SRJ589847 TBE589832:TBF589847 TLA589832:TLB589847 TUW589832:TUX589847 UES589832:UET589847 UOO589832:UOP589847 UYK589832:UYL589847 VIG589832:VIH589847 VSC589832:VSD589847 WBY589832:WBZ589847 WLU589832:WLV589847 WVQ589832:WVR589847 I655368:J655383 JE655368:JF655383 TA655368:TB655383 ACW655368:ACX655383 AMS655368:AMT655383 AWO655368:AWP655383 BGK655368:BGL655383 BQG655368:BQH655383 CAC655368:CAD655383 CJY655368:CJZ655383 CTU655368:CTV655383 DDQ655368:DDR655383 DNM655368:DNN655383 DXI655368:DXJ655383 EHE655368:EHF655383 ERA655368:ERB655383 FAW655368:FAX655383 FKS655368:FKT655383 FUO655368:FUP655383 GEK655368:GEL655383 GOG655368:GOH655383 GYC655368:GYD655383 HHY655368:HHZ655383 HRU655368:HRV655383 IBQ655368:IBR655383 ILM655368:ILN655383 IVI655368:IVJ655383 JFE655368:JFF655383 JPA655368:JPB655383 JYW655368:JYX655383 KIS655368:KIT655383 KSO655368:KSP655383 LCK655368:LCL655383 LMG655368:LMH655383 LWC655368:LWD655383 MFY655368:MFZ655383 MPU655368:MPV655383 MZQ655368:MZR655383 NJM655368:NJN655383 NTI655368:NTJ655383 ODE655368:ODF655383 ONA655368:ONB655383 OWW655368:OWX655383 PGS655368:PGT655383 PQO655368:PQP655383 QAK655368:QAL655383 QKG655368:QKH655383 QUC655368:QUD655383 RDY655368:RDZ655383 RNU655368:RNV655383 RXQ655368:RXR655383 SHM655368:SHN655383 SRI655368:SRJ655383 TBE655368:TBF655383 TLA655368:TLB655383 TUW655368:TUX655383 UES655368:UET655383 UOO655368:UOP655383 UYK655368:UYL655383 VIG655368:VIH655383 VSC655368:VSD655383 WBY655368:WBZ655383 WLU655368:WLV655383 WVQ655368:WVR655383 I720904:J720919 JE720904:JF720919 TA720904:TB720919 ACW720904:ACX720919 AMS720904:AMT720919 AWO720904:AWP720919 BGK720904:BGL720919 BQG720904:BQH720919 CAC720904:CAD720919 CJY720904:CJZ720919 CTU720904:CTV720919 DDQ720904:DDR720919 DNM720904:DNN720919 DXI720904:DXJ720919 EHE720904:EHF720919 ERA720904:ERB720919 FAW720904:FAX720919 FKS720904:FKT720919 FUO720904:FUP720919 GEK720904:GEL720919 GOG720904:GOH720919 GYC720904:GYD720919 HHY720904:HHZ720919 HRU720904:HRV720919 IBQ720904:IBR720919 ILM720904:ILN720919 IVI720904:IVJ720919 JFE720904:JFF720919 JPA720904:JPB720919 JYW720904:JYX720919 KIS720904:KIT720919 KSO720904:KSP720919 LCK720904:LCL720919 LMG720904:LMH720919 LWC720904:LWD720919 MFY720904:MFZ720919 MPU720904:MPV720919 MZQ720904:MZR720919 NJM720904:NJN720919 NTI720904:NTJ720919 ODE720904:ODF720919 ONA720904:ONB720919 OWW720904:OWX720919 PGS720904:PGT720919 PQO720904:PQP720919 QAK720904:QAL720919 QKG720904:QKH720919 QUC720904:QUD720919 RDY720904:RDZ720919 RNU720904:RNV720919 RXQ720904:RXR720919 SHM720904:SHN720919 SRI720904:SRJ720919 TBE720904:TBF720919 TLA720904:TLB720919 TUW720904:TUX720919 UES720904:UET720919 UOO720904:UOP720919 UYK720904:UYL720919 VIG720904:VIH720919 VSC720904:VSD720919 WBY720904:WBZ720919 WLU720904:WLV720919 WVQ720904:WVR720919 I786440:J786455 JE786440:JF786455 TA786440:TB786455 ACW786440:ACX786455 AMS786440:AMT786455 AWO786440:AWP786455 BGK786440:BGL786455 BQG786440:BQH786455 CAC786440:CAD786455 CJY786440:CJZ786455 CTU786440:CTV786455 DDQ786440:DDR786455 DNM786440:DNN786455 DXI786440:DXJ786455 EHE786440:EHF786455 ERA786440:ERB786455 FAW786440:FAX786455 FKS786440:FKT786455 FUO786440:FUP786455 GEK786440:GEL786455 GOG786440:GOH786455 GYC786440:GYD786455 HHY786440:HHZ786455 HRU786440:HRV786455 IBQ786440:IBR786455 ILM786440:ILN786455 IVI786440:IVJ786455 JFE786440:JFF786455 JPA786440:JPB786455 JYW786440:JYX786455 KIS786440:KIT786455 KSO786440:KSP786455 LCK786440:LCL786455 LMG786440:LMH786455 LWC786440:LWD786455 MFY786440:MFZ786455 MPU786440:MPV786455 MZQ786440:MZR786455 NJM786440:NJN786455 NTI786440:NTJ786455 ODE786440:ODF786455 ONA786440:ONB786455 OWW786440:OWX786455 PGS786440:PGT786455 PQO786440:PQP786455 QAK786440:QAL786455 QKG786440:QKH786455 QUC786440:QUD786455 RDY786440:RDZ786455 RNU786440:RNV786455 RXQ786440:RXR786455 SHM786440:SHN786455 SRI786440:SRJ786455 TBE786440:TBF786455 TLA786440:TLB786455 TUW786440:TUX786455 UES786440:UET786455 UOO786440:UOP786455 UYK786440:UYL786455 VIG786440:VIH786455 VSC786440:VSD786455 WBY786440:WBZ786455 WLU786440:WLV786455 WVQ786440:WVR786455 I851976:J851991 JE851976:JF851991 TA851976:TB851991 ACW851976:ACX851991 AMS851976:AMT851991 AWO851976:AWP851991 BGK851976:BGL851991 BQG851976:BQH851991 CAC851976:CAD851991 CJY851976:CJZ851991 CTU851976:CTV851991 DDQ851976:DDR851991 DNM851976:DNN851991 DXI851976:DXJ851991 EHE851976:EHF851991 ERA851976:ERB851991 FAW851976:FAX851991 FKS851976:FKT851991 FUO851976:FUP851991 GEK851976:GEL851991 GOG851976:GOH851991 GYC851976:GYD851991 HHY851976:HHZ851991 HRU851976:HRV851991 IBQ851976:IBR851991 ILM851976:ILN851991 IVI851976:IVJ851991 JFE851976:JFF851991 JPA851976:JPB851991 JYW851976:JYX851991 KIS851976:KIT851991 KSO851976:KSP851991 LCK851976:LCL851991 LMG851976:LMH851991 LWC851976:LWD851991 MFY851976:MFZ851991 MPU851976:MPV851991 MZQ851976:MZR851991 NJM851976:NJN851991 NTI851976:NTJ851991 ODE851976:ODF851991 ONA851976:ONB851991 OWW851976:OWX851991 PGS851976:PGT851991 PQO851976:PQP851991 QAK851976:QAL851991 QKG851976:QKH851991 QUC851976:QUD851991 RDY851976:RDZ851991 RNU851976:RNV851991 RXQ851976:RXR851991 SHM851976:SHN851991 SRI851976:SRJ851991 TBE851976:TBF851991 TLA851976:TLB851991 TUW851976:TUX851991 UES851976:UET851991 UOO851976:UOP851991 UYK851976:UYL851991 VIG851976:VIH851991 VSC851976:VSD851991 WBY851976:WBZ851991 WLU851976:WLV851991 WVQ851976:WVR851991 I917512:J917527 JE917512:JF917527 TA917512:TB917527 ACW917512:ACX917527 AMS917512:AMT917527 AWO917512:AWP917527 BGK917512:BGL917527 BQG917512:BQH917527 CAC917512:CAD917527 CJY917512:CJZ917527 CTU917512:CTV917527 DDQ917512:DDR917527 DNM917512:DNN917527 DXI917512:DXJ917527 EHE917512:EHF917527 ERA917512:ERB917527 FAW917512:FAX917527 FKS917512:FKT917527 FUO917512:FUP917527 GEK917512:GEL917527 GOG917512:GOH917527 GYC917512:GYD917527 HHY917512:HHZ917527 HRU917512:HRV917527 IBQ917512:IBR917527 ILM917512:ILN917527 IVI917512:IVJ917527 JFE917512:JFF917527 JPA917512:JPB917527 JYW917512:JYX917527 KIS917512:KIT917527 KSO917512:KSP917527 LCK917512:LCL917527 LMG917512:LMH917527 LWC917512:LWD917527 MFY917512:MFZ917527 MPU917512:MPV917527 MZQ917512:MZR917527 NJM917512:NJN917527 NTI917512:NTJ917527 ODE917512:ODF917527 ONA917512:ONB917527 OWW917512:OWX917527 PGS917512:PGT917527 PQO917512:PQP917527 QAK917512:QAL917527 QKG917512:QKH917527 QUC917512:QUD917527 RDY917512:RDZ917527 RNU917512:RNV917527 RXQ917512:RXR917527 SHM917512:SHN917527 SRI917512:SRJ917527 TBE917512:TBF917527 TLA917512:TLB917527 TUW917512:TUX917527 UES917512:UET917527 UOO917512:UOP917527 UYK917512:UYL917527 VIG917512:VIH917527 VSC917512:VSD917527 WBY917512:WBZ917527 WLU917512:WLV917527 WVQ917512:WVR917527 I983048:J983063 JE983048:JF983063 TA983048:TB983063 ACW983048:ACX983063 AMS983048:AMT983063 AWO983048:AWP983063 BGK983048:BGL983063 BQG983048:BQH983063 CAC983048:CAD983063 CJY983048:CJZ983063 CTU983048:CTV983063 DDQ983048:DDR983063 DNM983048:DNN983063 DXI983048:DXJ983063 EHE983048:EHF983063 ERA983048:ERB983063 FAW983048:FAX983063 FKS983048:FKT983063 FUO983048:FUP983063 GEK983048:GEL983063 GOG983048:GOH983063 GYC983048:GYD983063 HHY983048:HHZ983063 HRU983048:HRV983063 IBQ983048:IBR983063 ILM983048:ILN983063 IVI983048:IVJ983063 JFE983048:JFF983063 JPA983048:JPB983063 JYW983048:JYX983063 KIS983048:KIT983063 KSO983048:KSP983063 LCK983048:LCL983063 LMG983048:LMH983063 LWC983048:LWD983063 MFY983048:MFZ983063 MPU983048:MPV983063 MZQ983048:MZR983063 NJM983048:NJN983063 NTI983048:NTJ983063 ODE983048:ODF983063 ONA983048:ONB983063 OWW983048:OWX983063 PGS983048:PGT983063 PQO983048:PQP983063 QAK983048:QAL983063 QKG983048:QKH983063 QUC983048:QUD983063 RDY983048:RDZ983063 RNU983048:RNV983063 RXQ983048:RXR983063 SHM983048:SHN983063 SRI983048:SRJ983063 TBE983048:TBF983063 TLA983048:TLB983063 TUW983048:TUX983063 UES983048:UET983063 UOO983048:UOP983063 UYK983048:UYL983063 VIG983048:VIH983063 VSC983048:VSD983063 WBY983048:WBZ983063 WLU983048:WLV983063 WVQ983048:WVR983063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zoomScaleNormal="100" zoomScaleSheetLayoutView="100" workbookViewId="0">
      <selection activeCell="A5" sqref="A5:J9"/>
    </sheetView>
  </sheetViews>
  <sheetFormatPr defaultRowHeight="12"/>
  <cols>
    <col min="1" max="1" width="7.125" style="1603" customWidth="1"/>
    <col min="2" max="2" width="3.75" style="1603" customWidth="1"/>
    <col min="3" max="3" width="2.75" style="1603" customWidth="1"/>
    <col min="4" max="10" width="11" style="1603" customWidth="1"/>
    <col min="11" max="256" width="9" style="1603"/>
    <col min="257" max="257" width="7.125" style="1603" customWidth="1"/>
    <col min="258" max="258" width="3.75" style="1603" customWidth="1"/>
    <col min="259" max="259" width="2.75" style="1603" customWidth="1"/>
    <col min="260" max="266" width="11" style="1603" customWidth="1"/>
    <col min="267" max="512" width="9" style="1603"/>
    <col min="513" max="513" width="7.125" style="1603" customWidth="1"/>
    <col min="514" max="514" width="3.75" style="1603" customWidth="1"/>
    <col min="515" max="515" width="2.75" style="1603" customWidth="1"/>
    <col min="516" max="522" width="11" style="1603" customWidth="1"/>
    <col min="523" max="768" width="9" style="1603"/>
    <col min="769" max="769" width="7.125" style="1603" customWidth="1"/>
    <col min="770" max="770" width="3.75" style="1603" customWidth="1"/>
    <col min="771" max="771" width="2.75" style="1603" customWidth="1"/>
    <col min="772" max="778" width="11" style="1603" customWidth="1"/>
    <col min="779" max="1024" width="9" style="1603"/>
    <col min="1025" max="1025" width="7.125" style="1603" customWidth="1"/>
    <col min="1026" max="1026" width="3.75" style="1603" customWidth="1"/>
    <col min="1027" max="1027" width="2.75" style="1603" customWidth="1"/>
    <col min="1028" max="1034" width="11" style="1603" customWidth="1"/>
    <col min="1035" max="1280" width="9" style="1603"/>
    <col min="1281" max="1281" width="7.125" style="1603" customWidth="1"/>
    <col min="1282" max="1282" width="3.75" style="1603" customWidth="1"/>
    <col min="1283" max="1283" width="2.75" style="1603" customWidth="1"/>
    <col min="1284" max="1290" width="11" style="1603" customWidth="1"/>
    <col min="1291" max="1536" width="9" style="1603"/>
    <col min="1537" max="1537" width="7.125" style="1603" customWidth="1"/>
    <col min="1538" max="1538" width="3.75" style="1603" customWidth="1"/>
    <col min="1539" max="1539" width="2.75" style="1603" customWidth="1"/>
    <col min="1540" max="1546" width="11" style="1603" customWidth="1"/>
    <col min="1547" max="1792" width="9" style="1603"/>
    <col min="1793" max="1793" width="7.125" style="1603" customWidth="1"/>
    <col min="1794" max="1794" width="3.75" style="1603" customWidth="1"/>
    <col min="1795" max="1795" width="2.75" style="1603" customWidth="1"/>
    <col min="1796" max="1802" width="11" style="1603" customWidth="1"/>
    <col min="1803" max="2048" width="9" style="1603"/>
    <col min="2049" max="2049" width="7.125" style="1603" customWidth="1"/>
    <col min="2050" max="2050" width="3.75" style="1603" customWidth="1"/>
    <col min="2051" max="2051" width="2.75" style="1603" customWidth="1"/>
    <col min="2052" max="2058" width="11" style="1603" customWidth="1"/>
    <col min="2059" max="2304" width="9" style="1603"/>
    <col min="2305" max="2305" width="7.125" style="1603" customWidth="1"/>
    <col min="2306" max="2306" width="3.75" style="1603" customWidth="1"/>
    <col min="2307" max="2307" width="2.75" style="1603" customWidth="1"/>
    <col min="2308" max="2314" width="11" style="1603" customWidth="1"/>
    <col min="2315" max="2560" width="9" style="1603"/>
    <col min="2561" max="2561" width="7.125" style="1603" customWidth="1"/>
    <col min="2562" max="2562" width="3.75" style="1603" customWidth="1"/>
    <col min="2563" max="2563" width="2.75" style="1603" customWidth="1"/>
    <col min="2564" max="2570" width="11" style="1603" customWidth="1"/>
    <col min="2571" max="2816" width="9" style="1603"/>
    <col min="2817" max="2817" width="7.125" style="1603" customWidth="1"/>
    <col min="2818" max="2818" width="3.75" style="1603" customWidth="1"/>
    <col min="2819" max="2819" width="2.75" style="1603" customWidth="1"/>
    <col min="2820" max="2826" width="11" style="1603" customWidth="1"/>
    <col min="2827" max="3072" width="9" style="1603"/>
    <col min="3073" max="3073" width="7.125" style="1603" customWidth="1"/>
    <col min="3074" max="3074" width="3.75" style="1603" customWidth="1"/>
    <col min="3075" max="3075" width="2.75" style="1603" customWidth="1"/>
    <col min="3076" max="3082" width="11" style="1603" customWidth="1"/>
    <col min="3083" max="3328" width="9" style="1603"/>
    <col min="3329" max="3329" width="7.125" style="1603" customWidth="1"/>
    <col min="3330" max="3330" width="3.75" style="1603" customWidth="1"/>
    <col min="3331" max="3331" width="2.75" style="1603" customWidth="1"/>
    <col min="3332" max="3338" width="11" style="1603" customWidth="1"/>
    <col min="3339" max="3584" width="9" style="1603"/>
    <col min="3585" max="3585" width="7.125" style="1603" customWidth="1"/>
    <col min="3586" max="3586" width="3.75" style="1603" customWidth="1"/>
    <col min="3587" max="3587" width="2.75" style="1603" customWidth="1"/>
    <col min="3588" max="3594" width="11" style="1603" customWidth="1"/>
    <col min="3595" max="3840" width="9" style="1603"/>
    <col min="3841" max="3841" width="7.125" style="1603" customWidth="1"/>
    <col min="3842" max="3842" width="3.75" style="1603" customWidth="1"/>
    <col min="3843" max="3843" width="2.75" style="1603" customWidth="1"/>
    <col min="3844" max="3850" width="11" style="1603" customWidth="1"/>
    <col min="3851" max="4096" width="9" style="1603"/>
    <col min="4097" max="4097" width="7.125" style="1603" customWidth="1"/>
    <col min="4098" max="4098" width="3.75" style="1603" customWidth="1"/>
    <col min="4099" max="4099" width="2.75" style="1603" customWidth="1"/>
    <col min="4100" max="4106" width="11" style="1603" customWidth="1"/>
    <col min="4107" max="4352" width="9" style="1603"/>
    <col min="4353" max="4353" width="7.125" style="1603" customWidth="1"/>
    <col min="4354" max="4354" width="3.75" style="1603" customWidth="1"/>
    <col min="4355" max="4355" width="2.75" style="1603" customWidth="1"/>
    <col min="4356" max="4362" width="11" style="1603" customWidth="1"/>
    <col min="4363" max="4608" width="9" style="1603"/>
    <col min="4609" max="4609" width="7.125" style="1603" customWidth="1"/>
    <col min="4610" max="4610" width="3.75" style="1603" customWidth="1"/>
    <col min="4611" max="4611" width="2.75" style="1603" customWidth="1"/>
    <col min="4612" max="4618" width="11" style="1603" customWidth="1"/>
    <col min="4619" max="4864" width="9" style="1603"/>
    <col min="4865" max="4865" width="7.125" style="1603" customWidth="1"/>
    <col min="4866" max="4866" width="3.75" style="1603" customWidth="1"/>
    <col min="4867" max="4867" width="2.75" style="1603" customWidth="1"/>
    <col min="4868" max="4874" width="11" style="1603" customWidth="1"/>
    <col min="4875" max="5120" width="9" style="1603"/>
    <col min="5121" max="5121" width="7.125" style="1603" customWidth="1"/>
    <col min="5122" max="5122" width="3.75" style="1603" customWidth="1"/>
    <col min="5123" max="5123" width="2.75" style="1603" customWidth="1"/>
    <col min="5124" max="5130" width="11" style="1603" customWidth="1"/>
    <col min="5131" max="5376" width="9" style="1603"/>
    <col min="5377" max="5377" width="7.125" style="1603" customWidth="1"/>
    <col min="5378" max="5378" width="3.75" style="1603" customWidth="1"/>
    <col min="5379" max="5379" width="2.75" style="1603" customWidth="1"/>
    <col min="5380" max="5386" width="11" style="1603" customWidth="1"/>
    <col min="5387" max="5632" width="9" style="1603"/>
    <col min="5633" max="5633" width="7.125" style="1603" customWidth="1"/>
    <col min="5634" max="5634" width="3.75" style="1603" customWidth="1"/>
    <col min="5635" max="5635" width="2.75" style="1603" customWidth="1"/>
    <col min="5636" max="5642" width="11" style="1603" customWidth="1"/>
    <col min="5643" max="5888" width="9" style="1603"/>
    <col min="5889" max="5889" width="7.125" style="1603" customWidth="1"/>
    <col min="5890" max="5890" width="3.75" style="1603" customWidth="1"/>
    <col min="5891" max="5891" width="2.75" style="1603" customWidth="1"/>
    <col min="5892" max="5898" width="11" style="1603" customWidth="1"/>
    <col min="5899" max="6144" width="9" style="1603"/>
    <col min="6145" max="6145" width="7.125" style="1603" customWidth="1"/>
    <col min="6146" max="6146" width="3.75" style="1603" customWidth="1"/>
    <col min="6147" max="6147" width="2.75" style="1603" customWidth="1"/>
    <col min="6148" max="6154" width="11" style="1603" customWidth="1"/>
    <col min="6155" max="6400" width="9" style="1603"/>
    <col min="6401" max="6401" width="7.125" style="1603" customWidth="1"/>
    <col min="6402" max="6402" width="3.75" style="1603" customWidth="1"/>
    <col min="6403" max="6403" width="2.75" style="1603" customWidth="1"/>
    <col min="6404" max="6410" width="11" style="1603" customWidth="1"/>
    <col min="6411" max="6656" width="9" style="1603"/>
    <col min="6657" max="6657" width="7.125" style="1603" customWidth="1"/>
    <col min="6658" max="6658" width="3.75" style="1603" customWidth="1"/>
    <col min="6659" max="6659" width="2.75" style="1603" customWidth="1"/>
    <col min="6660" max="6666" width="11" style="1603" customWidth="1"/>
    <col min="6667" max="6912" width="9" style="1603"/>
    <col min="6913" max="6913" width="7.125" style="1603" customWidth="1"/>
    <col min="6914" max="6914" width="3.75" style="1603" customWidth="1"/>
    <col min="6915" max="6915" width="2.75" style="1603" customWidth="1"/>
    <col min="6916" max="6922" width="11" style="1603" customWidth="1"/>
    <col min="6923" max="7168" width="9" style="1603"/>
    <col min="7169" max="7169" width="7.125" style="1603" customWidth="1"/>
    <col min="7170" max="7170" width="3.75" style="1603" customWidth="1"/>
    <col min="7171" max="7171" width="2.75" style="1603" customWidth="1"/>
    <col min="7172" max="7178" width="11" style="1603" customWidth="1"/>
    <col min="7179" max="7424" width="9" style="1603"/>
    <col min="7425" max="7425" width="7.125" style="1603" customWidth="1"/>
    <col min="7426" max="7426" width="3.75" style="1603" customWidth="1"/>
    <col min="7427" max="7427" width="2.75" style="1603" customWidth="1"/>
    <col min="7428" max="7434" width="11" style="1603" customWidth="1"/>
    <col min="7435" max="7680" width="9" style="1603"/>
    <col min="7681" max="7681" width="7.125" style="1603" customWidth="1"/>
    <col min="7682" max="7682" width="3.75" style="1603" customWidth="1"/>
    <col min="7683" max="7683" width="2.75" style="1603" customWidth="1"/>
    <col min="7684" max="7690" width="11" style="1603" customWidth="1"/>
    <col min="7691" max="7936" width="9" style="1603"/>
    <col min="7937" max="7937" width="7.125" style="1603" customWidth="1"/>
    <col min="7938" max="7938" width="3.75" style="1603" customWidth="1"/>
    <col min="7939" max="7939" width="2.75" style="1603" customWidth="1"/>
    <col min="7940" max="7946" width="11" style="1603" customWidth="1"/>
    <col min="7947" max="8192" width="9" style="1603"/>
    <col min="8193" max="8193" width="7.125" style="1603" customWidth="1"/>
    <col min="8194" max="8194" width="3.75" style="1603" customWidth="1"/>
    <col min="8195" max="8195" width="2.75" style="1603" customWidth="1"/>
    <col min="8196" max="8202" width="11" style="1603" customWidth="1"/>
    <col min="8203" max="8448" width="9" style="1603"/>
    <col min="8449" max="8449" width="7.125" style="1603" customWidth="1"/>
    <col min="8450" max="8450" width="3.75" style="1603" customWidth="1"/>
    <col min="8451" max="8451" width="2.75" style="1603" customWidth="1"/>
    <col min="8452" max="8458" width="11" style="1603" customWidth="1"/>
    <col min="8459" max="8704" width="9" style="1603"/>
    <col min="8705" max="8705" width="7.125" style="1603" customWidth="1"/>
    <col min="8706" max="8706" width="3.75" style="1603" customWidth="1"/>
    <col min="8707" max="8707" width="2.75" style="1603" customWidth="1"/>
    <col min="8708" max="8714" width="11" style="1603" customWidth="1"/>
    <col min="8715" max="8960" width="9" style="1603"/>
    <col min="8961" max="8961" width="7.125" style="1603" customWidth="1"/>
    <col min="8962" max="8962" width="3.75" style="1603" customWidth="1"/>
    <col min="8963" max="8963" width="2.75" style="1603" customWidth="1"/>
    <col min="8964" max="8970" width="11" style="1603" customWidth="1"/>
    <col min="8971" max="9216" width="9" style="1603"/>
    <col min="9217" max="9217" width="7.125" style="1603" customWidth="1"/>
    <col min="9218" max="9218" width="3.75" style="1603" customWidth="1"/>
    <col min="9219" max="9219" width="2.75" style="1603" customWidth="1"/>
    <col min="9220" max="9226" width="11" style="1603" customWidth="1"/>
    <col min="9227" max="9472" width="9" style="1603"/>
    <col min="9473" max="9473" width="7.125" style="1603" customWidth="1"/>
    <col min="9474" max="9474" width="3.75" style="1603" customWidth="1"/>
    <col min="9475" max="9475" width="2.75" style="1603" customWidth="1"/>
    <col min="9476" max="9482" width="11" style="1603" customWidth="1"/>
    <col min="9483" max="9728" width="9" style="1603"/>
    <col min="9729" max="9729" width="7.125" style="1603" customWidth="1"/>
    <col min="9730" max="9730" width="3.75" style="1603" customWidth="1"/>
    <col min="9731" max="9731" width="2.75" style="1603" customWidth="1"/>
    <col min="9732" max="9738" width="11" style="1603" customWidth="1"/>
    <col min="9739" max="9984" width="9" style="1603"/>
    <col min="9985" max="9985" width="7.125" style="1603" customWidth="1"/>
    <col min="9986" max="9986" width="3.75" style="1603" customWidth="1"/>
    <col min="9987" max="9987" width="2.75" style="1603" customWidth="1"/>
    <col min="9988" max="9994" width="11" style="1603" customWidth="1"/>
    <col min="9995" max="10240" width="9" style="1603"/>
    <col min="10241" max="10241" width="7.125" style="1603" customWidth="1"/>
    <col min="10242" max="10242" width="3.75" style="1603" customWidth="1"/>
    <col min="10243" max="10243" width="2.75" style="1603" customWidth="1"/>
    <col min="10244" max="10250" width="11" style="1603" customWidth="1"/>
    <col min="10251" max="10496" width="9" style="1603"/>
    <col min="10497" max="10497" width="7.125" style="1603" customWidth="1"/>
    <col min="10498" max="10498" width="3.75" style="1603" customWidth="1"/>
    <col min="10499" max="10499" width="2.75" style="1603" customWidth="1"/>
    <col min="10500" max="10506" width="11" style="1603" customWidth="1"/>
    <col min="10507" max="10752" width="9" style="1603"/>
    <col min="10753" max="10753" width="7.125" style="1603" customWidth="1"/>
    <col min="10754" max="10754" width="3.75" style="1603" customWidth="1"/>
    <col min="10755" max="10755" width="2.75" style="1603" customWidth="1"/>
    <col min="10756" max="10762" width="11" style="1603" customWidth="1"/>
    <col min="10763" max="11008" width="9" style="1603"/>
    <col min="11009" max="11009" width="7.125" style="1603" customWidth="1"/>
    <col min="11010" max="11010" width="3.75" style="1603" customWidth="1"/>
    <col min="11011" max="11011" width="2.75" style="1603" customWidth="1"/>
    <col min="11012" max="11018" width="11" style="1603" customWidth="1"/>
    <col min="11019" max="11264" width="9" style="1603"/>
    <col min="11265" max="11265" width="7.125" style="1603" customWidth="1"/>
    <col min="11266" max="11266" width="3.75" style="1603" customWidth="1"/>
    <col min="11267" max="11267" width="2.75" style="1603" customWidth="1"/>
    <col min="11268" max="11274" width="11" style="1603" customWidth="1"/>
    <col min="11275" max="11520" width="9" style="1603"/>
    <col min="11521" max="11521" width="7.125" style="1603" customWidth="1"/>
    <col min="11522" max="11522" width="3.75" style="1603" customWidth="1"/>
    <col min="11523" max="11523" width="2.75" style="1603" customWidth="1"/>
    <col min="11524" max="11530" width="11" style="1603" customWidth="1"/>
    <col min="11531" max="11776" width="9" style="1603"/>
    <col min="11777" max="11777" width="7.125" style="1603" customWidth="1"/>
    <col min="11778" max="11778" width="3.75" style="1603" customWidth="1"/>
    <col min="11779" max="11779" width="2.75" style="1603" customWidth="1"/>
    <col min="11780" max="11786" width="11" style="1603" customWidth="1"/>
    <col min="11787" max="12032" width="9" style="1603"/>
    <col min="12033" max="12033" width="7.125" style="1603" customWidth="1"/>
    <col min="12034" max="12034" width="3.75" style="1603" customWidth="1"/>
    <col min="12035" max="12035" width="2.75" style="1603" customWidth="1"/>
    <col min="12036" max="12042" width="11" style="1603" customWidth="1"/>
    <col min="12043" max="12288" width="9" style="1603"/>
    <col min="12289" max="12289" width="7.125" style="1603" customWidth="1"/>
    <col min="12290" max="12290" width="3.75" style="1603" customWidth="1"/>
    <col min="12291" max="12291" width="2.75" style="1603" customWidth="1"/>
    <col min="12292" max="12298" width="11" style="1603" customWidth="1"/>
    <col min="12299" max="12544" width="9" style="1603"/>
    <col min="12545" max="12545" width="7.125" style="1603" customWidth="1"/>
    <col min="12546" max="12546" width="3.75" style="1603" customWidth="1"/>
    <col min="12547" max="12547" width="2.75" style="1603" customWidth="1"/>
    <col min="12548" max="12554" width="11" style="1603" customWidth="1"/>
    <col min="12555" max="12800" width="9" style="1603"/>
    <col min="12801" max="12801" width="7.125" style="1603" customWidth="1"/>
    <col min="12802" max="12802" width="3.75" style="1603" customWidth="1"/>
    <col min="12803" max="12803" width="2.75" style="1603" customWidth="1"/>
    <col min="12804" max="12810" width="11" style="1603" customWidth="1"/>
    <col min="12811" max="13056" width="9" style="1603"/>
    <col min="13057" max="13057" width="7.125" style="1603" customWidth="1"/>
    <col min="13058" max="13058" width="3.75" style="1603" customWidth="1"/>
    <col min="13059" max="13059" width="2.75" style="1603" customWidth="1"/>
    <col min="13060" max="13066" width="11" style="1603" customWidth="1"/>
    <col min="13067" max="13312" width="9" style="1603"/>
    <col min="13313" max="13313" width="7.125" style="1603" customWidth="1"/>
    <col min="13314" max="13314" width="3.75" style="1603" customWidth="1"/>
    <col min="13315" max="13315" width="2.75" style="1603" customWidth="1"/>
    <col min="13316" max="13322" width="11" style="1603" customWidth="1"/>
    <col min="13323" max="13568" width="9" style="1603"/>
    <col min="13569" max="13569" width="7.125" style="1603" customWidth="1"/>
    <col min="13570" max="13570" width="3.75" style="1603" customWidth="1"/>
    <col min="13571" max="13571" width="2.75" style="1603" customWidth="1"/>
    <col min="13572" max="13578" width="11" style="1603" customWidth="1"/>
    <col min="13579" max="13824" width="9" style="1603"/>
    <col min="13825" max="13825" width="7.125" style="1603" customWidth="1"/>
    <col min="13826" max="13826" width="3.75" style="1603" customWidth="1"/>
    <col min="13827" max="13827" width="2.75" style="1603" customWidth="1"/>
    <col min="13828" max="13834" width="11" style="1603" customWidth="1"/>
    <col min="13835" max="14080" width="9" style="1603"/>
    <col min="14081" max="14081" width="7.125" style="1603" customWidth="1"/>
    <col min="14082" max="14082" width="3.75" style="1603" customWidth="1"/>
    <col min="14083" max="14083" width="2.75" style="1603" customWidth="1"/>
    <col min="14084" max="14090" width="11" style="1603" customWidth="1"/>
    <col min="14091" max="14336" width="9" style="1603"/>
    <col min="14337" max="14337" width="7.125" style="1603" customWidth="1"/>
    <col min="14338" max="14338" width="3.75" style="1603" customWidth="1"/>
    <col min="14339" max="14339" width="2.75" style="1603" customWidth="1"/>
    <col min="14340" max="14346" width="11" style="1603" customWidth="1"/>
    <col min="14347" max="14592" width="9" style="1603"/>
    <col min="14593" max="14593" width="7.125" style="1603" customWidth="1"/>
    <col min="14594" max="14594" width="3.75" style="1603" customWidth="1"/>
    <col min="14595" max="14595" width="2.75" style="1603" customWidth="1"/>
    <col min="14596" max="14602" width="11" style="1603" customWidth="1"/>
    <col min="14603" max="14848" width="9" style="1603"/>
    <col min="14849" max="14849" width="7.125" style="1603" customWidth="1"/>
    <col min="14850" max="14850" width="3.75" style="1603" customWidth="1"/>
    <col min="14851" max="14851" width="2.75" style="1603" customWidth="1"/>
    <col min="14852" max="14858" width="11" style="1603" customWidth="1"/>
    <col min="14859" max="15104" width="9" style="1603"/>
    <col min="15105" max="15105" width="7.125" style="1603" customWidth="1"/>
    <col min="15106" max="15106" width="3.75" style="1603" customWidth="1"/>
    <col min="15107" max="15107" width="2.75" style="1603" customWidth="1"/>
    <col min="15108" max="15114" width="11" style="1603" customWidth="1"/>
    <col min="15115" max="15360" width="9" style="1603"/>
    <col min="15361" max="15361" width="7.125" style="1603" customWidth="1"/>
    <col min="15362" max="15362" width="3.75" style="1603" customWidth="1"/>
    <col min="15363" max="15363" width="2.75" style="1603" customWidth="1"/>
    <col min="15364" max="15370" width="11" style="1603" customWidth="1"/>
    <col min="15371" max="15616" width="9" style="1603"/>
    <col min="15617" max="15617" width="7.125" style="1603" customWidth="1"/>
    <col min="15618" max="15618" width="3.75" style="1603" customWidth="1"/>
    <col min="15619" max="15619" width="2.75" style="1603" customWidth="1"/>
    <col min="15620" max="15626" width="11" style="1603" customWidth="1"/>
    <col min="15627" max="15872" width="9" style="1603"/>
    <col min="15873" max="15873" width="7.125" style="1603" customWidth="1"/>
    <col min="15874" max="15874" width="3.75" style="1603" customWidth="1"/>
    <col min="15875" max="15875" width="2.75" style="1603" customWidth="1"/>
    <col min="15876" max="15882" width="11" style="1603" customWidth="1"/>
    <col min="15883" max="16128" width="9" style="1603"/>
    <col min="16129" max="16129" width="7.125" style="1603" customWidth="1"/>
    <col min="16130" max="16130" width="3.75" style="1603" customWidth="1"/>
    <col min="16131" max="16131" width="2.75" style="1603" customWidth="1"/>
    <col min="16132" max="16138" width="11" style="1603" customWidth="1"/>
    <col min="16139" max="16384" width="9" style="1603"/>
  </cols>
  <sheetData>
    <row r="1" spans="1:21" ht="24" customHeight="1">
      <c r="A1" s="1659"/>
      <c r="B1" s="1659"/>
      <c r="C1" s="1659"/>
      <c r="D1" s="1659"/>
      <c r="E1" s="1659"/>
      <c r="F1" s="1691" t="s">
        <v>1046</v>
      </c>
      <c r="G1" s="1659"/>
      <c r="H1" s="1659"/>
      <c r="I1" s="1659"/>
      <c r="J1" s="1659"/>
      <c r="K1" s="1659"/>
      <c r="L1" s="1659"/>
      <c r="M1" s="1659"/>
      <c r="N1" s="1659"/>
      <c r="O1" s="1659"/>
      <c r="P1" s="1659"/>
      <c r="Q1" s="1659"/>
      <c r="R1" s="1659"/>
      <c r="S1" s="1659"/>
      <c r="T1" s="1659"/>
      <c r="U1" s="1659"/>
    </row>
    <row r="2" spans="1:21" ht="12" customHeight="1">
      <c r="A2" s="1659"/>
      <c r="B2" s="1659"/>
      <c r="C2" s="1659"/>
      <c r="D2" s="1659"/>
      <c r="E2" s="1659"/>
      <c r="F2" s="1659"/>
      <c r="G2" s="1659"/>
      <c r="H2" s="1659"/>
      <c r="I2" s="1659"/>
      <c r="J2" s="1383" t="s">
        <v>1047</v>
      </c>
      <c r="K2" s="1659"/>
      <c r="L2" s="1659"/>
      <c r="M2" s="1659"/>
      <c r="N2" s="1659"/>
      <c r="O2" s="1659"/>
      <c r="P2" s="1659"/>
      <c r="Q2" s="1659"/>
      <c r="R2" s="1659"/>
      <c r="S2" s="1659"/>
      <c r="T2" s="1659"/>
      <c r="U2" s="1659"/>
    </row>
    <row r="3" spans="1:21" s="1693" customFormat="1" ht="15" customHeight="1">
      <c r="A3" s="1384"/>
      <c r="B3" s="1384"/>
      <c r="C3" s="1385"/>
      <c r="D3" s="1523" t="s">
        <v>1048</v>
      </c>
      <c r="E3" s="1523" t="s">
        <v>1049</v>
      </c>
      <c r="F3" s="1523" t="s">
        <v>1050</v>
      </c>
      <c r="G3" s="1384"/>
      <c r="H3" s="1452" t="s">
        <v>1051</v>
      </c>
      <c r="I3" s="1386" t="s">
        <v>1052</v>
      </c>
      <c r="J3" s="1388"/>
      <c r="K3" s="1532"/>
      <c r="L3" s="1532"/>
      <c r="M3" s="1532"/>
      <c r="N3" s="1532"/>
      <c r="O3" s="1532"/>
      <c r="P3" s="1532"/>
      <c r="Q3" s="1532"/>
      <c r="R3" s="1532"/>
      <c r="S3" s="1532"/>
      <c r="T3" s="1532"/>
      <c r="U3" s="1692"/>
    </row>
    <row r="4" spans="1:21" s="1693" customFormat="1" ht="20.25" customHeight="1">
      <c r="A4" s="1389"/>
      <c r="B4" s="1389"/>
      <c r="C4" s="1390"/>
      <c r="D4" s="1524"/>
      <c r="E4" s="1524"/>
      <c r="F4" s="1391" t="s">
        <v>1053</v>
      </c>
      <c r="G4" s="1391" t="s">
        <v>1054</v>
      </c>
      <c r="H4" s="1453"/>
      <c r="I4" s="1694" t="s">
        <v>1055</v>
      </c>
      <c r="J4" s="1391" t="s">
        <v>1056</v>
      </c>
      <c r="K4" s="608"/>
      <c r="L4" s="608"/>
      <c r="M4" s="608"/>
      <c r="N4" s="1692"/>
      <c r="O4" s="1692"/>
      <c r="P4" s="1692"/>
      <c r="Q4" s="1692"/>
      <c r="R4" s="1692"/>
      <c r="S4" s="1692"/>
      <c r="T4" s="1692"/>
      <c r="U4" s="1692"/>
    </row>
    <row r="5" spans="1:21" ht="17.25" customHeight="1">
      <c r="A5" s="1695" t="s">
        <v>42</v>
      </c>
      <c r="B5" s="1695"/>
      <c r="C5" s="1696"/>
      <c r="D5" s="1697" t="s">
        <v>1057</v>
      </c>
      <c r="E5" s="1697" t="s">
        <v>1058</v>
      </c>
      <c r="F5" s="1697" t="s">
        <v>1059</v>
      </c>
      <c r="G5" s="1698" t="s">
        <v>1060</v>
      </c>
      <c r="H5" s="1698" t="s">
        <v>1061</v>
      </c>
      <c r="I5" s="1699" t="s">
        <v>1062</v>
      </c>
      <c r="J5" s="1698" t="s">
        <v>1063</v>
      </c>
      <c r="K5" s="640"/>
      <c r="L5" s="640"/>
      <c r="M5" s="640"/>
      <c r="N5" s="1659"/>
      <c r="O5" s="1659"/>
      <c r="P5" s="1659"/>
      <c r="Q5" s="1659"/>
      <c r="R5" s="1659"/>
      <c r="S5" s="1659"/>
      <c r="T5" s="1659"/>
      <c r="U5" s="1659"/>
    </row>
    <row r="6" spans="1:21" ht="15" customHeight="1">
      <c r="A6" s="1700"/>
      <c r="B6" s="1700"/>
      <c r="C6" s="1700"/>
      <c r="D6" s="1701"/>
      <c r="E6" s="1702"/>
      <c r="F6" s="1702"/>
      <c r="G6" s="1703"/>
      <c r="H6" s="1703"/>
      <c r="I6" s="1704"/>
      <c r="J6" s="1703"/>
      <c r="K6" s="942"/>
      <c r="L6" s="942"/>
      <c r="M6" s="942"/>
      <c r="N6" s="1659"/>
      <c r="O6" s="1659"/>
      <c r="P6" s="1659"/>
      <c r="Q6" s="1659"/>
      <c r="R6" s="1659"/>
      <c r="S6" s="1659"/>
      <c r="T6" s="1659"/>
      <c r="U6" s="1659"/>
    </row>
    <row r="7" spans="1:21" ht="15" customHeight="1">
      <c r="A7" s="1705" t="s">
        <v>394</v>
      </c>
      <c r="B7" s="1700">
        <v>8</v>
      </c>
      <c r="C7" s="1706" t="s">
        <v>46</v>
      </c>
      <c r="D7" s="1707">
        <v>63</v>
      </c>
      <c r="E7" s="1707">
        <v>149933</v>
      </c>
      <c r="F7" s="1707">
        <v>1610</v>
      </c>
      <c r="G7" s="1707">
        <v>168</v>
      </c>
      <c r="H7" s="1707">
        <v>19</v>
      </c>
      <c r="I7" s="1707">
        <v>1</v>
      </c>
      <c r="J7" s="1707">
        <v>6</v>
      </c>
      <c r="K7" s="1708"/>
      <c r="L7" s="1708"/>
      <c r="M7" s="1708"/>
      <c r="N7" s="1659"/>
      <c r="O7" s="1659"/>
      <c r="P7" s="1659"/>
      <c r="Q7" s="1659"/>
      <c r="R7" s="1659"/>
      <c r="S7" s="1659"/>
      <c r="T7" s="1659"/>
      <c r="U7" s="1659"/>
    </row>
    <row r="8" spans="1:21" ht="15" customHeight="1">
      <c r="A8" s="1705" t="s">
        <v>48</v>
      </c>
      <c r="B8" s="1700">
        <v>9</v>
      </c>
      <c r="C8" s="1706" t="s">
        <v>48</v>
      </c>
      <c r="D8" s="1707">
        <v>62</v>
      </c>
      <c r="E8" s="1707">
        <v>58812</v>
      </c>
      <c r="F8" s="1707">
        <v>760</v>
      </c>
      <c r="G8" s="1709">
        <v>140</v>
      </c>
      <c r="H8" s="1709">
        <v>22</v>
      </c>
      <c r="I8" s="1709">
        <v>4</v>
      </c>
      <c r="J8" s="1709">
        <v>4</v>
      </c>
      <c r="K8" s="1710"/>
      <c r="L8" s="1710"/>
      <c r="M8" s="1710"/>
      <c r="N8" s="1659"/>
      <c r="O8" s="1659"/>
      <c r="P8" s="1659"/>
      <c r="Q8" s="1659"/>
      <c r="R8" s="1659"/>
      <c r="S8" s="1659"/>
      <c r="T8" s="1659"/>
      <c r="U8" s="1659"/>
    </row>
    <row r="9" spans="1:21" ht="15" customHeight="1">
      <c r="A9" s="1711" t="s">
        <v>48</v>
      </c>
      <c r="B9" s="1712">
        <v>10</v>
      </c>
      <c r="C9" s="1713" t="s">
        <v>48</v>
      </c>
      <c r="D9" s="1714">
        <v>6</v>
      </c>
      <c r="E9" s="1715">
        <v>5253</v>
      </c>
      <c r="F9" s="1715">
        <v>15</v>
      </c>
      <c r="G9" s="1716">
        <v>1</v>
      </c>
      <c r="H9" s="1717">
        <v>3</v>
      </c>
      <c r="I9" s="1717">
        <v>0</v>
      </c>
      <c r="J9" s="1717">
        <v>0</v>
      </c>
      <c r="K9" s="1710"/>
      <c r="L9" s="1710"/>
      <c r="M9" s="1710"/>
      <c r="N9" s="1692"/>
      <c r="O9" s="1692"/>
      <c r="P9" s="1692"/>
      <c r="Q9" s="1659"/>
      <c r="R9" s="1659"/>
      <c r="S9" s="1659"/>
      <c r="T9" s="1659"/>
      <c r="U9" s="1659"/>
    </row>
    <row r="10" spans="1:21" ht="9" customHeight="1">
      <c r="A10" s="1710"/>
      <c r="B10" s="1710"/>
      <c r="C10" s="1710"/>
      <c r="D10" s="1710"/>
      <c r="E10" s="1710"/>
      <c r="F10" s="1710"/>
      <c r="G10" s="1710"/>
      <c r="H10" s="1710"/>
      <c r="I10" s="1710"/>
      <c r="J10" s="1710"/>
      <c r="K10" s="1710"/>
      <c r="L10" s="1710"/>
      <c r="M10" s="1710"/>
      <c r="N10" s="1659"/>
      <c r="O10" s="1659"/>
      <c r="P10" s="1659"/>
      <c r="Q10" s="1659"/>
      <c r="R10" s="1659"/>
      <c r="S10" s="1659"/>
      <c r="T10" s="1659"/>
      <c r="U10" s="1659"/>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693"/>
      <c r="B49" s="1693"/>
      <c r="C49" s="1693"/>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93"/>
      <c r="AD49" s="1693"/>
      <c r="AE49" s="1693"/>
      <c r="AF49" s="1693"/>
      <c r="AG49" s="1693"/>
      <c r="AH49" s="1693"/>
      <c r="AI49" s="1693"/>
      <c r="AJ49" s="1693"/>
      <c r="AK49" s="1693"/>
      <c r="AL49" s="1693"/>
      <c r="AM49" s="1693"/>
      <c r="AN49" s="1693"/>
      <c r="AO49" s="1693"/>
      <c r="AP49" s="1693"/>
      <c r="AQ49" s="1693"/>
      <c r="AR49" s="1693"/>
      <c r="AS49" s="1693"/>
      <c r="AT49" s="1693"/>
      <c r="AU49" s="1693"/>
      <c r="AV49" s="1693"/>
      <c r="AW49" s="1693"/>
      <c r="AX49" s="1693"/>
      <c r="AY49" s="1693"/>
      <c r="AZ49" s="1693"/>
      <c r="BA49" s="1693"/>
      <c r="BB49" s="1693"/>
      <c r="BC49" s="1693"/>
      <c r="BD49" s="1693"/>
      <c r="BE49" s="1693"/>
      <c r="BF49" s="1693"/>
      <c r="BG49" s="1693"/>
      <c r="BH49" s="1693"/>
      <c r="BI49" s="1693"/>
      <c r="BJ49" s="1693"/>
      <c r="BK49" s="1693"/>
      <c r="BL49" s="1693"/>
      <c r="BM49" s="1693"/>
      <c r="BN49" s="1693"/>
      <c r="BO49" s="1693"/>
      <c r="BP49" s="1693"/>
      <c r="BQ49" s="1693"/>
      <c r="BR49" s="1693"/>
      <c r="BS49" s="1693"/>
      <c r="BT49" s="1693"/>
      <c r="BU49" s="1693"/>
      <c r="BV49" s="1693"/>
      <c r="BW49" s="1693"/>
      <c r="BX49" s="1693"/>
      <c r="BY49" s="1693"/>
      <c r="BZ49" s="1693"/>
      <c r="CA49" s="1693"/>
      <c r="CB49" s="1693"/>
      <c r="CC49" s="1693"/>
      <c r="CD49" s="1693"/>
    </row>
    <row r="50" spans="1:82" ht="12.6" customHeight="1"/>
    <row r="51" spans="1:82" ht="12.6" customHeight="1"/>
    <row r="52" spans="1:82" ht="12.6" customHeight="1"/>
    <row r="53" spans="1:82" ht="12.6" customHeight="1"/>
    <row r="54" spans="1:82" ht="12.6" customHeight="1"/>
    <row r="55" spans="1:82" ht="12.6" customHeight="1"/>
    <row r="56" spans="1:82" ht="12.6" customHeight="1">
      <c r="A56" s="1693"/>
      <c r="B56" s="1693"/>
      <c r="C56" s="1693"/>
      <c r="D56" s="1693"/>
      <c r="E56" s="1693"/>
      <c r="F56" s="1693"/>
      <c r="G56" s="1693"/>
      <c r="H56" s="1693"/>
      <c r="I56" s="1693"/>
      <c r="J56" s="1693"/>
      <c r="K56" s="1693"/>
      <c r="L56" s="1693"/>
      <c r="M56" s="1693"/>
      <c r="N56" s="1693"/>
      <c r="O56" s="1693"/>
      <c r="P56" s="1693"/>
      <c r="Q56" s="1693"/>
      <c r="R56" s="1693"/>
      <c r="S56" s="1693"/>
      <c r="T56" s="1693"/>
      <c r="U56" s="1693"/>
      <c r="V56" s="1693"/>
      <c r="W56" s="1693"/>
      <c r="X56" s="1693"/>
      <c r="Y56" s="1693"/>
      <c r="Z56" s="1693"/>
      <c r="AA56" s="1693"/>
      <c r="AB56" s="1693"/>
      <c r="AC56" s="1693"/>
      <c r="AD56" s="1693"/>
      <c r="AE56" s="1693"/>
      <c r="AF56" s="1693"/>
      <c r="AG56" s="1693"/>
      <c r="AH56" s="1693"/>
      <c r="AI56" s="1693"/>
      <c r="AJ56" s="1693"/>
      <c r="AK56" s="1693"/>
      <c r="AL56" s="1693"/>
      <c r="AM56" s="1693"/>
      <c r="AN56" s="1693"/>
      <c r="AO56" s="1693"/>
      <c r="AP56" s="1693"/>
      <c r="AQ56" s="1693"/>
      <c r="AR56" s="1693"/>
      <c r="AS56" s="1693"/>
      <c r="AT56" s="1693"/>
      <c r="AU56" s="1693"/>
      <c r="AV56" s="1693"/>
      <c r="AW56" s="1693"/>
      <c r="AX56" s="1693"/>
      <c r="AY56" s="1693"/>
      <c r="AZ56" s="1693"/>
      <c r="BA56" s="1693"/>
      <c r="BB56" s="1693"/>
      <c r="BC56" s="1693"/>
      <c r="BD56" s="1693"/>
      <c r="BE56" s="1693"/>
      <c r="BF56" s="1693"/>
      <c r="BG56" s="1693"/>
      <c r="BH56" s="1693"/>
      <c r="BI56" s="1693"/>
      <c r="BJ56" s="1693"/>
      <c r="BK56" s="1693"/>
      <c r="BL56" s="1693"/>
      <c r="BM56" s="1693"/>
      <c r="BN56" s="1693"/>
      <c r="BO56" s="1693"/>
      <c r="BP56" s="1693"/>
      <c r="BQ56" s="1693"/>
      <c r="BR56" s="1693"/>
      <c r="BS56" s="1693"/>
      <c r="BT56" s="1693"/>
      <c r="BU56" s="1693"/>
      <c r="BV56" s="1693"/>
      <c r="BW56" s="1693"/>
      <c r="BX56" s="1693"/>
      <c r="BY56" s="1693"/>
      <c r="BZ56" s="1693"/>
      <c r="CA56" s="1693"/>
      <c r="CB56" s="1693"/>
      <c r="CC56" s="1693"/>
      <c r="CD56" s="1693"/>
    </row>
    <row r="57" spans="1:82" ht="12.6" customHeight="1"/>
    <row r="58" spans="1:82" ht="12.6" customHeight="1"/>
    <row r="59" spans="1:82" ht="12" customHeight="1"/>
    <row r="60" spans="1:82" s="1657" customFormat="1" ht="12.6" customHeight="1"/>
    <row r="61" spans="1:82" s="1657" customFormat="1" ht="12.6" customHeight="1">
      <c r="F61" s="1718"/>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719"/>
      <c r="B74" s="1719"/>
      <c r="C74" s="1719"/>
      <c r="D74" s="1720"/>
    </row>
  </sheetData>
  <mergeCells count="7">
    <mergeCell ref="A5:C5"/>
    <mergeCell ref="A3:C4"/>
    <mergeCell ref="D3:D4"/>
    <mergeCell ref="E3:E4"/>
    <mergeCell ref="F3:G3"/>
    <mergeCell ref="H3:H4"/>
    <mergeCell ref="I3:J3"/>
  </mergeCells>
  <phoneticPr fontId="1"/>
  <printOptions horizontalCentered="1"/>
  <pageMargins left="0.39370078740157483" right="0.39370078740157483" top="0.79" bottom="0.39370078740157483" header="0.19685039370078741" footer="0.19685039370078741"/>
  <pageSetup paperSize="9" scale="82"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topLeftCell="A25" zoomScaleNormal="100" zoomScaleSheetLayoutView="100" workbookViewId="0">
      <selection activeCell="Q56" sqref="Q56"/>
    </sheetView>
  </sheetViews>
  <sheetFormatPr defaultRowHeight="12"/>
  <cols>
    <col min="1" max="1" width="7.875" style="1603" customWidth="1"/>
    <col min="2" max="2" width="3.75" style="1603" customWidth="1"/>
    <col min="3" max="3" width="2.75" style="1603" customWidth="1"/>
    <col min="4" max="4" width="4.625" style="1603" customWidth="1"/>
    <col min="5" max="5" width="8.25" style="1603" customWidth="1"/>
    <col min="6" max="6" width="4.625" style="1603" customWidth="1"/>
    <col min="7" max="7" width="8.25" style="1603" customWidth="1"/>
    <col min="8" max="8" width="4.625" style="1603" customWidth="1"/>
    <col min="9" max="9" width="8.25" style="1603" customWidth="1"/>
    <col min="10" max="10" width="4.625" style="1603" customWidth="1"/>
    <col min="11" max="11" width="8.25" style="1603" customWidth="1"/>
    <col min="12" max="12" width="4.625" style="1603" customWidth="1"/>
    <col min="13" max="13" width="8.25" style="1603" customWidth="1"/>
    <col min="14" max="14" width="4.625" style="1603" customWidth="1"/>
    <col min="15" max="15" width="8.25" style="1603" customWidth="1"/>
    <col min="16" max="17" width="7.125" style="1603" customWidth="1"/>
    <col min="18" max="18" width="3.75" style="1603" customWidth="1"/>
    <col min="19" max="19" width="2.75" style="1603" customWidth="1"/>
    <col min="20" max="26" width="11" style="1603" customWidth="1"/>
    <col min="27" max="256" width="9" style="1603"/>
    <col min="257" max="257" width="7.875" style="1603" customWidth="1"/>
    <col min="258" max="258" width="3.75" style="1603" customWidth="1"/>
    <col min="259" max="259" width="2.75" style="1603" customWidth="1"/>
    <col min="260" max="260" width="4.625" style="1603" customWidth="1"/>
    <col min="261" max="261" width="8.25" style="1603" customWidth="1"/>
    <col min="262" max="262" width="4.625" style="1603" customWidth="1"/>
    <col min="263" max="263" width="8.25" style="1603" customWidth="1"/>
    <col min="264" max="264" width="4.625" style="1603" customWidth="1"/>
    <col min="265" max="265" width="8.25" style="1603" customWidth="1"/>
    <col min="266" max="266" width="4.625" style="1603" customWidth="1"/>
    <col min="267" max="267" width="8.25" style="1603" customWidth="1"/>
    <col min="268" max="268" width="4.625" style="1603" customWidth="1"/>
    <col min="269" max="269" width="8.25" style="1603" customWidth="1"/>
    <col min="270" max="270" width="4.625" style="1603" customWidth="1"/>
    <col min="271" max="271" width="8.25" style="1603" customWidth="1"/>
    <col min="272" max="273" width="7.125" style="1603" customWidth="1"/>
    <col min="274" max="274" width="3.75" style="1603" customWidth="1"/>
    <col min="275" max="275" width="2.75" style="1603" customWidth="1"/>
    <col min="276" max="282" width="11" style="1603" customWidth="1"/>
    <col min="283" max="512" width="9" style="1603"/>
    <col min="513" max="513" width="7.875" style="1603" customWidth="1"/>
    <col min="514" max="514" width="3.75" style="1603" customWidth="1"/>
    <col min="515" max="515" width="2.75" style="1603" customWidth="1"/>
    <col min="516" max="516" width="4.625" style="1603" customWidth="1"/>
    <col min="517" max="517" width="8.25" style="1603" customWidth="1"/>
    <col min="518" max="518" width="4.625" style="1603" customWidth="1"/>
    <col min="519" max="519" width="8.25" style="1603" customWidth="1"/>
    <col min="520" max="520" width="4.625" style="1603" customWidth="1"/>
    <col min="521" max="521" width="8.25" style="1603" customWidth="1"/>
    <col min="522" max="522" width="4.625" style="1603" customWidth="1"/>
    <col min="523" max="523" width="8.25" style="1603" customWidth="1"/>
    <col min="524" max="524" width="4.625" style="1603" customWidth="1"/>
    <col min="525" max="525" width="8.25" style="1603" customWidth="1"/>
    <col min="526" max="526" width="4.625" style="1603" customWidth="1"/>
    <col min="527" max="527" width="8.25" style="1603" customWidth="1"/>
    <col min="528" max="529" width="7.125" style="1603" customWidth="1"/>
    <col min="530" max="530" width="3.75" style="1603" customWidth="1"/>
    <col min="531" max="531" width="2.75" style="1603" customWidth="1"/>
    <col min="532" max="538" width="11" style="1603" customWidth="1"/>
    <col min="539" max="768" width="9" style="1603"/>
    <col min="769" max="769" width="7.875" style="1603" customWidth="1"/>
    <col min="770" max="770" width="3.75" style="1603" customWidth="1"/>
    <col min="771" max="771" width="2.75" style="1603" customWidth="1"/>
    <col min="772" max="772" width="4.625" style="1603" customWidth="1"/>
    <col min="773" max="773" width="8.25" style="1603" customWidth="1"/>
    <col min="774" max="774" width="4.625" style="1603" customWidth="1"/>
    <col min="775" max="775" width="8.25" style="1603" customWidth="1"/>
    <col min="776" max="776" width="4.625" style="1603" customWidth="1"/>
    <col min="777" max="777" width="8.25" style="1603" customWidth="1"/>
    <col min="778" max="778" width="4.625" style="1603" customWidth="1"/>
    <col min="779" max="779" width="8.25" style="1603" customWidth="1"/>
    <col min="780" max="780" width="4.625" style="1603" customWidth="1"/>
    <col min="781" max="781" width="8.25" style="1603" customWidth="1"/>
    <col min="782" max="782" width="4.625" style="1603" customWidth="1"/>
    <col min="783" max="783" width="8.25" style="1603" customWidth="1"/>
    <col min="784" max="785" width="7.125" style="1603" customWidth="1"/>
    <col min="786" max="786" width="3.75" style="1603" customWidth="1"/>
    <col min="787" max="787" width="2.75" style="1603" customWidth="1"/>
    <col min="788" max="794" width="11" style="1603" customWidth="1"/>
    <col min="795" max="1024" width="9" style="1603"/>
    <col min="1025" max="1025" width="7.875" style="1603" customWidth="1"/>
    <col min="1026" max="1026" width="3.75" style="1603" customWidth="1"/>
    <col min="1027" max="1027" width="2.75" style="1603" customWidth="1"/>
    <col min="1028" max="1028" width="4.625" style="1603" customWidth="1"/>
    <col min="1029" max="1029" width="8.25" style="1603" customWidth="1"/>
    <col min="1030" max="1030" width="4.625" style="1603" customWidth="1"/>
    <col min="1031" max="1031" width="8.25" style="1603" customWidth="1"/>
    <col min="1032" max="1032" width="4.625" style="1603" customWidth="1"/>
    <col min="1033" max="1033" width="8.25" style="1603" customWidth="1"/>
    <col min="1034" max="1034" width="4.625" style="1603" customWidth="1"/>
    <col min="1035" max="1035" width="8.25" style="1603" customWidth="1"/>
    <col min="1036" max="1036" width="4.625" style="1603" customWidth="1"/>
    <col min="1037" max="1037" width="8.25" style="1603" customWidth="1"/>
    <col min="1038" max="1038" width="4.625" style="1603" customWidth="1"/>
    <col min="1039" max="1039" width="8.25" style="1603" customWidth="1"/>
    <col min="1040" max="1041" width="7.125" style="1603" customWidth="1"/>
    <col min="1042" max="1042" width="3.75" style="1603" customWidth="1"/>
    <col min="1043" max="1043" width="2.75" style="1603" customWidth="1"/>
    <col min="1044" max="1050" width="11" style="1603" customWidth="1"/>
    <col min="1051" max="1280" width="9" style="1603"/>
    <col min="1281" max="1281" width="7.875" style="1603" customWidth="1"/>
    <col min="1282" max="1282" width="3.75" style="1603" customWidth="1"/>
    <col min="1283" max="1283" width="2.75" style="1603" customWidth="1"/>
    <col min="1284" max="1284" width="4.625" style="1603" customWidth="1"/>
    <col min="1285" max="1285" width="8.25" style="1603" customWidth="1"/>
    <col min="1286" max="1286" width="4.625" style="1603" customWidth="1"/>
    <col min="1287" max="1287" width="8.25" style="1603" customWidth="1"/>
    <col min="1288" max="1288" width="4.625" style="1603" customWidth="1"/>
    <col min="1289" max="1289" width="8.25" style="1603" customWidth="1"/>
    <col min="1290" max="1290" width="4.625" style="1603" customWidth="1"/>
    <col min="1291" max="1291" width="8.25" style="1603" customWidth="1"/>
    <col min="1292" max="1292" width="4.625" style="1603" customWidth="1"/>
    <col min="1293" max="1293" width="8.25" style="1603" customWidth="1"/>
    <col min="1294" max="1294" width="4.625" style="1603" customWidth="1"/>
    <col min="1295" max="1295" width="8.25" style="1603" customWidth="1"/>
    <col min="1296" max="1297" width="7.125" style="1603" customWidth="1"/>
    <col min="1298" max="1298" width="3.75" style="1603" customWidth="1"/>
    <col min="1299" max="1299" width="2.75" style="1603" customWidth="1"/>
    <col min="1300" max="1306" width="11" style="1603" customWidth="1"/>
    <col min="1307" max="1536" width="9" style="1603"/>
    <col min="1537" max="1537" width="7.875" style="1603" customWidth="1"/>
    <col min="1538" max="1538" width="3.75" style="1603" customWidth="1"/>
    <col min="1539" max="1539" width="2.75" style="1603" customWidth="1"/>
    <col min="1540" max="1540" width="4.625" style="1603" customWidth="1"/>
    <col min="1541" max="1541" width="8.25" style="1603" customWidth="1"/>
    <col min="1542" max="1542" width="4.625" style="1603" customWidth="1"/>
    <col min="1543" max="1543" width="8.25" style="1603" customWidth="1"/>
    <col min="1544" max="1544" width="4.625" style="1603" customWidth="1"/>
    <col min="1545" max="1545" width="8.25" style="1603" customWidth="1"/>
    <col min="1546" max="1546" width="4.625" style="1603" customWidth="1"/>
    <col min="1547" max="1547" width="8.25" style="1603" customWidth="1"/>
    <col min="1548" max="1548" width="4.625" style="1603" customWidth="1"/>
    <col min="1549" max="1549" width="8.25" style="1603" customWidth="1"/>
    <col min="1550" max="1550" width="4.625" style="1603" customWidth="1"/>
    <col min="1551" max="1551" width="8.25" style="1603" customWidth="1"/>
    <col min="1552" max="1553" width="7.125" style="1603" customWidth="1"/>
    <col min="1554" max="1554" width="3.75" style="1603" customWidth="1"/>
    <col min="1555" max="1555" width="2.75" style="1603" customWidth="1"/>
    <col min="1556" max="1562" width="11" style="1603" customWidth="1"/>
    <col min="1563" max="1792" width="9" style="1603"/>
    <col min="1793" max="1793" width="7.875" style="1603" customWidth="1"/>
    <col min="1794" max="1794" width="3.75" style="1603" customWidth="1"/>
    <col min="1795" max="1795" width="2.75" style="1603" customWidth="1"/>
    <col min="1796" max="1796" width="4.625" style="1603" customWidth="1"/>
    <col min="1797" max="1797" width="8.25" style="1603" customWidth="1"/>
    <col min="1798" max="1798" width="4.625" style="1603" customWidth="1"/>
    <col min="1799" max="1799" width="8.25" style="1603" customWidth="1"/>
    <col min="1800" max="1800" width="4.625" style="1603" customWidth="1"/>
    <col min="1801" max="1801" width="8.25" style="1603" customWidth="1"/>
    <col min="1802" max="1802" width="4.625" style="1603" customWidth="1"/>
    <col min="1803" max="1803" width="8.25" style="1603" customWidth="1"/>
    <col min="1804" max="1804" width="4.625" style="1603" customWidth="1"/>
    <col min="1805" max="1805" width="8.25" style="1603" customWidth="1"/>
    <col min="1806" max="1806" width="4.625" style="1603" customWidth="1"/>
    <col min="1807" max="1807" width="8.25" style="1603" customWidth="1"/>
    <col min="1808" max="1809" width="7.125" style="1603" customWidth="1"/>
    <col min="1810" max="1810" width="3.75" style="1603" customWidth="1"/>
    <col min="1811" max="1811" width="2.75" style="1603" customWidth="1"/>
    <col min="1812" max="1818" width="11" style="1603" customWidth="1"/>
    <col min="1819" max="2048" width="9" style="1603"/>
    <col min="2049" max="2049" width="7.875" style="1603" customWidth="1"/>
    <col min="2050" max="2050" width="3.75" style="1603" customWidth="1"/>
    <col min="2051" max="2051" width="2.75" style="1603" customWidth="1"/>
    <col min="2052" max="2052" width="4.625" style="1603" customWidth="1"/>
    <col min="2053" max="2053" width="8.25" style="1603" customWidth="1"/>
    <col min="2054" max="2054" width="4.625" style="1603" customWidth="1"/>
    <col min="2055" max="2055" width="8.25" style="1603" customWidth="1"/>
    <col min="2056" max="2056" width="4.625" style="1603" customWidth="1"/>
    <col min="2057" max="2057" width="8.25" style="1603" customWidth="1"/>
    <col min="2058" max="2058" width="4.625" style="1603" customWidth="1"/>
    <col min="2059" max="2059" width="8.25" style="1603" customWidth="1"/>
    <col min="2060" max="2060" width="4.625" style="1603" customWidth="1"/>
    <col min="2061" max="2061" width="8.25" style="1603" customWidth="1"/>
    <col min="2062" max="2062" width="4.625" style="1603" customWidth="1"/>
    <col min="2063" max="2063" width="8.25" style="1603" customWidth="1"/>
    <col min="2064" max="2065" width="7.125" style="1603" customWidth="1"/>
    <col min="2066" max="2066" width="3.75" style="1603" customWidth="1"/>
    <col min="2067" max="2067" width="2.75" style="1603" customWidth="1"/>
    <col min="2068" max="2074" width="11" style="1603" customWidth="1"/>
    <col min="2075" max="2304" width="9" style="1603"/>
    <col min="2305" max="2305" width="7.875" style="1603" customWidth="1"/>
    <col min="2306" max="2306" width="3.75" style="1603" customWidth="1"/>
    <col min="2307" max="2307" width="2.75" style="1603" customWidth="1"/>
    <col min="2308" max="2308" width="4.625" style="1603" customWidth="1"/>
    <col min="2309" max="2309" width="8.25" style="1603" customWidth="1"/>
    <col min="2310" max="2310" width="4.625" style="1603" customWidth="1"/>
    <col min="2311" max="2311" width="8.25" style="1603" customWidth="1"/>
    <col min="2312" max="2312" width="4.625" style="1603" customWidth="1"/>
    <col min="2313" max="2313" width="8.25" style="1603" customWidth="1"/>
    <col min="2314" max="2314" width="4.625" style="1603" customWidth="1"/>
    <col min="2315" max="2315" width="8.25" style="1603" customWidth="1"/>
    <col min="2316" max="2316" width="4.625" style="1603" customWidth="1"/>
    <col min="2317" max="2317" width="8.25" style="1603" customWidth="1"/>
    <col min="2318" max="2318" width="4.625" style="1603" customWidth="1"/>
    <col min="2319" max="2319" width="8.25" style="1603" customWidth="1"/>
    <col min="2320" max="2321" width="7.125" style="1603" customWidth="1"/>
    <col min="2322" max="2322" width="3.75" style="1603" customWidth="1"/>
    <col min="2323" max="2323" width="2.75" style="1603" customWidth="1"/>
    <col min="2324" max="2330" width="11" style="1603" customWidth="1"/>
    <col min="2331" max="2560" width="9" style="1603"/>
    <col min="2561" max="2561" width="7.875" style="1603" customWidth="1"/>
    <col min="2562" max="2562" width="3.75" style="1603" customWidth="1"/>
    <col min="2563" max="2563" width="2.75" style="1603" customWidth="1"/>
    <col min="2564" max="2564" width="4.625" style="1603" customWidth="1"/>
    <col min="2565" max="2565" width="8.25" style="1603" customWidth="1"/>
    <col min="2566" max="2566" width="4.625" style="1603" customWidth="1"/>
    <col min="2567" max="2567" width="8.25" style="1603" customWidth="1"/>
    <col min="2568" max="2568" width="4.625" style="1603" customWidth="1"/>
    <col min="2569" max="2569" width="8.25" style="1603" customWidth="1"/>
    <col min="2570" max="2570" width="4.625" style="1603" customWidth="1"/>
    <col min="2571" max="2571" width="8.25" style="1603" customWidth="1"/>
    <col min="2572" max="2572" width="4.625" style="1603" customWidth="1"/>
    <col min="2573" max="2573" width="8.25" style="1603" customWidth="1"/>
    <col min="2574" max="2574" width="4.625" style="1603" customWidth="1"/>
    <col min="2575" max="2575" width="8.25" style="1603" customWidth="1"/>
    <col min="2576" max="2577" width="7.125" style="1603" customWidth="1"/>
    <col min="2578" max="2578" width="3.75" style="1603" customWidth="1"/>
    <col min="2579" max="2579" width="2.75" style="1603" customWidth="1"/>
    <col min="2580" max="2586" width="11" style="1603" customWidth="1"/>
    <col min="2587" max="2816" width="9" style="1603"/>
    <col min="2817" max="2817" width="7.875" style="1603" customWidth="1"/>
    <col min="2818" max="2818" width="3.75" style="1603" customWidth="1"/>
    <col min="2819" max="2819" width="2.75" style="1603" customWidth="1"/>
    <col min="2820" max="2820" width="4.625" style="1603" customWidth="1"/>
    <col min="2821" max="2821" width="8.25" style="1603" customWidth="1"/>
    <col min="2822" max="2822" width="4.625" style="1603" customWidth="1"/>
    <col min="2823" max="2823" width="8.25" style="1603" customWidth="1"/>
    <col min="2824" max="2824" width="4.625" style="1603" customWidth="1"/>
    <col min="2825" max="2825" width="8.25" style="1603" customWidth="1"/>
    <col min="2826" max="2826" width="4.625" style="1603" customWidth="1"/>
    <col min="2827" max="2827" width="8.25" style="1603" customWidth="1"/>
    <col min="2828" max="2828" width="4.625" style="1603" customWidth="1"/>
    <col min="2829" max="2829" width="8.25" style="1603" customWidth="1"/>
    <col min="2830" max="2830" width="4.625" style="1603" customWidth="1"/>
    <col min="2831" max="2831" width="8.25" style="1603" customWidth="1"/>
    <col min="2832" max="2833" width="7.125" style="1603" customWidth="1"/>
    <col min="2834" max="2834" width="3.75" style="1603" customWidth="1"/>
    <col min="2835" max="2835" width="2.75" style="1603" customWidth="1"/>
    <col min="2836" max="2842" width="11" style="1603" customWidth="1"/>
    <col min="2843" max="3072" width="9" style="1603"/>
    <col min="3073" max="3073" width="7.875" style="1603" customWidth="1"/>
    <col min="3074" max="3074" width="3.75" style="1603" customWidth="1"/>
    <col min="3075" max="3075" width="2.75" style="1603" customWidth="1"/>
    <col min="3076" max="3076" width="4.625" style="1603" customWidth="1"/>
    <col min="3077" max="3077" width="8.25" style="1603" customWidth="1"/>
    <col min="3078" max="3078" width="4.625" style="1603" customWidth="1"/>
    <col min="3079" max="3079" width="8.25" style="1603" customWidth="1"/>
    <col min="3080" max="3080" width="4.625" style="1603" customWidth="1"/>
    <col min="3081" max="3081" width="8.25" style="1603" customWidth="1"/>
    <col min="3082" max="3082" width="4.625" style="1603" customWidth="1"/>
    <col min="3083" max="3083" width="8.25" style="1603" customWidth="1"/>
    <col min="3084" max="3084" width="4.625" style="1603" customWidth="1"/>
    <col min="3085" max="3085" width="8.25" style="1603" customWidth="1"/>
    <col min="3086" max="3086" width="4.625" style="1603" customWidth="1"/>
    <col min="3087" max="3087" width="8.25" style="1603" customWidth="1"/>
    <col min="3088" max="3089" width="7.125" style="1603" customWidth="1"/>
    <col min="3090" max="3090" width="3.75" style="1603" customWidth="1"/>
    <col min="3091" max="3091" width="2.75" style="1603" customWidth="1"/>
    <col min="3092" max="3098" width="11" style="1603" customWidth="1"/>
    <col min="3099" max="3328" width="9" style="1603"/>
    <col min="3329" max="3329" width="7.875" style="1603" customWidth="1"/>
    <col min="3330" max="3330" width="3.75" style="1603" customWidth="1"/>
    <col min="3331" max="3331" width="2.75" style="1603" customWidth="1"/>
    <col min="3332" max="3332" width="4.625" style="1603" customWidth="1"/>
    <col min="3333" max="3333" width="8.25" style="1603" customWidth="1"/>
    <col min="3334" max="3334" width="4.625" style="1603" customWidth="1"/>
    <col min="3335" max="3335" width="8.25" style="1603" customWidth="1"/>
    <col min="3336" max="3336" width="4.625" style="1603" customWidth="1"/>
    <col min="3337" max="3337" width="8.25" style="1603" customWidth="1"/>
    <col min="3338" max="3338" width="4.625" style="1603" customWidth="1"/>
    <col min="3339" max="3339" width="8.25" style="1603" customWidth="1"/>
    <col min="3340" max="3340" width="4.625" style="1603" customWidth="1"/>
    <col min="3341" max="3341" width="8.25" style="1603" customWidth="1"/>
    <col min="3342" max="3342" width="4.625" style="1603" customWidth="1"/>
    <col min="3343" max="3343" width="8.25" style="1603" customWidth="1"/>
    <col min="3344" max="3345" width="7.125" style="1603" customWidth="1"/>
    <col min="3346" max="3346" width="3.75" style="1603" customWidth="1"/>
    <col min="3347" max="3347" width="2.75" style="1603" customWidth="1"/>
    <col min="3348" max="3354" width="11" style="1603" customWidth="1"/>
    <col min="3355" max="3584" width="9" style="1603"/>
    <col min="3585" max="3585" width="7.875" style="1603" customWidth="1"/>
    <col min="3586" max="3586" width="3.75" style="1603" customWidth="1"/>
    <col min="3587" max="3587" width="2.75" style="1603" customWidth="1"/>
    <col min="3588" max="3588" width="4.625" style="1603" customWidth="1"/>
    <col min="3589" max="3589" width="8.25" style="1603" customWidth="1"/>
    <col min="3590" max="3590" width="4.625" style="1603" customWidth="1"/>
    <col min="3591" max="3591" width="8.25" style="1603" customWidth="1"/>
    <col min="3592" max="3592" width="4.625" style="1603" customWidth="1"/>
    <col min="3593" max="3593" width="8.25" style="1603" customWidth="1"/>
    <col min="3594" max="3594" width="4.625" style="1603" customWidth="1"/>
    <col min="3595" max="3595" width="8.25" style="1603" customWidth="1"/>
    <col min="3596" max="3596" width="4.625" style="1603" customWidth="1"/>
    <col min="3597" max="3597" width="8.25" style="1603" customWidth="1"/>
    <col min="3598" max="3598" width="4.625" style="1603" customWidth="1"/>
    <col min="3599" max="3599" width="8.25" style="1603" customWidth="1"/>
    <col min="3600" max="3601" width="7.125" style="1603" customWidth="1"/>
    <col min="3602" max="3602" width="3.75" style="1603" customWidth="1"/>
    <col min="3603" max="3603" width="2.75" style="1603" customWidth="1"/>
    <col min="3604" max="3610" width="11" style="1603" customWidth="1"/>
    <col min="3611" max="3840" width="9" style="1603"/>
    <col min="3841" max="3841" width="7.875" style="1603" customWidth="1"/>
    <col min="3842" max="3842" width="3.75" style="1603" customWidth="1"/>
    <col min="3843" max="3843" width="2.75" style="1603" customWidth="1"/>
    <col min="3844" max="3844" width="4.625" style="1603" customWidth="1"/>
    <col min="3845" max="3845" width="8.25" style="1603" customWidth="1"/>
    <col min="3846" max="3846" width="4.625" style="1603" customWidth="1"/>
    <col min="3847" max="3847" width="8.25" style="1603" customWidth="1"/>
    <col min="3848" max="3848" width="4.625" style="1603" customWidth="1"/>
    <col min="3849" max="3849" width="8.25" style="1603" customWidth="1"/>
    <col min="3850" max="3850" width="4.625" style="1603" customWidth="1"/>
    <col min="3851" max="3851" width="8.25" style="1603" customWidth="1"/>
    <col min="3852" max="3852" width="4.625" style="1603" customWidth="1"/>
    <col min="3853" max="3853" width="8.25" style="1603" customWidth="1"/>
    <col min="3854" max="3854" width="4.625" style="1603" customWidth="1"/>
    <col min="3855" max="3855" width="8.25" style="1603" customWidth="1"/>
    <col min="3856" max="3857" width="7.125" style="1603" customWidth="1"/>
    <col min="3858" max="3858" width="3.75" style="1603" customWidth="1"/>
    <col min="3859" max="3859" width="2.75" style="1603" customWidth="1"/>
    <col min="3860" max="3866" width="11" style="1603" customWidth="1"/>
    <col min="3867" max="4096" width="9" style="1603"/>
    <col min="4097" max="4097" width="7.875" style="1603" customWidth="1"/>
    <col min="4098" max="4098" width="3.75" style="1603" customWidth="1"/>
    <col min="4099" max="4099" width="2.75" style="1603" customWidth="1"/>
    <col min="4100" max="4100" width="4.625" style="1603" customWidth="1"/>
    <col min="4101" max="4101" width="8.25" style="1603" customWidth="1"/>
    <col min="4102" max="4102" width="4.625" style="1603" customWidth="1"/>
    <col min="4103" max="4103" width="8.25" style="1603" customWidth="1"/>
    <col min="4104" max="4104" width="4.625" style="1603" customWidth="1"/>
    <col min="4105" max="4105" width="8.25" style="1603" customWidth="1"/>
    <col min="4106" max="4106" width="4.625" style="1603" customWidth="1"/>
    <col min="4107" max="4107" width="8.25" style="1603" customWidth="1"/>
    <col min="4108" max="4108" width="4.625" style="1603" customWidth="1"/>
    <col min="4109" max="4109" width="8.25" style="1603" customWidth="1"/>
    <col min="4110" max="4110" width="4.625" style="1603" customWidth="1"/>
    <col min="4111" max="4111" width="8.25" style="1603" customWidth="1"/>
    <col min="4112" max="4113" width="7.125" style="1603" customWidth="1"/>
    <col min="4114" max="4114" width="3.75" style="1603" customWidth="1"/>
    <col min="4115" max="4115" width="2.75" style="1603" customWidth="1"/>
    <col min="4116" max="4122" width="11" style="1603" customWidth="1"/>
    <col min="4123" max="4352" width="9" style="1603"/>
    <col min="4353" max="4353" width="7.875" style="1603" customWidth="1"/>
    <col min="4354" max="4354" width="3.75" style="1603" customWidth="1"/>
    <col min="4355" max="4355" width="2.75" style="1603" customWidth="1"/>
    <col min="4356" max="4356" width="4.625" style="1603" customWidth="1"/>
    <col min="4357" max="4357" width="8.25" style="1603" customWidth="1"/>
    <col min="4358" max="4358" width="4.625" style="1603" customWidth="1"/>
    <col min="4359" max="4359" width="8.25" style="1603" customWidth="1"/>
    <col min="4360" max="4360" width="4.625" style="1603" customWidth="1"/>
    <col min="4361" max="4361" width="8.25" style="1603" customWidth="1"/>
    <col min="4362" max="4362" width="4.625" style="1603" customWidth="1"/>
    <col min="4363" max="4363" width="8.25" style="1603" customWidth="1"/>
    <col min="4364" max="4364" width="4.625" style="1603" customWidth="1"/>
    <col min="4365" max="4365" width="8.25" style="1603" customWidth="1"/>
    <col min="4366" max="4366" width="4.625" style="1603" customWidth="1"/>
    <col min="4367" max="4367" width="8.25" style="1603" customWidth="1"/>
    <col min="4368" max="4369" width="7.125" style="1603" customWidth="1"/>
    <col min="4370" max="4370" width="3.75" style="1603" customWidth="1"/>
    <col min="4371" max="4371" width="2.75" style="1603" customWidth="1"/>
    <col min="4372" max="4378" width="11" style="1603" customWidth="1"/>
    <col min="4379" max="4608" width="9" style="1603"/>
    <col min="4609" max="4609" width="7.875" style="1603" customWidth="1"/>
    <col min="4610" max="4610" width="3.75" style="1603" customWidth="1"/>
    <col min="4611" max="4611" width="2.75" style="1603" customWidth="1"/>
    <col min="4612" max="4612" width="4.625" style="1603" customWidth="1"/>
    <col min="4613" max="4613" width="8.25" style="1603" customWidth="1"/>
    <col min="4614" max="4614" width="4.625" style="1603" customWidth="1"/>
    <col min="4615" max="4615" width="8.25" style="1603" customWidth="1"/>
    <col min="4616" max="4616" width="4.625" style="1603" customWidth="1"/>
    <col min="4617" max="4617" width="8.25" style="1603" customWidth="1"/>
    <col min="4618" max="4618" width="4.625" style="1603" customWidth="1"/>
    <col min="4619" max="4619" width="8.25" style="1603" customWidth="1"/>
    <col min="4620" max="4620" width="4.625" style="1603" customWidth="1"/>
    <col min="4621" max="4621" width="8.25" style="1603" customWidth="1"/>
    <col min="4622" max="4622" width="4.625" style="1603" customWidth="1"/>
    <col min="4623" max="4623" width="8.25" style="1603" customWidth="1"/>
    <col min="4624" max="4625" width="7.125" style="1603" customWidth="1"/>
    <col min="4626" max="4626" width="3.75" style="1603" customWidth="1"/>
    <col min="4627" max="4627" width="2.75" style="1603" customWidth="1"/>
    <col min="4628" max="4634" width="11" style="1603" customWidth="1"/>
    <col min="4635" max="4864" width="9" style="1603"/>
    <col min="4865" max="4865" width="7.875" style="1603" customWidth="1"/>
    <col min="4866" max="4866" width="3.75" style="1603" customWidth="1"/>
    <col min="4867" max="4867" width="2.75" style="1603" customWidth="1"/>
    <col min="4868" max="4868" width="4.625" style="1603" customWidth="1"/>
    <col min="4869" max="4869" width="8.25" style="1603" customWidth="1"/>
    <col min="4870" max="4870" width="4.625" style="1603" customWidth="1"/>
    <col min="4871" max="4871" width="8.25" style="1603" customWidth="1"/>
    <col min="4872" max="4872" width="4.625" style="1603" customWidth="1"/>
    <col min="4873" max="4873" width="8.25" style="1603" customWidth="1"/>
    <col min="4874" max="4874" width="4.625" style="1603" customWidth="1"/>
    <col min="4875" max="4875" width="8.25" style="1603" customWidth="1"/>
    <col min="4876" max="4876" width="4.625" style="1603" customWidth="1"/>
    <col min="4877" max="4877" width="8.25" style="1603" customWidth="1"/>
    <col min="4878" max="4878" width="4.625" style="1603" customWidth="1"/>
    <col min="4879" max="4879" width="8.25" style="1603" customWidth="1"/>
    <col min="4880" max="4881" width="7.125" style="1603" customWidth="1"/>
    <col min="4882" max="4882" width="3.75" style="1603" customWidth="1"/>
    <col min="4883" max="4883" width="2.75" style="1603" customWidth="1"/>
    <col min="4884" max="4890" width="11" style="1603" customWidth="1"/>
    <col min="4891" max="5120" width="9" style="1603"/>
    <col min="5121" max="5121" width="7.875" style="1603" customWidth="1"/>
    <col min="5122" max="5122" width="3.75" style="1603" customWidth="1"/>
    <col min="5123" max="5123" width="2.75" style="1603" customWidth="1"/>
    <col min="5124" max="5124" width="4.625" style="1603" customWidth="1"/>
    <col min="5125" max="5125" width="8.25" style="1603" customWidth="1"/>
    <col min="5126" max="5126" width="4.625" style="1603" customWidth="1"/>
    <col min="5127" max="5127" width="8.25" style="1603" customWidth="1"/>
    <col min="5128" max="5128" width="4.625" style="1603" customWidth="1"/>
    <col min="5129" max="5129" width="8.25" style="1603" customWidth="1"/>
    <col min="5130" max="5130" width="4.625" style="1603" customWidth="1"/>
    <col min="5131" max="5131" width="8.25" style="1603" customWidth="1"/>
    <col min="5132" max="5132" width="4.625" style="1603" customWidth="1"/>
    <col min="5133" max="5133" width="8.25" style="1603" customWidth="1"/>
    <col min="5134" max="5134" width="4.625" style="1603" customWidth="1"/>
    <col min="5135" max="5135" width="8.25" style="1603" customWidth="1"/>
    <col min="5136" max="5137" width="7.125" style="1603" customWidth="1"/>
    <col min="5138" max="5138" width="3.75" style="1603" customWidth="1"/>
    <col min="5139" max="5139" width="2.75" style="1603" customWidth="1"/>
    <col min="5140" max="5146" width="11" style="1603" customWidth="1"/>
    <col min="5147" max="5376" width="9" style="1603"/>
    <col min="5377" max="5377" width="7.875" style="1603" customWidth="1"/>
    <col min="5378" max="5378" width="3.75" style="1603" customWidth="1"/>
    <col min="5379" max="5379" width="2.75" style="1603" customWidth="1"/>
    <col min="5380" max="5380" width="4.625" style="1603" customWidth="1"/>
    <col min="5381" max="5381" width="8.25" style="1603" customWidth="1"/>
    <col min="5382" max="5382" width="4.625" style="1603" customWidth="1"/>
    <col min="5383" max="5383" width="8.25" style="1603" customWidth="1"/>
    <col min="5384" max="5384" width="4.625" style="1603" customWidth="1"/>
    <col min="5385" max="5385" width="8.25" style="1603" customWidth="1"/>
    <col min="5386" max="5386" width="4.625" style="1603" customWidth="1"/>
    <col min="5387" max="5387" width="8.25" style="1603" customWidth="1"/>
    <col min="5388" max="5388" width="4.625" style="1603" customWidth="1"/>
    <col min="5389" max="5389" width="8.25" style="1603" customWidth="1"/>
    <col min="5390" max="5390" width="4.625" style="1603" customWidth="1"/>
    <col min="5391" max="5391" width="8.25" style="1603" customWidth="1"/>
    <col min="5392" max="5393" width="7.125" style="1603" customWidth="1"/>
    <col min="5394" max="5394" width="3.75" style="1603" customWidth="1"/>
    <col min="5395" max="5395" width="2.75" style="1603" customWidth="1"/>
    <col min="5396" max="5402" width="11" style="1603" customWidth="1"/>
    <col min="5403" max="5632" width="9" style="1603"/>
    <col min="5633" max="5633" width="7.875" style="1603" customWidth="1"/>
    <col min="5634" max="5634" width="3.75" style="1603" customWidth="1"/>
    <col min="5635" max="5635" width="2.75" style="1603" customWidth="1"/>
    <col min="5636" max="5636" width="4.625" style="1603" customWidth="1"/>
    <col min="5637" max="5637" width="8.25" style="1603" customWidth="1"/>
    <col min="5638" max="5638" width="4.625" style="1603" customWidth="1"/>
    <col min="5639" max="5639" width="8.25" style="1603" customWidth="1"/>
    <col min="5640" max="5640" width="4.625" style="1603" customWidth="1"/>
    <col min="5641" max="5641" width="8.25" style="1603" customWidth="1"/>
    <col min="5642" max="5642" width="4.625" style="1603" customWidth="1"/>
    <col min="5643" max="5643" width="8.25" style="1603" customWidth="1"/>
    <col min="5644" max="5644" width="4.625" style="1603" customWidth="1"/>
    <col min="5645" max="5645" width="8.25" style="1603" customWidth="1"/>
    <col min="5646" max="5646" width="4.625" style="1603" customWidth="1"/>
    <col min="5647" max="5647" width="8.25" style="1603" customWidth="1"/>
    <col min="5648" max="5649" width="7.125" style="1603" customWidth="1"/>
    <col min="5650" max="5650" width="3.75" style="1603" customWidth="1"/>
    <col min="5651" max="5651" width="2.75" style="1603" customWidth="1"/>
    <col min="5652" max="5658" width="11" style="1603" customWidth="1"/>
    <col min="5659" max="5888" width="9" style="1603"/>
    <col min="5889" max="5889" width="7.875" style="1603" customWidth="1"/>
    <col min="5890" max="5890" width="3.75" style="1603" customWidth="1"/>
    <col min="5891" max="5891" width="2.75" style="1603" customWidth="1"/>
    <col min="5892" max="5892" width="4.625" style="1603" customWidth="1"/>
    <col min="5893" max="5893" width="8.25" style="1603" customWidth="1"/>
    <col min="5894" max="5894" width="4.625" style="1603" customWidth="1"/>
    <col min="5895" max="5895" width="8.25" style="1603" customWidth="1"/>
    <col min="5896" max="5896" width="4.625" style="1603" customWidth="1"/>
    <col min="5897" max="5897" width="8.25" style="1603" customWidth="1"/>
    <col min="5898" max="5898" width="4.625" style="1603" customWidth="1"/>
    <col min="5899" max="5899" width="8.25" style="1603" customWidth="1"/>
    <col min="5900" max="5900" width="4.625" style="1603" customWidth="1"/>
    <col min="5901" max="5901" width="8.25" style="1603" customWidth="1"/>
    <col min="5902" max="5902" width="4.625" style="1603" customWidth="1"/>
    <col min="5903" max="5903" width="8.25" style="1603" customWidth="1"/>
    <col min="5904" max="5905" width="7.125" style="1603" customWidth="1"/>
    <col min="5906" max="5906" width="3.75" style="1603" customWidth="1"/>
    <col min="5907" max="5907" width="2.75" style="1603" customWidth="1"/>
    <col min="5908" max="5914" width="11" style="1603" customWidth="1"/>
    <col min="5915" max="6144" width="9" style="1603"/>
    <col min="6145" max="6145" width="7.875" style="1603" customWidth="1"/>
    <col min="6146" max="6146" width="3.75" style="1603" customWidth="1"/>
    <col min="6147" max="6147" width="2.75" style="1603" customWidth="1"/>
    <col min="6148" max="6148" width="4.625" style="1603" customWidth="1"/>
    <col min="6149" max="6149" width="8.25" style="1603" customWidth="1"/>
    <col min="6150" max="6150" width="4.625" style="1603" customWidth="1"/>
    <col min="6151" max="6151" width="8.25" style="1603" customWidth="1"/>
    <col min="6152" max="6152" width="4.625" style="1603" customWidth="1"/>
    <col min="6153" max="6153" width="8.25" style="1603" customWidth="1"/>
    <col min="6154" max="6154" width="4.625" style="1603" customWidth="1"/>
    <col min="6155" max="6155" width="8.25" style="1603" customWidth="1"/>
    <col min="6156" max="6156" width="4.625" style="1603" customWidth="1"/>
    <col min="6157" max="6157" width="8.25" style="1603" customWidth="1"/>
    <col min="6158" max="6158" width="4.625" style="1603" customWidth="1"/>
    <col min="6159" max="6159" width="8.25" style="1603" customWidth="1"/>
    <col min="6160" max="6161" width="7.125" style="1603" customWidth="1"/>
    <col min="6162" max="6162" width="3.75" style="1603" customWidth="1"/>
    <col min="6163" max="6163" width="2.75" style="1603" customWidth="1"/>
    <col min="6164" max="6170" width="11" style="1603" customWidth="1"/>
    <col min="6171" max="6400" width="9" style="1603"/>
    <col min="6401" max="6401" width="7.875" style="1603" customWidth="1"/>
    <col min="6402" max="6402" width="3.75" style="1603" customWidth="1"/>
    <col min="6403" max="6403" width="2.75" style="1603" customWidth="1"/>
    <col min="6404" max="6404" width="4.625" style="1603" customWidth="1"/>
    <col min="6405" max="6405" width="8.25" style="1603" customWidth="1"/>
    <col min="6406" max="6406" width="4.625" style="1603" customWidth="1"/>
    <col min="6407" max="6407" width="8.25" style="1603" customWidth="1"/>
    <col min="6408" max="6408" width="4.625" style="1603" customWidth="1"/>
    <col min="6409" max="6409" width="8.25" style="1603" customWidth="1"/>
    <col min="6410" max="6410" width="4.625" style="1603" customWidth="1"/>
    <col min="6411" max="6411" width="8.25" style="1603" customWidth="1"/>
    <col min="6412" max="6412" width="4.625" style="1603" customWidth="1"/>
    <col min="6413" max="6413" width="8.25" style="1603" customWidth="1"/>
    <col min="6414" max="6414" width="4.625" style="1603" customWidth="1"/>
    <col min="6415" max="6415" width="8.25" style="1603" customWidth="1"/>
    <col min="6416" max="6417" width="7.125" style="1603" customWidth="1"/>
    <col min="6418" max="6418" width="3.75" style="1603" customWidth="1"/>
    <col min="6419" max="6419" width="2.75" style="1603" customWidth="1"/>
    <col min="6420" max="6426" width="11" style="1603" customWidth="1"/>
    <col min="6427" max="6656" width="9" style="1603"/>
    <col min="6657" max="6657" width="7.875" style="1603" customWidth="1"/>
    <col min="6658" max="6658" width="3.75" style="1603" customWidth="1"/>
    <col min="6659" max="6659" width="2.75" style="1603" customWidth="1"/>
    <col min="6660" max="6660" width="4.625" style="1603" customWidth="1"/>
    <col min="6661" max="6661" width="8.25" style="1603" customWidth="1"/>
    <col min="6662" max="6662" width="4.625" style="1603" customWidth="1"/>
    <col min="6663" max="6663" width="8.25" style="1603" customWidth="1"/>
    <col min="6664" max="6664" width="4.625" style="1603" customWidth="1"/>
    <col min="6665" max="6665" width="8.25" style="1603" customWidth="1"/>
    <col min="6666" max="6666" width="4.625" style="1603" customWidth="1"/>
    <col min="6667" max="6667" width="8.25" style="1603" customWidth="1"/>
    <col min="6668" max="6668" width="4.625" style="1603" customWidth="1"/>
    <col min="6669" max="6669" width="8.25" style="1603" customWidth="1"/>
    <col min="6670" max="6670" width="4.625" style="1603" customWidth="1"/>
    <col min="6671" max="6671" width="8.25" style="1603" customWidth="1"/>
    <col min="6672" max="6673" width="7.125" style="1603" customWidth="1"/>
    <col min="6674" max="6674" width="3.75" style="1603" customWidth="1"/>
    <col min="6675" max="6675" width="2.75" style="1603" customWidth="1"/>
    <col min="6676" max="6682" width="11" style="1603" customWidth="1"/>
    <col min="6683" max="6912" width="9" style="1603"/>
    <col min="6913" max="6913" width="7.875" style="1603" customWidth="1"/>
    <col min="6914" max="6914" width="3.75" style="1603" customWidth="1"/>
    <col min="6915" max="6915" width="2.75" style="1603" customWidth="1"/>
    <col min="6916" max="6916" width="4.625" style="1603" customWidth="1"/>
    <col min="6917" max="6917" width="8.25" style="1603" customWidth="1"/>
    <col min="6918" max="6918" width="4.625" style="1603" customWidth="1"/>
    <col min="6919" max="6919" width="8.25" style="1603" customWidth="1"/>
    <col min="6920" max="6920" width="4.625" style="1603" customWidth="1"/>
    <col min="6921" max="6921" width="8.25" style="1603" customWidth="1"/>
    <col min="6922" max="6922" width="4.625" style="1603" customWidth="1"/>
    <col min="6923" max="6923" width="8.25" style="1603" customWidth="1"/>
    <col min="6924" max="6924" width="4.625" style="1603" customWidth="1"/>
    <col min="6925" max="6925" width="8.25" style="1603" customWidth="1"/>
    <col min="6926" max="6926" width="4.625" style="1603" customWidth="1"/>
    <col min="6927" max="6927" width="8.25" style="1603" customWidth="1"/>
    <col min="6928" max="6929" width="7.125" style="1603" customWidth="1"/>
    <col min="6930" max="6930" width="3.75" style="1603" customWidth="1"/>
    <col min="6931" max="6931" width="2.75" style="1603" customWidth="1"/>
    <col min="6932" max="6938" width="11" style="1603" customWidth="1"/>
    <col min="6939" max="7168" width="9" style="1603"/>
    <col min="7169" max="7169" width="7.875" style="1603" customWidth="1"/>
    <col min="7170" max="7170" width="3.75" style="1603" customWidth="1"/>
    <col min="7171" max="7171" width="2.75" style="1603" customWidth="1"/>
    <col min="7172" max="7172" width="4.625" style="1603" customWidth="1"/>
    <col min="7173" max="7173" width="8.25" style="1603" customWidth="1"/>
    <col min="7174" max="7174" width="4.625" style="1603" customWidth="1"/>
    <col min="7175" max="7175" width="8.25" style="1603" customWidth="1"/>
    <col min="7176" max="7176" width="4.625" style="1603" customWidth="1"/>
    <col min="7177" max="7177" width="8.25" style="1603" customWidth="1"/>
    <col min="7178" max="7178" width="4.625" style="1603" customWidth="1"/>
    <col min="7179" max="7179" width="8.25" style="1603" customWidth="1"/>
    <col min="7180" max="7180" width="4.625" style="1603" customWidth="1"/>
    <col min="7181" max="7181" width="8.25" style="1603" customWidth="1"/>
    <col min="7182" max="7182" width="4.625" style="1603" customWidth="1"/>
    <col min="7183" max="7183" width="8.25" style="1603" customWidth="1"/>
    <col min="7184" max="7185" width="7.125" style="1603" customWidth="1"/>
    <col min="7186" max="7186" width="3.75" style="1603" customWidth="1"/>
    <col min="7187" max="7187" width="2.75" style="1603" customWidth="1"/>
    <col min="7188" max="7194" width="11" style="1603" customWidth="1"/>
    <col min="7195" max="7424" width="9" style="1603"/>
    <col min="7425" max="7425" width="7.875" style="1603" customWidth="1"/>
    <col min="7426" max="7426" width="3.75" style="1603" customWidth="1"/>
    <col min="7427" max="7427" width="2.75" style="1603" customWidth="1"/>
    <col min="7428" max="7428" width="4.625" style="1603" customWidth="1"/>
    <col min="7429" max="7429" width="8.25" style="1603" customWidth="1"/>
    <col min="7430" max="7430" width="4.625" style="1603" customWidth="1"/>
    <col min="7431" max="7431" width="8.25" style="1603" customWidth="1"/>
    <col min="7432" max="7432" width="4.625" style="1603" customWidth="1"/>
    <col min="7433" max="7433" width="8.25" style="1603" customWidth="1"/>
    <col min="7434" max="7434" width="4.625" style="1603" customWidth="1"/>
    <col min="7435" max="7435" width="8.25" style="1603" customWidth="1"/>
    <col min="7436" max="7436" width="4.625" style="1603" customWidth="1"/>
    <col min="7437" max="7437" width="8.25" style="1603" customWidth="1"/>
    <col min="7438" max="7438" width="4.625" style="1603" customWidth="1"/>
    <col min="7439" max="7439" width="8.25" style="1603" customWidth="1"/>
    <col min="7440" max="7441" width="7.125" style="1603" customWidth="1"/>
    <col min="7442" max="7442" width="3.75" style="1603" customWidth="1"/>
    <col min="7443" max="7443" width="2.75" style="1603" customWidth="1"/>
    <col min="7444" max="7450" width="11" style="1603" customWidth="1"/>
    <col min="7451" max="7680" width="9" style="1603"/>
    <col min="7681" max="7681" width="7.875" style="1603" customWidth="1"/>
    <col min="7682" max="7682" width="3.75" style="1603" customWidth="1"/>
    <col min="7683" max="7683" width="2.75" style="1603" customWidth="1"/>
    <col min="7684" max="7684" width="4.625" style="1603" customWidth="1"/>
    <col min="7685" max="7685" width="8.25" style="1603" customWidth="1"/>
    <col min="7686" max="7686" width="4.625" style="1603" customWidth="1"/>
    <col min="7687" max="7687" width="8.25" style="1603" customWidth="1"/>
    <col min="7688" max="7688" width="4.625" style="1603" customWidth="1"/>
    <col min="7689" max="7689" width="8.25" style="1603" customWidth="1"/>
    <col min="7690" max="7690" width="4.625" style="1603" customWidth="1"/>
    <col min="7691" max="7691" width="8.25" style="1603" customWidth="1"/>
    <col min="7692" max="7692" width="4.625" style="1603" customWidth="1"/>
    <col min="7693" max="7693" width="8.25" style="1603" customWidth="1"/>
    <col min="7694" max="7694" width="4.625" style="1603" customWidth="1"/>
    <col min="7695" max="7695" width="8.25" style="1603" customWidth="1"/>
    <col min="7696" max="7697" width="7.125" style="1603" customWidth="1"/>
    <col min="7698" max="7698" width="3.75" style="1603" customWidth="1"/>
    <col min="7699" max="7699" width="2.75" style="1603" customWidth="1"/>
    <col min="7700" max="7706" width="11" style="1603" customWidth="1"/>
    <col min="7707" max="7936" width="9" style="1603"/>
    <col min="7937" max="7937" width="7.875" style="1603" customWidth="1"/>
    <col min="7938" max="7938" width="3.75" style="1603" customWidth="1"/>
    <col min="7939" max="7939" width="2.75" style="1603" customWidth="1"/>
    <col min="7940" max="7940" width="4.625" style="1603" customWidth="1"/>
    <col min="7941" max="7941" width="8.25" style="1603" customWidth="1"/>
    <col min="7942" max="7942" width="4.625" style="1603" customWidth="1"/>
    <col min="7943" max="7943" width="8.25" style="1603" customWidth="1"/>
    <col min="7944" max="7944" width="4.625" style="1603" customWidth="1"/>
    <col min="7945" max="7945" width="8.25" style="1603" customWidth="1"/>
    <col min="7946" max="7946" width="4.625" style="1603" customWidth="1"/>
    <col min="7947" max="7947" width="8.25" style="1603" customWidth="1"/>
    <col min="7948" max="7948" width="4.625" style="1603" customWidth="1"/>
    <col min="7949" max="7949" width="8.25" style="1603" customWidth="1"/>
    <col min="7950" max="7950" width="4.625" style="1603" customWidth="1"/>
    <col min="7951" max="7951" width="8.25" style="1603" customWidth="1"/>
    <col min="7952" max="7953" width="7.125" style="1603" customWidth="1"/>
    <col min="7954" max="7954" width="3.75" style="1603" customWidth="1"/>
    <col min="7955" max="7955" width="2.75" style="1603" customWidth="1"/>
    <col min="7956" max="7962" width="11" style="1603" customWidth="1"/>
    <col min="7963" max="8192" width="9" style="1603"/>
    <col min="8193" max="8193" width="7.875" style="1603" customWidth="1"/>
    <col min="8194" max="8194" width="3.75" style="1603" customWidth="1"/>
    <col min="8195" max="8195" width="2.75" style="1603" customWidth="1"/>
    <col min="8196" max="8196" width="4.625" style="1603" customWidth="1"/>
    <col min="8197" max="8197" width="8.25" style="1603" customWidth="1"/>
    <col min="8198" max="8198" width="4.625" style="1603" customWidth="1"/>
    <col min="8199" max="8199" width="8.25" style="1603" customWidth="1"/>
    <col min="8200" max="8200" width="4.625" style="1603" customWidth="1"/>
    <col min="8201" max="8201" width="8.25" style="1603" customWidth="1"/>
    <col min="8202" max="8202" width="4.625" style="1603" customWidth="1"/>
    <col min="8203" max="8203" width="8.25" style="1603" customWidth="1"/>
    <col min="8204" max="8204" width="4.625" style="1603" customWidth="1"/>
    <col min="8205" max="8205" width="8.25" style="1603" customWidth="1"/>
    <col min="8206" max="8206" width="4.625" style="1603" customWidth="1"/>
    <col min="8207" max="8207" width="8.25" style="1603" customWidth="1"/>
    <col min="8208" max="8209" width="7.125" style="1603" customWidth="1"/>
    <col min="8210" max="8210" width="3.75" style="1603" customWidth="1"/>
    <col min="8211" max="8211" width="2.75" style="1603" customWidth="1"/>
    <col min="8212" max="8218" width="11" style="1603" customWidth="1"/>
    <col min="8219" max="8448" width="9" style="1603"/>
    <col min="8449" max="8449" width="7.875" style="1603" customWidth="1"/>
    <col min="8450" max="8450" width="3.75" style="1603" customWidth="1"/>
    <col min="8451" max="8451" width="2.75" style="1603" customWidth="1"/>
    <col min="8452" max="8452" width="4.625" style="1603" customWidth="1"/>
    <col min="8453" max="8453" width="8.25" style="1603" customWidth="1"/>
    <col min="8454" max="8454" width="4.625" style="1603" customWidth="1"/>
    <col min="8455" max="8455" width="8.25" style="1603" customWidth="1"/>
    <col min="8456" max="8456" width="4.625" style="1603" customWidth="1"/>
    <col min="8457" max="8457" width="8.25" style="1603" customWidth="1"/>
    <col min="8458" max="8458" width="4.625" style="1603" customWidth="1"/>
    <col min="8459" max="8459" width="8.25" style="1603" customWidth="1"/>
    <col min="8460" max="8460" width="4.625" style="1603" customWidth="1"/>
    <col min="8461" max="8461" width="8.25" style="1603" customWidth="1"/>
    <col min="8462" max="8462" width="4.625" style="1603" customWidth="1"/>
    <col min="8463" max="8463" width="8.25" style="1603" customWidth="1"/>
    <col min="8464" max="8465" width="7.125" style="1603" customWidth="1"/>
    <col min="8466" max="8466" width="3.75" style="1603" customWidth="1"/>
    <col min="8467" max="8467" width="2.75" style="1603" customWidth="1"/>
    <col min="8468" max="8474" width="11" style="1603" customWidth="1"/>
    <col min="8475" max="8704" width="9" style="1603"/>
    <col min="8705" max="8705" width="7.875" style="1603" customWidth="1"/>
    <col min="8706" max="8706" width="3.75" style="1603" customWidth="1"/>
    <col min="8707" max="8707" width="2.75" style="1603" customWidth="1"/>
    <col min="8708" max="8708" width="4.625" style="1603" customWidth="1"/>
    <col min="8709" max="8709" width="8.25" style="1603" customWidth="1"/>
    <col min="8710" max="8710" width="4.625" style="1603" customWidth="1"/>
    <col min="8711" max="8711" width="8.25" style="1603" customWidth="1"/>
    <col min="8712" max="8712" width="4.625" style="1603" customWidth="1"/>
    <col min="8713" max="8713" width="8.25" style="1603" customWidth="1"/>
    <col min="8714" max="8714" width="4.625" style="1603" customWidth="1"/>
    <col min="8715" max="8715" width="8.25" style="1603" customWidth="1"/>
    <col min="8716" max="8716" width="4.625" style="1603" customWidth="1"/>
    <col min="8717" max="8717" width="8.25" style="1603" customWidth="1"/>
    <col min="8718" max="8718" width="4.625" style="1603" customWidth="1"/>
    <col min="8719" max="8719" width="8.25" style="1603" customWidth="1"/>
    <col min="8720" max="8721" width="7.125" style="1603" customWidth="1"/>
    <col min="8722" max="8722" width="3.75" style="1603" customWidth="1"/>
    <col min="8723" max="8723" width="2.75" style="1603" customWidth="1"/>
    <col min="8724" max="8730" width="11" style="1603" customWidth="1"/>
    <col min="8731" max="8960" width="9" style="1603"/>
    <col min="8961" max="8961" width="7.875" style="1603" customWidth="1"/>
    <col min="8962" max="8962" width="3.75" style="1603" customWidth="1"/>
    <col min="8963" max="8963" width="2.75" style="1603" customWidth="1"/>
    <col min="8964" max="8964" width="4.625" style="1603" customWidth="1"/>
    <col min="8965" max="8965" width="8.25" style="1603" customWidth="1"/>
    <col min="8966" max="8966" width="4.625" style="1603" customWidth="1"/>
    <col min="8967" max="8967" width="8.25" style="1603" customWidth="1"/>
    <col min="8968" max="8968" width="4.625" style="1603" customWidth="1"/>
    <col min="8969" max="8969" width="8.25" style="1603" customWidth="1"/>
    <col min="8970" max="8970" width="4.625" style="1603" customWidth="1"/>
    <col min="8971" max="8971" width="8.25" style="1603" customWidth="1"/>
    <col min="8972" max="8972" width="4.625" style="1603" customWidth="1"/>
    <col min="8973" max="8973" width="8.25" style="1603" customWidth="1"/>
    <col min="8974" max="8974" width="4.625" style="1603" customWidth="1"/>
    <col min="8975" max="8975" width="8.25" style="1603" customWidth="1"/>
    <col min="8976" max="8977" width="7.125" style="1603" customWidth="1"/>
    <col min="8978" max="8978" width="3.75" style="1603" customWidth="1"/>
    <col min="8979" max="8979" width="2.75" style="1603" customWidth="1"/>
    <col min="8980" max="8986" width="11" style="1603" customWidth="1"/>
    <col min="8987" max="9216" width="9" style="1603"/>
    <col min="9217" max="9217" width="7.875" style="1603" customWidth="1"/>
    <col min="9218" max="9218" width="3.75" style="1603" customWidth="1"/>
    <col min="9219" max="9219" width="2.75" style="1603" customWidth="1"/>
    <col min="9220" max="9220" width="4.625" style="1603" customWidth="1"/>
    <col min="9221" max="9221" width="8.25" style="1603" customWidth="1"/>
    <col min="9222" max="9222" width="4.625" style="1603" customWidth="1"/>
    <col min="9223" max="9223" width="8.25" style="1603" customWidth="1"/>
    <col min="9224" max="9224" width="4.625" style="1603" customWidth="1"/>
    <col min="9225" max="9225" width="8.25" style="1603" customWidth="1"/>
    <col min="9226" max="9226" width="4.625" style="1603" customWidth="1"/>
    <col min="9227" max="9227" width="8.25" style="1603" customWidth="1"/>
    <col min="9228" max="9228" width="4.625" style="1603" customWidth="1"/>
    <col min="9229" max="9229" width="8.25" style="1603" customWidth="1"/>
    <col min="9230" max="9230" width="4.625" style="1603" customWidth="1"/>
    <col min="9231" max="9231" width="8.25" style="1603" customWidth="1"/>
    <col min="9232" max="9233" width="7.125" style="1603" customWidth="1"/>
    <col min="9234" max="9234" width="3.75" style="1603" customWidth="1"/>
    <col min="9235" max="9235" width="2.75" style="1603" customWidth="1"/>
    <col min="9236" max="9242" width="11" style="1603" customWidth="1"/>
    <col min="9243" max="9472" width="9" style="1603"/>
    <col min="9473" max="9473" width="7.875" style="1603" customWidth="1"/>
    <col min="9474" max="9474" width="3.75" style="1603" customWidth="1"/>
    <col min="9475" max="9475" width="2.75" style="1603" customWidth="1"/>
    <col min="9476" max="9476" width="4.625" style="1603" customWidth="1"/>
    <col min="9477" max="9477" width="8.25" style="1603" customWidth="1"/>
    <col min="9478" max="9478" width="4.625" style="1603" customWidth="1"/>
    <col min="9479" max="9479" width="8.25" style="1603" customWidth="1"/>
    <col min="9480" max="9480" width="4.625" style="1603" customWidth="1"/>
    <col min="9481" max="9481" width="8.25" style="1603" customWidth="1"/>
    <col min="9482" max="9482" width="4.625" style="1603" customWidth="1"/>
    <col min="9483" max="9483" width="8.25" style="1603" customWidth="1"/>
    <col min="9484" max="9484" width="4.625" style="1603" customWidth="1"/>
    <col min="9485" max="9485" width="8.25" style="1603" customWidth="1"/>
    <col min="9486" max="9486" width="4.625" style="1603" customWidth="1"/>
    <col min="9487" max="9487" width="8.25" style="1603" customWidth="1"/>
    <col min="9488" max="9489" width="7.125" style="1603" customWidth="1"/>
    <col min="9490" max="9490" width="3.75" style="1603" customWidth="1"/>
    <col min="9491" max="9491" width="2.75" style="1603" customWidth="1"/>
    <col min="9492" max="9498" width="11" style="1603" customWidth="1"/>
    <col min="9499" max="9728" width="9" style="1603"/>
    <col min="9729" max="9729" width="7.875" style="1603" customWidth="1"/>
    <col min="9730" max="9730" width="3.75" style="1603" customWidth="1"/>
    <col min="9731" max="9731" width="2.75" style="1603" customWidth="1"/>
    <col min="9732" max="9732" width="4.625" style="1603" customWidth="1"/>
    <col min="9733" max="9733" width="8.25" style="1603" customWidth="1"/>
    <col min="9734" max="9734" width="4.625" style="1603" customWidth="1"/>
    <col min="9735" max="9735" width="8.25" style="1603" customWidth="1"/>
    <col min="9736" max="9736" width="4.625" style="1603" customWidth="1"/>
    <col min="9737" max="9737" width="8.25" style="1603" customWidth="1"/>
    <col min="9738" max="9738" width="4.625" style="1603" customWidth="1"/>
    <col min="9739" max="9739" width="8.25" style="1603" customWidth="1"/>
    <col min="9740" max="9740" width="4.625" style="1603" customWidth="1"/>
    <col min="9741" max="9741" width="8.25" style="1603" customWidth="1"/>
    <col min="9742" max="9742" width="4.625" style="1603" customWidth="1"/>
    <col min="9743" max="9743" width="8.25" style="1603" customWidth="1"/>
    <col min="9744" max="9745" width="7.125" style="1603" customWidth="1"/>
    <col min="9746" max="9746" width="3.75" style="1603" customWidth="1"/>
    <col min="9747" max="9747" width="2.75" style="1603" customWidth="1"/>
    <col min="9748" max="9754" width="11" style="1603" customWidth="1"/>
    <col min="9755" max="9984" width="9" style="1603"/>
    <col min="9985" max="9985" width="7.875" style="1603" customWidth="1"/>
    <col min="9986" max="9986" width="3.75" style="1603" customWidth="1"/>
    <col min="9987" max="9987" width="2.75" style="1603" customWidth="1"/>
    <col min="9988" max="9988" width="4.625" style="1603" customWidth="1"/>
    <col min="9989" max="9989" width="8.25" style="1603" customWidth="1"/>
    <col min="9990" max="9990" width="4.625" style="1603" customWidth="1"/>
    <col min="9991" max="9991" width="8.25" style="1603" customWidth="1"/>
    <col min="9992" max="9992" width="4.625" style="1603" customWidth="1"/>
    <col min="9993" max="9993" width="8.25" style="1603" customWidth="1"/>
    <col min="9994" max="9994" width="4.625" style="1603" customWidth="1"/>
    <col min="9995" max="9995" width="8.25" style="1603" customWidth="1"/>
    <col min="9996" max="9996" width="4.625" style="1603" customWidth="1"/>
    <col min="9997" max="9997" width="8.25" style="1603" customWidth="1"/>
    <col min="9998" max="9998" width="4.625" style="1603" customWidth="1"/>
    <col min="9999" max="9999" width="8.25" style="1603" customWidth="1"/>
    <col min="10000" max="10001" width="7.125" style="1603" customWidth="1"/>
    <col min="10002" max="10002" width="3.75" style="1603" customWidth="1"/>
    <col min="10003" max="10003" width="2.75" style="1603" customWidth="1"/>
    <col min="10004" max="10010" width="11" style="1603" customWidth="1"/>
    <col min="10011" max="10240" width="9" style="1603"/>
    <col min="10241" max="10241" width="7.875" style="1603" customWidth="1"/>
    <col min="10242" max="10242" width="3.75" style="1603" customWidth="1"/>
    <col min="10243" max="10243" width="2.75" style="1603" customWidth="1"/>
    <col min="10244" max="10244" width="4.625" style="1603" customWidth="1"/>
    <col min="10245" max="10245" width="8.25" style="1603" customWidth="1"/>
    <col min="10246" max="10246" width="4.625" style="1603" customWidth="1"/>
    <col min="10247" max="10247" width="8.25" style="1603" customWidth="1"/>
    <col min="10248" max="10248" width="4.625" style="1603" customWidth="1"/>
    <col min="10249" max="10249" width="8.25" style="1603" customWidth="1"/>
    <col min="10250" max="10250" width="4.625" style="1603" customWidth="1"/>
    <col min="10251" max="10251" width="8.25" style="1603" customWidth="1"/>
    <col min="10252" max="10252" width="4.625" style="1603" customWidth="1"/>
    <col min="10253" max="10253" width="8.25" style="1603" customWidth="1"/>
    <col min="10254" max="10254" width="4.625" style="1603" customWidth="1"/>
    <col min="10255" max="10255" width="8.25" style="1603" customWidth="1"/>
    <col min="10256" max="10257" width="7.125" style="1603" customWidth="1"/>
    <col min="10258" max="10258" width="3.75" style="1603" customWidth="1"/>
    <col min="10259" max="10259" width="2.75" style="1603" customWidth="1"/>
    <col min="10260" max="10266" width="11" style="1603" customWidth="1"/>
    <col min="10267" max="10496" width="9" style="1603"/>
    <col min="10497" max="10497" width="7.875" style="1603" customWidth="1"/>
    <col min="10498" max="10498" width="3.75" style="1603" customWidth="1"/>
    <col min="10499" max="10499" width="2.75" style="1603" customWidth="1"/>
    <col min="10500" max="10500" width="4.625" style="1603" customWidth="1"/>
    <col min="10501" max="10501" width="8.25" style="1603" customWidth="1"/>
    <col min="10502" max="10502" width="4.625" style="1603" customWidth="1"/>
    <col min="10503" max="10503" width="8.25" style="1603" customWidth="1"/>
    <col min="10504" max="10504" width="4.625" style="1603" customWidth="1"/>
    <col min="10505" max="10505" width="8.25" style="1603" customWidth="1"/>
    <col min="10506" max="10506" width="4.625" style="1603" customWidth="1"/>
    <col min="10507" max="10507" width="8.25" style="1603" customWidth="1"/>
    <col min="10508" max="10508" width="4.625" style="1603" customWidth="1"/>
    <col min="10509" max="10509" width="8.25" style="1603" customWidth="1"/>
    <col min="10510" max="10510" width="4.625" style="1603" customWidth="1"/>
    <col min="10511" max="10511" width="8.25" style="1603" customWidth="1"/>
    <col min="10512" max="10513" width="7.125" style="1603" customWidth="1"/>
    <col min="10514" max="10514" width="3.75" style="1603" customWidth="1"/>
    <col min="10515" max="10515" width="2.75" style="1603" customWidth="1"/>
    <col min="10516" max="10522" width="11" style="1603" customWidth="1"/>
    <col min="10523" max="10752" width="9" style="1603"/>
    <col min="10753" max="10753" width="7.875" style="1603" customWidth="1"/>
    <col min="10754" max="10754" width="3.75" style="1603" customWidth="1"/>
    <col min="10755" max="10755" width="2.75" style="1603" customWidth="1"/>
    <col min="10756" max="10756" width="4.625" style="1603" customWidth="1"/>
    <col min="10757" max="10757" width="8.25" style="1603" customWidth="1"/>
    <col min="10758" max="10758" width="4.625" style="1603" customWidth="1"/>
    <col min="10759" max="10759" width="8.25" style="1603" customWidth="1"/>
    <col min="10760" max="10760" width="4.625" style="1603" customWidth="1"/>
    <col min="10761" max="10761" width="8.25" style="1603" customWidth="1"/>
    <col min="10762" max="10762" width="4.625" style="1603" customWidth="1"/>
    <col min="10763" max="10763" width="8.25" style="1603" customWidth="1"/>
    <col min="10764" max="10764" width="4.625" style="1603" customWidth="1"/>
    <col min="10765" max="10765" width="8.25" style="1603" customWidth="1"/>
    <col min="10766" max="10766" width="4.625" style="1603" customWidth="1"/>
    <col min="10767" max="10767" width="8.25" style="1603" customWidth="1"/>
    <col min="10768" max="10769" width="7.125" style="1603" customWidth="1"/>
    <col min="10770" max="10770" width="3.75" style="1603" customWidth="1"/>
    <col min="10771" max="10771" width="2.75" style="1603" customWidth="1"/>
    <col min="10772" max="10778" width="11" style="1603" customWidth="1"/>
    <col min="10779" max="11008" width="9" style="1603"/>
    <col min="11009" max="11009" width="7.875" style="1603" customWidth="1"/>
    <col min="11010" max="11010" width="3.75" style="1603" customWidth="1"/>
    <col min="11011" max="11011" width="2.75" style="1603" customWidth="1"/>
    <col min="11012" max="11012" width="4.625" style="1603" customWidth="1"/>
    <col min="11013" max="11013" width="8.25" style="1603" customWidth="1"/>
    <col min="11014" max="11014" width="4.625" style="1603" customWidth="1"/>
    <col min="11015" max="11015" width="8.25" style="1603" customWidth="1"/>
    <col min="11016" max="11016" width="4.625" style="1603" customWidth="1"/>
    <col min="11017" max="11017" width="8.25" style="1603" customWidth="1"/>
    <col min="11018" max="11018" width="4.625" style="1603" customWidth="1"/>
    <col min="11019" max="11019" width="8.25" style="1603" customWidth="1"/>
    <col min="11020" max="11020" width="4.625" style="1603" customWidth="1"/>
    <col min="11021" max="11021" width="8.25" style="1603" customWidth="1"/>
    <col min="11022" max="11022" width="4.625" style="1603" customWidth="1"/>
    <col min="11023" max="11023" width="8.25" style="1603" customWidth="1"/>
    <col min="11024" max="11025" width="7.125" style="1603" customWidth="1"/>
    <col min="11026" max="11026" width="3.75" style="1603" customWidth="1"/>
    <col min="11027" max="11027" width="2.75" style="1603" customWidth="1"/>
    <col min="11028" max="11034" width="11" style="1603" customWidth="1"/>
    <col min="11035" max="11264" width="9" style="1603"/>
    <col min="11265" max="11265" width="7.875" style="1603" customWidth="1"/>
    <col min="11266" max="11266" width="3.75" style="1603" customWidth="1"/>
    <col min="11267" max="11267" width="2.75" style="1603" customWidth="1"/>
    <col min="11268" max="11268" width="4.625" style="1603" customWidth="1"/>
    <col min="11269" max="11269" width="8.25" style="1603" customWidth="1"/>
    <col min="11270" max="11270" width="4.625" style="1603" customWidth="1"/>
    <col min="11271" max="11271" width="8.25" style="1603" customWidth="1"/>
    <col min="11272" max="11272" width="4.625" style="1603" customWidth="1"/>
    <col min="11273" max="11273" width="8.25" style="1603" customWidth="1"/>
    <col min="11274" max="11274" width="4.625" style="1603" customWidth="1"/>
    <col min="11275" max="11275" width="8.25" style="1603" customWidth="1"/>
    <col min="11276" max="11276" width="4.625" style="1603" customWidth="1"/>
    <col min="11277" max="11277" width="8.25" style="1603" customWidth="1"/>
    <col min="11278" max="11278" width="4.625" style="1603" customWidth="1"/>
    <col min="11279" max="11279" width="8.25" style="1603" customWidth="1"/>
    <col min="11280" max="11281" width="7.125" style="1603" customWidth="1"/>
    <col min="11282" max="11282" width="3.75" style="1603" customWidth="1"/>
    <col min="11283" max="11283" width="2.75" style="1603" customWidth="1"/>
    <col min="11284" max="11290" width="11" style="1603" customWidth="1"/>
    <col min="11291" max="11520" width="9" style="1603"/>
    <col min="11521" max="11521" width="7.875" style="1603" customWidth="1"/>
    <col min="11522" max="11522" width="3.75" style="1603" customWidth="1"/>
    <col min="11523" max="11523" width="2.75" style="1603" customWidth="1"/>
    <col min="11524" max="11524" width="4.625" style="1603" customWidth="1"/>
    <col min="11525" max="11525" width="8.25" style="1603" customWidth="1"/>
    <col min="11526" max="11526" width="4.625" style="1603" customWidth="1"/>
    <col min="11527" max="11527" width="8.25" style="1603" customWidth="1"/>
    <col min="11528" max="11528" width="4.625" style="1603" customWidth="1"/>
    <col min="11529" max="11529" width="8.25" style="1603" customWidth="1"/>
    <col min="11530" max="11530" width="4.625" style="1603" customWidth="1"/>
    <col min="11531" max="11531" width="8.25" style="1603" customWidth="1"/>
    <col min="11532" max="11532" width="4.625" style="1603" customWidth="1"/>
    <col min="11533" max="11533" width="8.25" style="1603" customWidth="1"/>
    <col min="11534" max="11534" width="4.625" style="1603" customWidth="1"/>
    <col min="11535" max="11535" width="8.25" style="1603" customWidth="1"/>
    <col min="11536" max="11537" width="7.125" style="1603" customWidth="1"/>
    <col min="11538" max="11538" width="3.75" style="1603" customWidth="1"/>
    <col min="11539" max="11539" width="2.75" style="1603" customWidth="1"/>
    <col min="11540" max="11546" width="11" style="1603" customWidth="1"/>
    <col min="11547" max="11776" width="9" style="1603"/>
    <col min="11777" max="11777" width="7.875" style="1603" customWidth="1"/>
    <col min="11778" max="11778" width="3.75" style="1603" customWidth="1"/>
    <col min="11779" max="11779" width="2.75" style="1603" customWidth="1"/>
    <col min="11780" max="11780" width="4.625" style="1603" customWidth="1"/>
    <col min="11781" max="11781" width="8.25" style="1603" customWidth="1"/>
    <col min="11782" max="11782" width="4.625" style="1603" customWidth="1"/>
    <col min="11783" max="11783" width="8.25" style="1603" customWidth="1"/>
    <col min="11784" max="11784" width="4.625" style="1603" customWidth="1"/>
    <col min="11785" max="11785" width="8.25" style="1603" customWidth="1"/>
    <col min="11786" max="11786" width="4.625" style="1603" customWidth="1"/>
    <col min="11787" max="11787" width="8.25" style="1603" customWidth="1"/>
    <col min="11788" max="11788" width="4.625" style="1603" customWidth="1"/>
    <col min="11789" max="11789" width="8.25" style="1603" customWidth="1"/>
    <col min="11790" max="11790" width="4.625" style="1603" customWidth="1"/>
    <col min="11791" max="11791" width="8.25" style="1603" customWidth="1"/>
    <col min="11792" max="11793" width="7.125" style="1603" customWidth="1"/>
    <col min="11794" max="11794" width="3.75" style="1603" customWidth="1"/>
    <col min="11795" max="11795" width="2.75" style="1603" customWidth="1"/>
    <col min="11796" max="11802" width="11" style="1603" customWidth="1"/>
    <col min="11803" max="12032" width="9" style="1603"/>
    <col min="12033" max="12033" width="7.875" style="1603" customWidth="1"/>
    <col min="12034" max="12034" width="3.75" style="1603" customWidth="1"/>
    <col min="12035" max="12035" width="2.75" style="1603" customWidth="1"/>
    <col min="12036" max="12036" width="4.625" style="1603" customWidth="1"/>
    <col min="12037" max="12037" width="8.25" style="1603" customWidth="1"/>
    <col min="12038" max="12038" width="4.625" style="1603" customWidth="1"/>
    <col min="12039" max="12039" width="8.25" style="1603" customWidth="1"/>
    <col min="12040" max="12040" width="4.625" style="1603" customWidth="1"/>
    <col min="12041" max="12041" width="8.25" style="1603" customWidth="1"/>
    <col min="12042" max="12042" width="4.625" style="1603" customWidth="1"/>
    <col min="12043" max="12043" width="8.25" style="1603" customWidth="1"/>
    <col min="12044" max="12044" width="4.625" style="1603" customWidth="1"/>
    <col min="12045" max="12045" width="8.25" style="1603" customWidth="1"/>
    <col min="12046" max="12046" width="4.625" style="1603" customWidth="1"/>
    <col min="12047" max="12047" width="8.25" style="1603" customWidth="1"/>
    <col min="12048" max="12049" width="7.125" style="1603" customWidth="1"/>
    <col min="12050" max="12050" width="3.75" style="1603" customWidth="1"/>
    <col min="12051" max="12051" width="2.75" style="1603" customWidth="1"/>
    <col min="12052" max="12058" width="11" style="1603" customWidth="1"/>
    <col min="12059" max="12288" width="9" style="1603"/>
    <col min="12289" max="12289" width="7.875" style="1603" customWidth="1"/>
    <col min="12290" max="12290" width="3.75" style="1603" customWidth="1"/>
    <col min="12291" max="12291" width="2.75" style="1603" customWidth="1"/>
    <col min="12292" max="12292" width="4.625" style="1603" customWidth="1"/>
    <col min="12293" max="12293" width="8.25" style="1603" customWidth="1"/>
    <col min="12294" max="12294" width="4.625" style="1603" customWidth="1"/>
    <col min="12295" max="12295" width="8.25" style="1603" customWidth="1"/>
    <col min="12296" max="12296" width="4.625" style="1603" customWidth="1"/>
    <col min="12297" max="12297" width="8.25" style="1603" customWidth="1"/>
    <col min="12298" max="12298" width="4.625" style="1603" customWidth="1"/>
    <col min="12299" max="12299" width="8.25" style="1603" customWidth="1"/>
    <col min="12300" max="12300" width="4.625" style="1603" customWidth="1"/>
    <col min="12301" max="12301" width="8.25" style="1603" customWidth="1"/>
    <col min="12302" max="12302" width="4.625" style="1603" customWidth="1"/>
    <col min="12303" max="12303" width="8.25" style="1603" customWidth="1"/>
    <col min="12304" max="12305" width="7.125" style="1603" customWidth="1"/>
    <col min="12306" max="12306" width="3.75" style="1603" customWidth="1"/>
    <col min="12307" max="12307" width="2.75" style="1603" customWidth="1"/>
    <col min="12308" max="12314" width="11" style="1603" customWidth="1"/>
    <col min="12315" max="12544" width="9" style="1603"/>
    <col min="12545" max="12545" width="7.875" style="1603" customWidth="1"/>
    <col min="12546" max="12546" width="3.75" style="1603" customWidth="1"/>
    <col min="12547" max="12547" width="2.75" style="1603" customWidth="1"/>
    <col min="12548" max="12548" width="4.625" style="1603" customWidth="1"/>
    <col min="12549" max="12549" width="8.25" style="1603" customWidth="1"/>
    <col min="12550" max="12550" width="4.625" style="1603" customWidth="1"/>
    <col min="12551" max="12551" width="8.25" style="1603" customWidth="1"/>
    <col min="12552" max="12552" width="4.625" style="1603" customWidth="1"/>
    <col min="12553" max="12553" width="8.25" style="1603" customWidth="1"/>
    <col min="12554" max="12554" width="4.625" style="1603" customWidth="1"/>
    <col min="12555" max="12555" width="8.25" style="1603" customWidth="1"/>
    <col min="12556" max="12556" width="4.625" style="1603" customWidth="1"/>
    <col min="12557" max="12557" width="8.25" style="1603" customWidth="1"/>
    <col min="12558" max="12558" width="4.625" style="1603" customWidth="1"/>
    <col min="12559" max="12559" width="8.25" style="1603" customWidth="1"/>
    <col min="12560" max="12561" width="7.125" style="1603" customWidth="1"/>
    <col min="12562" max="12562" width="3.75" style="1603" customWidth="1"/>
    <col min="12563" max="12563" width="2.75" style="1603" customWidth="1"/>
    <col min="12564" max="12570" width="11" style="1603" customWidth="1"/>
    <col min="12571" max="12800" width="9" style="1603"/>
    <col min="12801" max="12801" width="7.875" style="1603" customWidth="1"/>
    <col min="12802" max="12802" width="3.75" style="1603" customWidth="1"/>
    <col min="12803" max="12803" width="2.75" style="1603" customWidth="1"/>
    <col min="12804" max="12804" width="4.625" style="1603" customWidth="1"/>
    <col min="12805" max="12805" width="8.25" style="1603" customWidth="1"/>
    <col min="12806" max="12806" width="4.625" style="1603" customWidth="1"/>
    <col min="12807" max="12807" width="8.25" style="1603" customWidth="1"/>
    <col min="12808" max="12808" width="4.625" style="1603" customWidth="1"/>
    <col min="12809" max="12809" width="8.25" style="1603" customWidth="1"/>
    <col min="12810" max="12810" width="4.625" style="1603" customWidth="1"/>
    <col min="12811" max="12811" width="8.25" style="1603" customWidth="1"/>
    <col min="12812" max="12812" width="4.625" style="1603" customWidth="1"/>
    <col min="12813" max="12813" width="8.25" style="1603" customWidth="1"/>
    <col min="12814" max="12814" width="4.625" style="1603" customWidth="1"/>
    <col min="12815" max="12815" width="8.25" style="1603" customWidth="1"/>
    <col min="12816" max="12817" width="7.125" style="1603" customWidth="1"/>
    <col min="12818" max="12818" width="3.75" style="1603" customWidth="1"/>
    <col min="12819" max="12819" width="2.75" style="1603" customWidth="1"/>
    <col min="12820" max="12826" width="11" style="1603" customWidth="1"/>
    <col min="12827" max="13056" width="9" style="1603"/>
    <col min="13057" max="13057" width="7.875" style="1603" customWidth="1"/>
    <col min="13058" max="13058" width="3.75" style="1603" customWidth="1"/>
    <col min="13059" max="13059" width="2.75" style="1603" customWidth="1"/>
    <col min="13060" max="13060" width="4.625" style="1603" customWidth="1"/>
    <col min="13061" max="13061" width="8.25" style="1603" customWidth="1"/>
    <col min="13062" max="13062" width="4.625" style="1603" customWidth="1"/>
    <col min="13063" max="13063" width="8.25" style="1603" customWidth="1"/>
    <col min="13064" max="13064" width="4.625" style="1603" customWidth="1"/>
    <col min="13065" max="13065" width="8.25" style="1603" customWidth="1"/>
    <col min="13066" max="13066" width="4.625" style="1603" customWidth="1"/>
    <col min="13067" max="13067" width="8.25" style="1603" customWidth="1"/>
    <col min="13068" max="13068" width="4.625" style="1603" customWidth="1"/>
    <col min="13069" max="13069" width="8.25" style="1603" customWidth="1"/>
    <col min="13070" max="13070" width="4.625" style="1603" customWidth="1"/>
    <col min="13071" max="13071" width="8.25" style="1603" customWidth="1"/>
    <col min="13072" max="13073" width="7.125" style="1603" customWidth="1"/>
    <col min="13074" max="13074" width="3.75" style="1603" customWidth="1"/>
    <col min="13075" max="13075" width="2.75" style="1603" customWidth="1"/>
    <col min="13076" max="13082" width="11" style="1603" customWidth="1"/>
    <col min="13083" max="13312" width="9" style="1603"/>
    <col min="13313" max="13313" width="7.875" style="1603" customWidth="1"/>
    <col min="13314" max="13314" width="3.75" style="1603" customWidth="1"/>
    <col min="13315" max="13315" width="2.75" style="1603" customWidth="1"/>
    <col min="13316" max="13316" width="4.625" style="1603" customWidth="1"/>
    <col min="13317" max="13317" width="8.25" style="1603" customWidth="1"/>
    <col min="13318" max="13318" width="4.625" style="1603" customWidth="1"/>
    <col min="13319" max="13319" width="8.25" style="1603" customWidth="1"/>
    <col min="13320" max="13320" width="4.625" style="1603" customWidth="1"/>
    <col min="13321" max="13321" width="8.25" style="1603" customWidth="1"/>
    <col min="13322" max="13322" width="4.625" style="1603" customWidth="1"/>
    <col min="13323" max="13323" width="8.25" style="1603" customWidth="1"/>
    <col min="13324" max="13324" width="4.625" style="1603" customWidth="1"/>
    <col min="13325" max="13325" width="8.25" style="1603" customWidth="1"/>
    <col min="13326" max="13326" width="4.625" style="1603" customWidth="1"/>
    <col min="13327" max="13327" width="8.25" style="1603" customWidth="1"/>
    <col min="13328" max="13329" width="7.125" style="1603" customWidth="1"/>
    <col min="13330" max="13330" width="3.75" style="1603" customWidth="1"/>
    <col min="13331" max="13331" width="2.75" style="1603" customWidth="1"/>
    <col min="13332" max="13338" width="11" style="1603" customWidth="1"/>
    <col min="13339" max="13568" width="9" style="1603"/>
    <col min="13569" max="13569" width="7.875" style="1603" customWidth="1"/>
    <col min="13570" max="13570" width="3.75" style="1603" customWidth="1"/>
    <col min="13571" max="13571" width="2.75" style="1603" customWidth="1"/>
    <col min="13572" max="13572" width="4.625" style="1603" customWidth="1"/>
    <col min="13573" max="13573" width="8.25" style="1603" customWidth="1"/>
    <col min="13574" max="13574" width="4.625" style="1603" customWidth="1"/>
    <col min="13575" max="13575" width="8.25" style="1603" customWidth="1"/>
    <col min="13576" max="13576" width="4.625" style="1603" customWidth="1"/>
    <col min="13577" max="13577" width="8.25" style="1603" customWidth="1"/>
    <col min="13578" max="13578" width="4.625" style="1603" customWidth="1"/>
    <col min="13579" max="13579" width="8.25" style="1603" customWidth="1"/>
    <col min="13580" max="13580" width="4.625" style="1603" customWidth="1"/>
    <col min="13581" max="13581" width="8.25" style="1603" customWidth="1"/>
    <col min="13582" max="13582" width="4.625" style="1603" customWidth="1"/>
    <col min="13583" max="13583" width="8.25" style="1603" customWidth="1"/>
    <col min="13584" max="13585" width="7.125" style="1603" customWidth="1"/>
    <col min="13586" max="13586" width="3.75" style="1603" customWidth="1"/>
    <col min="13587" max="13587" width="2.75" style="1603" customWidth="1"/>
    <col min="13588" max="13594" width="11" style="1603" customWidth="1"/>
    <col min="13595" max="13824" width="9" style="1603"/>
    <col min="13825" max="13825" width="7.875" style="1603" customWidth="1"/>
    <col min="13826" max="13826" width="3.75" style="1603" customWidth="1"/>
    <col min="13827" max="13827" width="2.75" style="1603" customWidth="1"/>
    <col min="13828" max="13828" width="4.625" style="1603" customWidth="1"/>
    <col min="13829" max="13829" width="8.25" style="1603" customWidth="1"/>
    <col min="13830" max="13830" width="4.625" style="1603" customWidth="1"/>
    <col min="13831" max="13831" width="8.25" style="1603" customWidth="1"/>
    <col min="13832" max="13832" width="4.625" style="1603" customWidth="1"/>
    <col min="13833" max="13833" width="8.25" style="1603" customWidth="1"/>
    <col min="13834" max="13834" width="4.625" style="1603" customWidth="1"/>
    <col min="13835" max="13835" width="8.25" style="1603" customWidth="1"/>
    <col min="13836" max="13836" width="4.625" style="1603" customWidth="1"/>
    <col min="13837" max="13837" width="8.25" style="1603" customWidth="1"/>
    <col min="13838" max="13838" width="4.625" style="1603" customWidth="1"/>
    <col min="13839" max="13839" width="8.25" style="1603" customWidth="1"/>
    <col min="13840" max="13841" width="7.125" style="1603" customWidth="1"/>
    <col min="13842" max="13842" width="3.75" style="1603" customWidth="1"/>
    <col min="13843" max="13843" width="2.75" style="1603" customWidth="1"/>
    <col min="13844" max="13850" width="11" style="1603" customWidth="1"/>
    <col min="13851" max="14080" width="9" style="1603"/>
    <col min="14081" max="14081" width="7.875" style="1603" customWidth="1"/>
    <col min="14082" max="14082" width="3.75" style="1603" customWidth="1"/>
    <col min="14083" max="14083" width="2.75" style="1603" customWidth="1"/>
    <col min="14084" max="14084" width="4.625" style="1603" customWidth="1"/>
    <col min="14085" max="14085" width="8.25" style="1603" customWidth="1"/>
    <col min="14086" max="14086" width="4.625" style="1603" customWidth="1"/>
    <col min="14087" max="14087" width="8.25" style="1603" customWidth="1"/>
    <col min="14088" max="14088" width="4.625" style="1603" customWidth="1"/>
    <col min="14089" max="14089" width="8.25" style="1603" customWidth="1"/>
    <col min="14090" max="14090" width="4.625" style="1603" customWidth="1"/>
    <col min="14091" max="14091" width="8.25" style="1603" customWidth="1"/>
    <col min="14092" max="14092" width="4.625" style="1603" customWidth="1"/>
    <col min="14093" max="14093" width="8.25" style="1603" customWidth="1"/>
    <col min="14094" max="14094" width="4.625" style="1603" customWidth="1"/>
    <col min="14095" max="14095" width="8.25" style="1603" customWidth="1"/>
    <col min="14096" max="14097" width="7.125" style="1603" customWidth="1"/>
    <col min="14098" max="14098" width="3.75" style="1603" customWidth="1"/>
    <col min="14099" max="14099" width="2.75" style="1603" customWidth="1"/>
    <col min="14100" max="14106" width="11" style="1603" customWidth="1"/>
    <col min="14107" max="14336" width="9" style="1603"/>
    <col min="14337" max="14337" width="7.875" style="1603" customWidth="1"/>
    <col min="14338" max="14338" width="3.75" style="1603" customWidth="1"/>
    <col min="14339" max="14339" width="2.75" style="1603" customWidth="1"/>
    <col min="14340" max="14340" width="4.625" style="1603" customWidth="1"/>
    <col min="14341" max="14341" width="8.25" style="1603" customWidth="1"/>
    <col min="14342" max="14342" width="4.625" style="1603" customWidth="1"/>
    <col min="14343" max="14343" width="8.25" style="1603" customWidth="1"/>
    <col min="14344" max="14344" width="4.625" style="1603" customWidth="1"/>
    <col min="14345" max="14345" width="8.25" style="1603" customWidth="1"/>
    <col min="14346" max="14346" width="4.625" style="1603" customWidth="1"/>
    <col min="14347" max="14347" width="8.25" style="1603" customWidth="1"/>
    <col min="14348" max="14348" width="4.625" style="1603" customWidth="1"/>
    <col min="14349" max="14349" width="8.25" style="1603" customWidth="1"/>
    <col min="14350" max="14350" width="4.625" style="1603" customWidth="1"/>
    <col min="14351" max="14351" width="8.25" style="1603" customWidth="1"/>
    <col min="14352" max="14353" width="7.125" style="1603" customWidth="1"/>
    <col min="14354" max="14354" width="3.75" style="1603" customWidth="1"/>
    <col min="14355" max="14355" width="2.75" style="1603" customWidth="1"/>
    <col min="14356" max="14362" width="11" style="1603" customWidth="1"/>
    <col min="14363" max="14592" width="9" style="1603"/>
    <col min="14593" max="14593" width="7.875" style="1603" customWidth="1"/>
    <col min="14594" max="14594" width="3.75" style="1603" customWidth="1"/>
    <col min="14595" max="14595" width="2.75" style="1603" customWidth="1"/>
    <col min="14596" max="14596" width="4.625" style="1603" customWidth="1"/>
    <col min="14597" max="14597" width="8.25" style="1603" customWidth="1"/>
    <col min="14598" max="14598" width="4.625" style="1603" customWidth="1"/>
    <col min="14599" max="14599" width="8.25" style="1603" customWidth="1"/>
    <col min="14600" max="14600" width="4.625" style="1603" customWidth="1"/>
    <col min="14601" max="14601" width="8.25" style="1603" customWidth="1"/>
    <col min="14602" max="14602" width="4.625" style="1603" customWidth="1"/>
    <col min="14603" max="14603" width="8.25" style="1603" customWidth="1"/>
    <col min="14604" max="14604" width="4.625" style="1603" customWidth="1"/>
    <col min="14605" max="14605" width="8.25" style="1603" customWidth="1"/>
    <col min="14606" max="14606" width="4.625" style="1603" customWidth="1"/>
    <col min="14607" max="14607" width="8.25" style="1603" customWidth="1"/>
    <col min="14608" max="14609" width="7.125" style="1603" customWidth="1"/>
    <col min="14610" max="14610" width="3.75" style="1603" customWidth="1"/>
    <col min="14611" max="14611" width="2.75" style="1603" customWidth="1"/>
    <col min="14612" max="14618" width="11" style="1603" customWidth="1"/>
    <col min="14619" max="14848" width="9" style="1603"/>
    <col min="14849" max="14849" width="7.875" style="1603" customWidth="1"/>
    <col min="14850" max="14850" width="3.75" style="1603" customWidth="1"/>
    <col min="14851" max="14851" width="2.75" style="1603" customWidth="1"/>
    <col min="14852" max="14852" width="4.625" style="1603" customWidth="1"/>
    <col min="14853" max="14853" width="8.25" style="1603" customWidth="1"/>
    <col min="14854" max="14854" width="4.625" style="1603" customWidth="1"/>
    <col min="14855" max="14855" width="8.25" style="1603" customWidth="1"/>
    <col min="14856" max="14856" width="4.625" style="1603" customWidth="1"/>
    <col min="14857" max="14857" width="8.25" style="1603" customWidth="1"/>
    <col min="14858" max="14858" width="4.625" style="1603" customWidth="1"/>
    <col min="14859" max="14859" width="8.25" style="1603" customWidth="1"/>
    <col min="14860" max="14860" width="4.625" style="1603" customWidth="1"/>
    <col min="14861" max="14861" width="8.25" style="1603" customWidth="1"/>
    <col min="14862" max="14862" width="4.625" style="1603" customWidth="1"/>
    <col min="14863" max="14863" width="8.25" style="1603" customWidth="1"/>
    <col min="14864" max="14865" width="7.125" style="1603" customWidth="1"/>
    <col min="14866" max="14866" width="3.75" style="1603" customWidth="1"/>
    <col min="14867" max="14867" width="2.75" style="1603" customWidth="1"/>
    <col min="14868" max="14874" width="11" style="1603" customWidth="1"/>
    <col min="14875" max="15104" width="9" style="1603"/>
    <col min="15105" max="15105" width="7.875" style="1603" customWidth="1"/>
    <col min="15106" max="15106" width="3.75" style="1603" customWidth="1"/>
    <col min="15107" max="15107" width="2.75" style="1603" customWidth="1"/>
    <col min="15108" max="15108" width="4.625" style="1603" customWidth="1"/>
    <col min="15109" max="15109" width="8.25" style="1603" customWidth="1"/>
    <col min="15110" max="15110" width="4.625" style="1603" customWidth="1"/>
    <col min="15111" max="15111" width="8.25" style="1603" customWidth="1"/>
    <col min="15112" max="15112" width="4.625" style="1603" customWidth="1"/>
    <col min="15113" max="15113" width="8.25" style="1603" customWidth="1"/>
    <col min="15114" max="15114" width="4.625" style="1603" customWidth="1"/>
    <col min="15115" max="15115" width="8.25" style="1603" customWidth="1"/>
    <col min="15116" max="15116" width="4.625" style="1603" customWidth="1"/>
    <col min="15117" max="15117" width="8.25" style="1603" customWidth="1"/>
    <col min="15118" max="15118" width="4.625" style="1603" customWidth="1"/>
    <col min="15119" max="15119" width="8.25" style="1603" customWidth="1"/>
    <col min="15120" max="15121" width="7.125" style="1603" customWidth="1"/>
    <col min="15122" max="15122" width="3.75" style="1603" customWidth="1"/>
    <col min="15123" max="15123" width="2.75" style="1603" customWidth="1"/>
    <col min="15124" max="15130" width="11" style="1603" customWidth="1"/>
    <col min="15131" max="15360" width="9" style="1603"/>
    <col min="15361" max="15361" width="7.875" style="1603" customWidth="1"/>
    <col min="15362" max="15362" width="3.75" style="1603" customWidth="1"/>
    <col min="15363" max="15363" width="2.75" style="1603" customWidth="1"/>
    <col min="15364" max="15364" width="4.625" style="1603" customWidth="1"/>
    <col min="15365" max="15365" width="8.25" style="1603" customWidth="1"/>
    <col min="15366" max="15366" width="4.625" style="1603" customWidth="1"/>
    <col min="15367" max="15367" width="8.25" style="1603" customWidth="1"/>
    <col min="15368" max="15368" width="4.625" style="1603" customWidth="1"/>
    <col min="15369" max="15369" width="8.25" style="1603" customWidth="1"/>
    <col min="15370" max="15370" width="4.625" style="1603" customWidth="1"/>
    <col min="15371" max="15371" width="8.25" style="1603" customWidth="1"/>
    <col min="15372" max="15372" width="4.625" style="1603" customWidth="1"/>
    <col min="15373" max="15373" width="8.25" style="1603" customWidth="1"/>
    <col min="15374" max="15374" width="4.625" style="1603" customWidth="1"/>
    <col min="15375" max="15375" width="8.25" style="1603" customWidth="1"/>
    <col min="15376" max="15377" width="7.125" style="1603" customWidth="1"/>
    <col min="15378" max="15378" width="3.75" style="1603" customWidth="1"/>
    <col min="15379" max="15379" width="2.75" style="1603" customWidth="1"/>
    <col min="15380" max="15386" width="11" style="1603" customWidth="1"/>
    <col min="15387" max="15616" width="9" style="1603"/>
    <col min="15617" max="15617" width="7.875" style="1603" customWidth="1"/>
    <col min="15618" max="15618" width="3.75" style="1603" customWidth="1"/>
    <col min="15619" max="15619" width="2.75" style="1603" customWidth="1"/>
    <col min="15620" max="15620" width="4.625" style="1603" customWidth="1"/>
    <col min="15621" max="15621" width="8.25" style="1603" customWidth="1"/>
    <col min="15622" max="15622" width="4.625" style="1603" customWidth="1"/>
    <col min="15623" max="15623" width="8.25" style="1603" customWidth="1"/>
    <col min="15624" max="15624" width="4.625" style="1603" customWidth="1"/>
    <col min="15625" max="15625" width="8.25" style="1603" customWidth="1"/>
    <col min="15626" max="15626" width="4.625" style="1603" customWidth="1"/>
    <col min="15627" max="15627" width="8.25" style="1603" customWidth="1"/>
    <col min="15628" max="15628" width="4.625" style="1603" customWidth="1"/>
    <col min="15629" max="15629" width="8.25" style="1603" customWidth="1"/>
    <col min="15630" max="15630" width="4.625" style="1603" customWidth="1"/>
    <col min="15631" max="15631" width="8.25" style="1603" customWidth="1"/>
    <col min="15632" max="15633" width="7.125" style="1603" customWidth="1"/>
    <col min="15634" max="15634" width="3.75" style="1603" customWidth="1"/>
    <col min="15635" max="15635" width="2.75" style="1603" customWidth="1"/>
    <col min="15636" max="15642" width="11" style="1603" customWidth="1"/>
    <col min="15643" max="15872" width="9" style="1603"/>
    <col min="15873" max="15873" width="7.875" style="1603" customWidth="1"/>
    <col min="15874" max="15874" width="3.75" style="1603" customWidth="1"/>
    <col min="15875" max="15875" width="2.75" style="1603" customWidth="1"/>
    <col min="15876" max="15876" width="4.625" style="1603" customWidth="1"/>
    <col min="15877" max="15877" width="8.25" style="1603" customWidth="1"/>
    <col min="15878" max="15878" width="4.625" style="1603" customWidth="1"/>
    <col min="15879" max="15879" width="8.25" style="1603" customWidth="1"/>
    <col min="15880" max="15880" width="4.625" style="1603" customWidth="1"/>
    <col min="15881" max="15881" width="8.25" style="1603" customWidth="1"/>
    <col min="15882" max="15882" width="4.625" style="1603" customWidth="1"/>
    <col min="15883" max="15883" width="8.25" style="1603" customWidth="1"/>
    <col min="15884" max="15884" width="4.625" style="1603" customWidth="1"/>
    <col min="15885" max="15885" width="8.25" style="1603" customWidth="1"/>
    <col min="15886" max="15886" width="4.625" style="1603" customWidth="1"/>
    <col min="15887" max="15887" width="8.25" style="1603" customWidth="1"/>
    <col min="15888" max="15889" width="7.125" style="1603" customWidth="1"/>
    <col min="15890" max="15890" width="3.75" style="1603" customWidth="1"/>
    <col min="15891" max="15891" width="2.75" style="1603" customWidth="1"/>
    <col min="15892" max="15898" width="11" style="1603" customWidth="1"/>
    <col min="15899" max="16128" width="9" style="1603"/>
    <col min="16129" max="16129" width="7.875" style="1603" customWidth="1"/>
    <col min="16130" max="16130" width="3.75" style="1603" customWidth="1"/>
    <col min="16131" max="16131" width="2.75" style="1603" customWidth="1"/>
    <col min="16132" max="16132" width="4.625" style="1603" customWidth="1"/>
    <col min="16133" max="16133" width="8.25" style="1603" customWidth="1"/>
    <col min="16134" max="16134" width="4.625" style="1603" customWidth="1"/>
    <col min="16135" max="16135" width="8.25" style="1603" customWidth="1"/>
    <col min="16136" max="16136" width="4.625" style="1603" customWidth="1"/>
    <col min="16137" max="16137" width="8.25" style="1603" customWidth="1"/>
    <col min="16138" max="16138" width="4.625" style="1603" customWidth="1"/>
    <col min="16139" max="16139" width="8.25" style="1603" customWidth="1"/>
    <col min="16140" max="16140" width="4.625" style="1603" customWidth="1"/>
    <col min="16141" max="16141" width="8.25" style="1603" customWidth="1"/>
    <col min="16142" max="16142" width="4.625" style="1603" customWidth="1"/>
    <col min="16143" max="16143" width="8.25" style="1603" customWidth="1"/>
    <col min="16144" max="16145" width="7.125" style="1603" customWidth="1"/>
    <col min="16146" max="16146" width="3.75" style="1603" customWidth="1"/>
    <col min="16147" max="16147" width="2.75" style="1603" customWidth="1"/>
    <col min="16148" max="16154" width="11" style="1603" customWidth="1"/>
    <col min="16155" max="16384" width="9" style="1603"/>
  </cols>
  <sheetData>
    <row r="1" spans="1:16" ht="24" customHeight="1">
      <c r="A1" s="1720"/>
      <c r="B1" s="1720"/>
      <c r="C1" s="1720"/>
      <c r="D1" s="1720"/>
      <c r="E1" s="1721"/>
      <c r="F1" s="1720"/>
      <c r="G1" s="1722" t="s">
        <v>1064</v>
      </c>
      <c r="H1" s="1722"/>
      <c r="I1" s="1723"/>
      <c r="J1" s="1723"/>
      <c r="K1" s="1723"/>
      <c r="L1" s="1723"/>
      <c r="M1" s="1723"/>
      <c r="N1" s="1723"/>
      <c r="O1" s="1720"/>
    </row>
    <row r="2" spans="1:16" ht="17.25" customHeight="1">
      <c r="A2" s="1724" t="s">
        <v>1065</v>
      </c>
      <c r="B2" s="1720"/>
      <c r="C2" s="1720"/>
      <c r="D2" s="1720"/>
      <c r="E2" s="1725"/>
      <c r="F2" s="1720"/>
      <c r="G2" s="1720"/>
      <c r="H2" s="1720"/>
      <c r="I2" s="1726" t="s">
        <v>855</v>
      </c>
      <c r="J2" s="1726"/>
      <c r="K2" s="1726"/>
      <c r="L2" s="1727"/>
      <c r="M2" s="1720"/>
      <c r="N2" s="1728" t="s">
        <v>1066</v>
      </c>
      <c r="O2" s="1728"/>
    </row>
    <row r="3" spans="1:16" ht="13.5" customHeight="1">
      <c r="A3" s="1729" t="s">
        <v>1067</v>
      </c>
      <c r="B3" s="1729"/>
      <c r="C3" s="1661"/>
      <c r="D3" s="1662" t="s">
        <v>1068</v>
      </c>
      <c r="E3" s="1664"/>
      <c r="F3" s="1664"/>
      <c r="G3" s="1663"/>
      <c r="H3" s="1662" t="s">
        <v>1069</v>
      </c>
      <c r="I3" s="1664"/>
      <c r="J3" s="1664"/>
      <c r="K3" s="1663"/>
      <c r="L3" s="1662" t="s">
        <v>1070</v>
      </c>
      <c r="M3" s="1664"/>
      <c r="N3" s="1664"/>
      <c r="O3" s="1664"/>
      <c r="P3" s="1730"/>
    </row>
    <row r="4" spans="1:16" ht="13.5" customHeight="1">
      <c r="A4" s="1731"/>
      <c r="B4" s="1731"/>
      <c r="C4" s="1670"/>
      <c r="D4" s="1662" t="s">
        <v>1071</v>
      </c>
      <c r="E4" s="1663"/>
      <c r="F4" s="1662" t="s">
        <v>1072</v>
      </c>
      <c r="G4" s="1663"/>
      <c r="H4" s="1662" t="s">
        <v>1071</v>
      </c>
      <c r="I4" s="1663"/>
      <c r="J4" s="1662" t="s">
        <v>1072</v>
      </c>
      <c r="K4" s="1663"/>
      <c r="L4" s="1662" t="s">
        <v>1073</v>
      </c>
      <c r="M4" s="1663"/>
      <c r="N4" s="1662" t="s">
        <v>1072</v>
      </c>
      <c r="O4" s="1664"/>
      <c r="P4" s="1730"/>
    </row>
    <row r="5" spans="1:16" ht="12.6" customHeight="1">
      <c r="A5" s="1732" t="s">
        <v>1074</v>
      </c>
      <c r="B5" s="1608">
        <v>1</v>
      </c>
      <c r="C5" s="1733" t="s">
        <v>1075</v>
      </c>
      <c r="D5" s="966"/>
      <c r="E5" s="1734">
        <v>105</v>
      </c>
      <c r="F5" s="1734"/>
      <c r="G5" s="1734">
        <v>1293</v>
      </c>
      <c r="H5" s="1735"/>
      <c r="I5" s="1734">
        <v>2</v>
      </c>
      <c r="J5" s="1734"/>
      <c r="K5" s="1734">
        <v>7</v>
      </c>
      <c r="L5" s="1735"/>
      <c r="M5" s="1734">
        <v>146</v>
      </c>
      <c r="N5" s="1734"/>
      <c r="O5" s="1734">
        <v>1788</v>
      </c>
      <c r="P5" s="1730"/>
    </row>
    <row r="6" spans="1:16" ht="12.6" customHeight="1">
      <c r="A6" s="1736"/>
      <c r="B6" s="1737">
        <v>42</v>
      </c>
      <c r="C6" s="1733" t="s">
        <v>1075</v>
      </c>
      <c r="D6" s="966"/>
      <c r="E6" s="1734">
        <v>2</v>
      </c>
      <c r="F6" s="1734"/>
      <c r="G6" s="1734">
        <v>7</v>
      </c>
      <c r="H6" s="1735"/>
      <c r="I6" s="1734">
        <v>0</v>
      </c>
      <c r="J6" s="1734"/>
      <c r="K6" s="1734">
        <v>0</v>
      </c>
      <c r="L6" s="1735"/>
      <c r="M6" s="1734">
        <v>2</v>
      </c>
      <c r="N6" s="1734"/>
      <c r="O6" s="1734">
        <v>8</v>
      </c>
      <c r="P6" s="1738"/>
    </row>
    <row r="7" spans="1:16" ht="12.6" customHeight="1">
      <c r="A7" s="1736"/>
      <c r="B7" s="1737">
        <v>52</v>
      </c>
      <c r="C7" s="1733" t="s">
        <v>1075</v>
      </c>
      <c r="D7" s="966"/>
      <c r="E7" s="1734">
        <v>4</v>
      </c>
      <c r="F7" s="1734"/>
      <c r="G7" s="1734">
        <v>20</v>
      </c>
      <c r="H7" s="1735"/>
      <c r="I7" s="1734">
        <v>0</v>
      </c>
      <c r="J7" s="1734"/>
      <c r="K7" s="1734">
        <v>0</v>
      </c>
      <c r="L7" s="1735"/>
      <c r="M7" s="1734">
        <v>4</v>
      </c>
      <c r="N7" s="1734"/>
      <c r="O7" s="1734">
        <v>23</v>
      </c>
      <c r="P7" s="1738"/>
    </row>
    <row r="8" spans="1:16" ht="12.6" customHeight="1">
      <c r="A8" s="1736"/>
      <c r="B8" s="1737">
        <v>135</v>
      </c>
      <c r="C8" s="1733" t="s">
        <v>1075</v>
      </c>
      <c r="D8" s="966"/>
      <c r="E8" s="1734">
        <v>26</v>
      </c>
      <c r="F8" s="1734"/>
      <c r="G8" s="1734">
        <v>217</v>
      </c>
      <c r="H8" s="1735"/>
      <c r="I8" s="1734">
        <v>0</v>
      </c>
      <c r="J8" s="1734"/>
      <c r="K8" s="1734">
        <v>0</v>
      </c>
      <c r="L8" s="1735"/>
      <c r="M8" s="1734">
        <v>32</v>
      </c>
      <c r="N8" s="1734"/>
      <c r="O8" s="1734">
        <v>328</v>
      </c>
      <c r="P8" s="1738"/>
    </row>
    <row r="9" spans="1:16" ht="12.6" customHeight="1">
      <c r="A9" s="1736"/>
      <c r="B9" s="1737">
        <v>136</v>
      </c>
      <c r="C9" s="1733" t="s">
        <v>1075</v>
      </c>
      <c r="D9" s="966"/>
      <c r="E9" s="1734">
        <v>14</v>
      </c>
      <c r="F9" s="1734"/>
      <c r="G9" s="1734">
        <v>224</v>
      </c>
      <c r="H9" s="1735"/>
      <c r="I9" s="1734">
        <v>1</v>
      </c>
      <c r="J9" s="1734"/>
      <c r="K9" s="1734">
        <v>5</v>
      </c>
      <c r="L9" s="1735"/>
      <c r="M9" s="1734">
        <v>17</v>
      </c>
      <c r="N9" s="1734"/>
      <c r="O9" s="1734">
        <v>298</v>
      </c>
      <c r="P9" s="1738"/>
    </row>
    <row r="10" spans="1:16" ht="12.6" customHeight="1">
      <c r="A10" s="1736"/>
      <c r="B10" s="1737">
        <v>138</v>
      </c>
      <c r="C10" s="1733" t="s">
        <v>1075</v>
      </c>
      <c r="D10" s="966"/>
      <c r="E10" s="1734">
        <v>3</v>
      </c>
      <c r="F10" s="1734"/>
      <c r="G10" s="1734">
        <v>36</v>
      </c>
      <c r="H10" s="1735"/>
      <c r="I10" s="1734">
        <v>0</v>
      </c>
      <c r="J10" s="1734"/>
      <c r="K10" s="1734">
        <v>0</v>
      </c>
      <c r="L10" s="1735"/>
      <c r="M10" s="1734">
        <v>3</v>
      </c>
      <c r="N10" s="1734"/>
      <c r="O10" s="1734">
        <v>51</v>
      </c>
      <c r="P10" s="1738"/>
    </row>
    <row r="11" spans="1:16" ht="12.6" customHeight="1">
      <c r="A11" s="1736"/>
      <c r="B11" s="1737">
        <v>139</v>
      </c>
      <c r="C11" s="1733" t="s">
        <v>1075</v>
      </c>
      <c r="D11" s="966"/>
      <c r="E11" s="1734">
        <v>6</v>
      </c>
      <c r="F11" s="1734"/>
      <c r="G11" s="1734">
        <v>113</v>
      </c>
      <c r="H11" s="1735"/>
      <c r="I11" s="1734">
        <v>0</v>
      </c>
      <c r="J11" s="1734"/>
      <c r="K11" s="1734">
        <v>0</v>
      </c>
      <c r="L11" s="1735"/>
      <c r="M11" s="1734">
        <v>10</v>
      </c>
      <c r="N11" s="1734"/>
      <c r="O11" s="1734">
        <v>147</v>
      </c>
      <c r="P11" s="1738"/>
    </row>
    <row r="12" spans="1:16" ht="12.6" customHeight="1">
      <c r="A12" s="1736"/>
      <c r="B12" s="1737">
        <v>149</v>
      </c>
      <c r="C12" s="1733" t="s">
        <v>1075</v>
      </c>
      <c r="D12" s="966"/>
      <c r="E12" s="1734">
        <v>1</v>
      </c>
      <c r="F12" s="1734"/>
      <c r="G12" s="1734">
        <v>11</v>
      </c>
      <c r="H12" s="1735"/>
      <c r="I12" s="1734">
        <v>0</v>
      </c>
      <c r="J12" s="1734"/>
      <c r="K12" s="1734">
        <v>0</v>
      </c>
      <c r="L12" s="1735"/>
      <c r="M12" s="1734">
        <v>1</v>
      </c>
      <c r="N12" s="1734"/>
      <c r="O12" s="1734">
        <v>15</v>
      </c>
      <c r="P12" s="1738"/>
    </row>
    <row r="13" spans="1:16" ht="12.6" customHeight="1">
      <c r="A13" s="1736"/>
      <c r="B13" s="1737">
        <v>150</v>
      </c>
      <c r="C13" s="1733" t="s">
        <v>1075</v>
      </c>
      <c r="D13" s="966"/>
      <c r="E13" s="1734">
        <v>49</v>
      </c>
      <c r="F13" s="1734"/>
      <c r="G13" s="1734">
        <v>451</v>
      </c>
      <c r="H13" s="1735"/>
      <c r="I13" s="1734">
        <v>0</v>
      </c>
      <c r="J13" s="1734"/>
      <c r="K13" s="1734">
        <v>2</v>
      </c>
      <c r="L13" s="1735"/>
      <c r="M13" s="1734">
        <v>66</v>
      </c>
      <c r="N13" s="1734"/>
      <c r="O13" s="1734">
        <v>577</v>
      </c>
      <c r="P13" s="1738"/>
    </row>
    <row r="14" spans="1:16" ht="12.6" customHeight="1">
      <c r="A14" s="1736"/>
      <c r="B14" s="1737">
        <v>152</v>
      </c>
      <c r="C14" s="1733" t="s">
        <v>1075</v>
      </c>
      <c r="D14" s="966"/>
      <c r="E14" s="1734">
        <v>26</v>
      </c>
      <c r="F14" s="1734"/>
      <c r="G14" s="1734">
        <v>295</v>
      </c>
      <c r="H14" s="1735"/>
      <c r="I14" s="1734">
        <v>0</v>
      </c>
      <c r="J14" s="1734"/>
      <c r="K14" s="1734">
        <v>0</v>
      </c>
      <c r="L14" s="1735"/>
      <c r="M14" s="1734">
        <v>29</v>
      </c>
      <c r="N14" s="1734"/>
      <c r="O14" s="1734">
        <v>385</v>
      </c>
      <c r="P14" s="1738"/>
    </row>
    <row r="15" spans="1:16" ht="12.6" customHeight="1">
      <c r="A15" s="1736"/>
      <c r="B15" s="1737">
        <v>246</v>
      </c>
      <c r="C15" s="1733" t="s">
        <v>1075</v>
      </c>
      <c r="D15" s="966"/>
      <c r="E15" s="1734">
        <v>18</v>
      </c>
      <c r="F15" s="1734"/>
      <c r="G15" s="1734">
        <v>156</v>
      </c>
      <c r="H15" s="1735"/>
      <c r="I15" s="1734">
        <v>0</v>
      </c>
      <c r="J15" s="1734"/>
      <c r="K15" s="1734">
        <v>1</v>
      </c>
      <c r="L15" s="1735"/>
      <c r="M15" s="1734">
        <v>24</v>
      </c>
      <c r="N15" s="1734"/>
      <c r="O15" s="1734">
        <v>199</v>
      </c>
      <c r="P15" s="1738"/>
    </row>
    <row r="16" spans="1:16" ht="12.6" customHeight="1">
      <c r="A16" s="1736"/>
      <c r="B16" s="1737">
        <v>257</v>
      </c>
      <c r="C16" s="1733" t="s">
        <v>1075</v>
      </c>
      <c r="D16" s="966"/>
      <c r="E16" s="1734">
        <v>27</v>
      </c>
      <c r="F16" s="1734"/>
      <c r="G16" s="1734">
        <v>281</v>
      </c>
      <c r="H16" s="1735"/>
      <c r="I16" s="1734">
        <v>0</v>
      </c>
      <c r="J16" s="1734"/>
      <c r="K16" s="1734">
        <v>2</v>
      </c>
      <c r="L16" s="1735"/>
      <c r="M16" s="1734">
        <v>31</v>
      </c>
      <c r="N16" s="1734"/>
      <c r="O16" s="1734">
        <v>359</v>
      </c>
      <c r="P16" s="1738"/>
    </row>
    <row r="17" spans="1:16" ht="12.6" customHeight="1">
      <c r="A17" s="1736"/>
      <c r="B17" s="1737">
        <v>301</v>
      </c>
      <c r="C17" s="1733" t="s">
        <v>1075</v>
      </c>
      <c r="D17" s="966"/>
      <c r="E17" s="1734">
        <v>9</v>
      </c>
      <c r="F17" s="1734"/>
      <c r="G17" s="1734">
        <v>74</v>
      </c>
      <c r="H17" s="1735"/>
      <c r="I17" s="1734">
        <v>0</v>
      </c>
      <c r="J17" s="1734"/>
      <c r="K17" s="1734">
        <v>0</v>
      </c>
      <c r="L17" s="1735"/>
      <c r="M17" s="1734">
        <v>12</v>
      </c>
      <c r="N17" s="1734"/>
      <c r="O17" s="1734">
        <v>94</v>
      </c>
      <c r="P17" s="1738"/>
    </row>
    <row r="18" spans="1:16" ht="12.6" customHeight="1">
      <c r="A18" s="1736"/>
      <c r="B18" s="1737">
        <v>362</v>
      </c>
      <c r="C18" s="1733" t="s">
        <v>1075</v>
      </c>
      <c r="D18" s="966"/>
      <c r="E18" s="1734">
        <v>21</v>
      </c>
      <c r="F18" s="1734"/>
      <c r="G18" s="1734">
        <v>162</v>
      </c>
      <c r="H18" s="1735"/>
      <c r="I18" s="1734">
        <v>1</v>
      </c>
      <c r="J18" s="1734"/>
      <c r="K18" s="1734">
        <v>4</v>
      </c>
      <c r="L18" s="1735"/>
      <c r="M18" s="1734">
        <v>26</v>
      </c>
      <c r="N18" s="1734"/>
      <c r="O18" s="1734">
        <v>196</v>
      </c>
      <c r="P18" s="1738"/>
    </row>
    <row r="19" spans="1:16" ht="12.6" customHeight="1">
      <c r="A19" s="1736"/>
      <c r="B19" s="1737">
        <v>414</v>
      </c>
      <c r="C19" s="1733" t="s">
        <v>1075</v>
      </c>
      <c r="D19" s="966"/>
      <c r="E19" s="1734">
        <v>12</v>
      </c>
      <c r="F19" s="1734"/>
      <c r="G19" s="1734">
        <v>140</v>
      </c>
      <c r="H19" s="1735"/>
      <c r="I19" s="1734">
        <v>0</v>
      </c>
      <c r="J19" s="1734"/>
      <c r="K19" s="1734">
        <v>2</v>
      </c>
      <c r="L19" s="1735"/>
      <c r="M19" s="1734">
        <v>12</v>
      </c>
      <c r="N19" s="1734"/>
      <c r="O19" s="1734">
        <v>183</v>
      </c>
      <c r="P19" s="1738"/>
    </row>
    <row r="20" spans="1:16" ht="12.6" customHeight="1">
      <c r="A20" s="1736"/>
      <c r="B20" s="1737">
        <v>469</v>
      </c>
      <c r="C20" s="1733" t="s">
        <v>1075</v>
      </c>
      <c r="D20" s="966"/>
      <c r="E20" s="1734">
        <v>3</v>
      </c>
      <c r="F20" s="1734"/>
      <c r="G20" s="1734">
        <v>36</v>
      </c>
      <c r="H20" s="1735"/>
      <c r="I20" s="1734">
        <v>0</v>
      </c>
      <c r="J20" s="1734"/>
      <c r="K20" s="1734">
        <v>2</v>
      </c>
      <c r="L20" s="1735"/>
      <c r="M20" s="1734">
        <v>3</v>
      </c>
      <c r="N20" s="1734"/>
      <c r="O20" s="1734">
        <v>51</v>
      </c>
      <c r="P20" s="1738"/>
    </row>
    <row r="21" spans="1:16" ht="12.6" customHeight="1">
      <c r="A21" s="1736"/>
      <c r="B21" s="1737">
        <v>473</v>
      </c>
      <c r="C21" s="1733" t="s">
        <v>1075</v>
      </c>
      <c r="D21" s="966"/>
      <c r="E21" s="1734">
        <v>1</v>
      </c>
      <c r="F21" s="1734"/>
      <c r="G21" s="1734">
        <v>30</v>
      </c>
      <c r="H21" s="1735"/>
      <c r="I21" s="1734">
        <v>0</v>
      </c>
      <c r="J21" s="1734"/>
      <c r="K21" s="1734">
        <v>0</v>
      </c>
      <c r="L21" s="1735"/>
      <c r="M21" s="1734">
        <v>2</v>
      </c>
      <c r="N21" s="1734"/>
      <c r="O21" s="1734">
        <v>35</v>
      </c>
      <c r="P21" s="1738"/>
    </row>
    <row r="22" spans="1:16" ht="12.6" customHeight="1">
      <c r="A22" s="1736"/>
      <c r="B22" s="1737">
        <v>474</v>
      </c>
      <c r="C22" s="1733" t="s">
        <v>1076</v>
      </c>
      <c r="D22" s="966"/>
      <c r="E22" s="1734">
        <v>0</v>
      </c>
      <c r="F22" s="1734"/>
      <c r="G22" s="1734">
        <v>1</v>
      </c>
      <c r="H22" s="1735"/>
      <c r="I22" s="1734">
        <v>0</v>
      </c>
      <c r="J22" s="1734"/>
      <c r="K22" s="1734">
        <v>0</v>
      </c>
      <c r="L22" s="1735"/>
      <c r="M22" s="1734">
        <v>0</v>
      </c>
      <c r="N22" s="1734"/>
      <c r="O22" s="1734">
        <v>1</v>
      </c>
      <c r="P22" s="1738"/>
    </row>
    <row r="23" spans="1:16" ht="12.6" customHeight="1">
      <c r="A23" s="1739" t="s">
        <v>1077</v>
      </c>
      <c r="B23" s="1739"/>
      <c r="C23" s="1740"/>
      <c r="D23" s="1741"/>
      <c r="E23" s="1734">
        <v>192</v>
      </c>
      <c r="F23" s="1734"/>
      <c r="G23" s="1734">
        <v>1917</v>
      </c>
      <c r="H23" s="1735"/>
      <c r="I23" s="1734">
        <v>0</v>
      </c>
      <c r="J23" s="1734"/>
      <c r="K23" s="1734">
        <v>11</v>
      </c>
      <c r="L23" s="1735"/>
      <c r="M23" s="1734">
        <v>238</v>
      </c>
      <c r="N23" s="1734"/>
      <c r="O23" s="1734">
        <v>2424</v>
      </c>
      <c r="P23" s="1738"/>
    </row>
    <row r="24" spans="1:16" ht="12.6" customHeight="1">
      <c r="A24" s="1739" t="s">
        <v>1078</v>
      </c>
      <c r="B24" s="1739"/>
      <c r="C24" s="1740"/>
      <c r="D24" s="1741"/>
      <c r="E24" s="1734">
        <v>225</v>
      </c>
      <c r="F24" s="1734"/>
      <c r="G24" s="1734">
        <v>2381</v>
      </c>
      <c r="H24" s="1735"/>
      <c r="I24" s="1734">
        <v>1</v>
      </c>
      <c r="J24" s="1734"/>
      <c r="K24" s="1734">
        <v>13</v>
      </c>
      <c r="L24" s="1735"/>
      <c r="M24" s="1734">
        <v>276</v>
      </c>
      <c r="N24" s="1734"/>
      <c r="O24" s="1734">
        <v>3037</v>
      </c>
      <c r="P24" s="1738"/>
    </row>
    <row r="25" spans="1:16" ht="12.6" customHeight="1">
      <c r="A25" s="1739" t="s">
        <v>1079</v>
      </c>
      <c r="B25" s="1739"/>
      <c r="C25" s="1740"/>
      <c r="D25" s="1741"/>
      <c r="E25" s="1734">
        <v>892</v>
      </c>
      <c r="F25" s="1734"/>
      <c r="G25" s="1734">
        <v>8235</v>
      </c>
      <c r="H25" s="1735"/>
      <c r="I25" s="1734">
        <v>6</v>
      </c>
      <c r="J25" s="1734"/>
      <c r="K25" s="1734">
        <v>27</v>
      </c>
      <c r="L25" s="1735"/>
      <c r="M25" s="1734">
        <v>1059</v>
      </c>
      <c r="N25" s="1734"/>
      <c r="O25" s="1734">
        <v>10120</v>
      </c>
      <c r="P25" s="1738"/>
    </row>
    <row r="26" spans="1:16" ht="12.6" customHeight="1">
      <c r="A26" s="1739" t="s">
        <v>1080</v>
      </c>
      <c r="B26" s="1739"/>
      <c r="C26" s="1740"/>
      <c r="D26" s="1741"/>
      <c r="E26" s="1734">
        <v>9</v>
      </c>
      <c r="F26" s="1734"/>
      <c r="G26" s="1734">
        <v>80</v>
      </c>
      <c r="H26" s="1735"/>
      <c r="I26" s="1734">
        <v>0</v>
      </c>
      <c r="J26" s="1734"/>
      <c r="K26" s="1734">
        <v>0</v>
      </c>
      <c r="L26" s="1735"/>
      <c r="M26" s="1734">
        <v>17</v>
      </c>
      <c r="N26" s="1734"/>
      <c r="O26" s="1734">
        <v>132</v>
      </c>
      <c r="P26" s="1738"/>
    </row>
    <row r="27" spans="1:16" ht="12.6" customHeight="1">
      <c r="A27" s="1742" t="s">
        <v>1081</v>
      </c>
      <c r="B27" s="1742"/>
      <c r="C27" s="1743"/>
      <c r="D27" s="1741"/>
      <c r="E27" s="1734">
        <v>7</v>
      </c>
      <c r="F27" s="1734"/>
      <c r="G27" s="1734">
        <v>64</v>
      </c>
      <c r="H27" s="1735"/>
      <c r="I27" s="1734">
        <v>1</v>
      </c>
      <c r="J27" s="1734"/>
      <c r="K27" s="1734">
        <v>3</v>
      </c>
      <c r="L27" s="1735"/>
      <c r="M27" s="1734">
        <v>12</v>
      </c>
      <c r="N27" s="1734"/>
      <c r="O27" s="1734">
        <v>95</v>
      </c>
      <c r="P27" s="1738"/>
    </row>
    <row r="28" spans="1:16" ht="12.6" customHeight="1">
      <c r="A28" s="1739" t="s">
        <v>1082</v>
      </c>
      <c r="B28" s="1739"/>
      <c r="C28" s="1740"/>
      <c r="D28" s="1741"/>
      <c r="E28" s="1734">
        <v>0</v>
      </c>
      <c r="F28" s="1734"/>
      <c r="G28" s="1734">
        <v>0</v>
      </c>
      <c r="H28" s="1735"/>
      <c r="I28" s="1734">
        <v>0</v>
      </c>
      <c r="J28" s="1734"/>
      <c r="K28" s="1734">
        <v>0</v>
      </c>
      <c r="L28" s="1735"/>
      <c r="M28" s="1734">
        <v>0</v>
      </c>
      <c r="N28" s="1734"/>
      <c r="O28" s="1734">
        <v>0</v>
      </c>
      <c r="P28" s="1738"/>
    </row>
    <row r="29" spans="1:16" ht="12.6" customHeight="1">
      <c r="A29" s="1739" t="s">
        <v>1083</v>
      </c>
      <c r="B29" s="1739"/>
      <c r="C29" s="1740"/>
      <c r="D29" s="1741"/>
      <c r="E29" s="1734">
        <v>5</v>
      </c>
      <c r="F29" s="1734"/>
      <c r="G29" s="1734">
        <v>53</v>
      </c>
      <c r="H29" s="1735"/>
      <c r="I29" s="1734">
        <v>0</v>
      </c>
      <c r="J29" s="1734"/>
      <c r="K29" s="1734">
        <v>0</v>
      </c>
      <c r="L29" s="1735"/>
      <c r="M29" s="1734">
        <v>7</v>
      </c>
      <c r="N29" s="1734"/>
      <c r="O29" s="1734">
        <v>86</v>
      </c>
      <c r="P29" s="1738"/>
    </row>
    <row r="30" spans="1:16" ht="12.6" customHeight="1">
      <c r="A30" s="1739" t="s">
        <v>1084</v>
      </c>
      <c r="B30" s="1739"/>
      <c r="C30" s="1740"/>
      <c r="D30" s="1744"/>
      <c r="E30" s="1734">
        <v>92</v>
      </c>
      <c r="F30" s="1734"/>
      <c r="G30" s="1734">
        <v>1160</v>
      </c>
      <c r="H30" s="1735"/>
      <c r="I30" s="1734">
        <v>0</v>
      </c>
      <c r="J30" s="1734"/>
      <c r="K30" s="1734">
        <v>5</v>
      </c>
      <c r="L30" s="1735"/>
      <c r="M30" s="1734">
        <v>111</v>
      </c>
      <c r="N30" s="1734"/>
      <c r="O30" s="1734">
        <v>1355</v>
      </c>
      <c r="P30" s="1730"/>
    </row>
    <row r="31" spans="1:16" ht="12.6" customHeight="1">
      <c r="A31" s="1745" t="s">
        <v>1085</v>
      </c>
      <c r="B31" s="1745"/>
      <c r="C31" s="1746"/>
      <c r="D31" s="1747"/>
      <c r="E31" s="1748">
        <v>1749</v>
      </c>
      <c r="F31" s="1748"/>
      <c r="G31" s="1748">
        <v>17437</v>
      </c>
      <c r="H31" s="1748"/>
      <c r="I31" s="1748">
        <v>12</v>
      </c>
      <c r="J31" s="1748"/>
      <c r="K31" s="1748">
        <v>84</v>
      </c>
      <c r="L31" s="1748"/>
      <c r="M31" s="1748">
        <v>2140</v>
      </c>
      <c r="N31" s="1748"/>
      <c r="O31" s="1748">
        <v>21987</v>
      </c>
      <c r="P31" s="1730"/>
    </row>
    <row r="32" spans="1:16" ht="12.6" customHeight="1">
      <c r="A32" s="1749" t="s">
        <v>1086</v>
      </c>
      <c r="B32" s="1749"/>
      <c r="C32" s="1749"/>
      <c r="D32" s="1749"/>
      <c r="E32" s="1749"/>
      <c r="F32" s="1749"/>
      <c r="G32" s="1749"/>
      <c r="H32" s="1749"/>
      <c r="I32" s="1749"/>
      <c r="J32" s="1749"/>
      <c r="K32" s="1749"/>
      <c r="L32" s="1749"/>
      <c r="M32" s="1749"/>
      <c r="N32" s="1749"/>
      <c r="O32" s="1749"/>
    </row>
    <row r="33" spans="1:98" ht="5.25" customHeight="1">
      <c r="A33" s="1720"/>
      <c r="B33" s="1720"/>
      <c r="C33" s="1720"/>
      <c r="D33" s="1720"/>
      <c r="E33" s="1720"/>
      <c r="F33" s="1720"/>
      <c r="G33" s="1720"/>
      <c r="H33" s="1720"/>
      <c r="I33" s="1720"/>
      <c r="J33" s="1720"/>
      <c r="K33" s="1720"/>
      <c r="L33" s="1720"/>
      <c r="M33" s="1720"/>
      <c r="N33" s="1720"/>
      <c r="O33" s="1720"/>
    </row>
    <row r="34" spans="1:98" ht="13.5" customHeight="1">
      <c r="A34" s="1725"/>
      <c r="B34" s="1725"/>
      <c r="C34" s="1725"/>
      <c r="D34" s="1725"/>
      <c r="E34" s="1725"/>
      <c r="F34" s="1725"/>
      <c r="G34" s="1725"/>
      <c r="H34" s="1725"/>
      <c r="I34" s="1725"/>
      <c r="J34" s="1725"/>
      <c r="K34" s="1725"/>
      <c r="L34" s="1693"/>
      <c r="M34" s="1725"/>
      <c r="N34" s="1725"/>
      <c r="O34" s="1725"/>
    </row>
    <row r="35" spans="1:98" ht="13.5" customHeight="1">
      <c r="A35" s="1725"/>
      <c r="B35" s="1725"/>
      <c r="C35" s="1725"/>
      <c r="D35" s="1725"/>
      <c r="E35" s="1725"/>
      <c r="F35" s="1725"/>
      <c r="G35" s="1725"/>
      <c r="H35" s="1725"/>
      <c r="I35" s="1725"/>
      <c r="J35" s="1725"/>
      <c r="K35" s="1725"/>
      <c r="L35" s="1725"/>
      <c r="M35" s="1725"/>
      <c r="N35" s="1725"/>
      <c r="O35" s="1750"/>
    </row>
    <row r="36" spans="1:98" ht="15.75" customHeight="1">
      <c r="A36" s="1751" t="s">
        <v>323</v>
      </c>
      <c r="B36" s="1751"/>
      <c r="C36" s="1751"/>
      <c r="D36" s="1725"/>
      <c r="E36" s="1725"/>
      <c r="F36" s="1725"/>
      <c r="G36" s="1725"/>
      <c r="H36" s="1725"/>
      <c r="I36" s="1725"/>
      <c r="J36" s="1725"/>
      <c r="K36" s="1725"/>
      <c r="L36" s="1693"/>
      <c r="M36" s="1725"/>
      <c r="N36" s="1728" t="s">
        <v>1087</v>
      </c>
      <c r="O36" s="1728"/>
    </row>
    <row r="37" spans="1:98" ht="13.5" customHeight="1">
      <c r="A37" s="1729" t="s">
        <v>1088</v>
      </c>
      <c r="B37" s="1729"/>
      <c r="C37" s="1661"/>
      <c r="D37" s="1662" t="s">
        <v>1089</v>
      </c>
      <c r="E37" s="1664"/>
      <c r="F37" s="1664"/>
      <c r="G37" s="1664"/>
      <c r="H37" s="1664"/>
      <c r="I37" s="1663"/>
      <c r="J37" s="1662" t="s">
        <v>1090</v>
      </c>
      <c r="K37" s="1664"/>
      <c r="L37" s="1664"/>
      <c r="M37" s="1664"/>
      <c r="N37" s="1664"/>
      <c r="O37" s="1664"/>
      <c r="P37" s="1730"/>
    </row>
    <row r="38" spans="1:98" ht="13.5" customHeight="1">
      <c r="A38" s="1731"/>
      <c r="B38" s="1731"/>
      <c r="C38" s="1670"/>
      <c r="D38" s="1752" t="s">
        <v>1091</v>
      </c>
      <c r="E38" s="1752"/>
      <c r="F38" s="1752" t="s">
        <v>1092</v>
      </c>
      <c r="G38" s="1752"/>
      <c r="H38" s="1752" t="s">
        <v>1093</v>
      </c>
      <c r="I38" s="1752"/>
      <c r="J38" s="1752" t="s">
        <v>1094</v>
      </c>
      <c r="K38" s="1752"/>
      <c r="L38" s="1752" t="s">
        <v>1092</v>
      </c>
      <c r="M38" s="1752"/>
      <c r="N38" s="1752" t="s">
        <v>1095</v>
      </c>
      <c r="O38" s="1662"/>
      <c r="P38" s="1753"/>
      <c r="Q38" s="1693"/>
      <c r="R38" s="1693"/>
      <c r="S38" s="1693"/>
      <c r="T38" s="1693"/>
      <c r="U38" s="1693"/>
      <c r="V38" s="1693"/>
      <c r="W38" s="1693"/>
      <c r="X38" s="1693"/>
      <c r="Y38" s="1693"/>
      <c r="Z38" s="1693"/>
      <c r="AA38" s="1693"/>
      <c r="AB38" s="1693"/>
      <c r="AC38" s="1693"/>
      <c r="AD38" s="1693"/>
      <c r="AE38" s="1693"/>
      <c r="AF38" s="1693"/>
      <c r="AG38" s="1693"/>
      <c r="AH38" s="1693"/>
      <c r="AI38" s="1693"/>
      <c r="AJ38" s="1693"/>
      <c r="AK38" s="1693"/>
      <c r="AL38" s="1693"/>
      <c r="AM38" s="1693"/>
      <c r="AN38" s="1693"/>
      <c r="AO38" s="1693"/>
      <c r="AP38" s="1693"/>
      <c r="AQ38" s="1693"/>
      <c r="AR38" s="1693"/>
      <c r="AS38" s="1693"/>
      <c r="AT38" s="1693"/>
      <c r="AU38" s="1693"/>
      <c r="AV38" s="1693"/>
      <c r="AW38" s="1693"/>
      <c r="AX38" s="1693"/>
      <c r="AY38" s="1693"/>
      <c r="AZ38" s="1693"/>
      <c r="BA38" s="1693"/>
      <c r="BB38" s="1693"/>
      <c r="BC38" s="1693"/>
      <c r="BD38" s="1693"/>
      <c r="BE38" s="1693"/>
      <c r="BF38" s="1693"/>
      <c r="BG38" s="1693"/>
      <c r="BH38" s="1693"/>
      <c r="BI38" s="1693"/>
      <c r="BJ38" s="1693"/>
      <c r="BK38" s="1693"/>
      <c r="BL38" s="1693"/>
      <c r="BM38" s="1693"/>
      <c r="BN38" s="1693"/>
      <c r="BO38" s="1693"/>
      <c r="BP38" s="1693"/>
      <c r="BQ38" s="1693"/>
      <c r="BR38" s="1693"/>
      <c r="BS38" s="1693"/>
      <c r="BT38" s="1693"/>
      <c r="BU38" s="1693"/>
      <c r="BV38" s="1693"/>
      <c r="BW38" s="1693"/>
      <c r="BX38" s="1693"/>
      <c r="BY38" s="1693"/>
      <c r="BZ38" s="1693"/>
      <c r="CA38" s="1693"/>
      <c r="CB38" s="1693"/>
      <c r="CC38" s="1693"/>
      <c r="CD38" s="1693"/>
      <c r="CE38" s="1693"/>
      <c r="CF38" s="1693"/>
      <c r="CG38" s="1693"/>
      <c r="CH38" s="1693"/>
      <c r="CI38" s="1693"/>
      <c r="CJ38" s="1693"/>
      <c r="CK38" s="1693"/>
      <c r="CL38" s="1693"/>
      <c r="CM38" s="1693"/>
      <c r="CN38" s="1693"/>
      <c r="CO38" s="1693"/>
      <c r="CP38" s="1693"/>
      <c r="CQ38" s="1693"/>
      <c r="CR38" s="1693"/>
      <c r="CS38" s="1693"/>
      <c r="CT38" s="1693"/>
    </row>
    <row r="39" spans="1:98" ht="12.6" customHeight="1">
      <c r="A39" s="1754" t="s">
        <v>42</v>
      </c>
      <c r="B39" s="1755">
        <v>11</v>
      </c>
      <c r="C39" s="1756" t="s">
        <v>46</v>
      </c>
      <c r="D39" s="1757"/>
      <c r="E39" s="1758">
        <v>102.9</v>
      </c>
      <c r="F39" s="1759"/>
      <c r="G39" s="1758">
        <v>94.9</v>
      </c>
      <c r="H39" s="1759"/>
      <c r="I39" s="1758">
        <v>100.7</v>
      </c>
      <c r="J39" s="1760"/>
      <c r="K39" s="1758">
        <v>102.2</v>
      </c>
      <c r="L39" s="1759"/>
      <c r="M39" s="1758">
        <v>95.5</v>
      </c>
      <c r="N39" s="1759"/>
      <c r="O39" s="1758">
        <v>100.5</v>
      </c>
      <c r="P39" s="1761"/>
    </row>
    <row r="40" spans="1:98" ht="12.6" customHeight="1">
      <c r="A40" s="1762" t="s">
        <v>48</v>
      </c>
      <c r="B40" s="1755">
        <v>12</v>
      </c>
      <c r="C40" s="1763" t="s">
        <v>48</v>
      </c>
      <c r="D40" s="1757"/>
      <c r="E40" s="1758">
        <v>104.3</v>
      </c>
      <c r="F40" s="1759"/>
      <c r="G40" s="1758">
        <v>95.3</v>
      </c>
      <c r="H40" s="1759"/>
      <c r="I40" s="1758">
        <v>100.7</v>
      </c>
      <c r="J40" s="1760"/>
      <c r="K40" s="1758">
        <v>103.4</v>
      </c>
      <c r="L40" s="1759"/>
      <c r="M40" s="1758">
        <v>95.7</v>
      </c>
      <c r="N40" s="1759"/>
      <c r="O40" s="1758">
        <v>100.6</v>
      </c>
      <c r="P40" s="1761"/>
    </row>
    <row r="41" spans="1:98" ht="12.6" customHeight="1">
      <c r="A41" s="1603" t="s">
        <v>394</v>
      </c>
      <c r="B41" s="1755">
        <v>1</v>
      </c>
      <c r="C41" s="1763" t="s">
        <v>46</v>
      </c>
      <c r="D41" s="1757"/>
      <c r="E41" s="1758">
        <v>105.8</v>
      </c>
      <c r="F41" s="1759"/>
      <c r="G41" s="1758">
        <v>95.7</v>
      </c>
      <c r="H41" s="1759"/>
      <c r="I41" s="1758">
        <v>100.2</v>
      </c>
      <c r="J41" s="1760"/>
      <c r="K41" s="1758">
        <v>104.3</v>
      </c>
      <c r="L41" s="1759"/>
      <c r="M41" s="1758">
        <v>95.3</v>
      </c>
      <c r="N41" s="1759"/>
      <c r="O41" s="1758">
        <v>100.5</v>
      </c>
      <c r="P41" s="1761"/>
    </row>
    <row r="42" spans="1:98" ht="12.6" customHeight="1">
      <c r="A42" s="1764" t="s">
        <v>48</v>
      </c>
      <c r="B42" s="1755">
        <v>2</v>
      </c>
      <c r="C42" s="1763" t="s">
        <v>48</v>
      </c>
      <c r="D42" s="1757"/>
      <c r="E42" s="1758">
        <v>101.1</v>
      </c>
      <c r="F42" s="1759"/>
      <c r="G42" s="1758">
        <v>95.3</v>
      </c>
      <c r="H42" s="1759"/>
      <c r="I42" s="1758">
        <v>99.7</v>
      </c>
      <c r="J42" s="1760"/>
      <c r="K42" s="1758">
        <v>103.7</v>
      </c>
      <c r="L42" s="1759"/>
      <c r="M42" s="1758">
        <v>95.4</v>
      </c>
      <c r="N42" s="1759"/>
      <c r="O42" s="1758">
        <v>100.2</v>
      </c>
      <c r="P42" s="1761"/>
    </row>
    <row r="43" spans="1:98" ht="12.6" customHeight="1">
      <c r="A43" s="1754" t="s">
        <v>48</v>
      </c>
      <c r="B43" s="1755">
        <v>3</v>
      </c>
      <c r="C43" s="1763" t="s">
        <v>48</v>
      </c>
      <c r="D43" s="1757"/>
      <c r="E43" s="1758">
        <v>107.5</v>
      </c>
      <c r="F43" s="1759"/>
      <c r="G43" s="1758">
        <v>100.5</v>
      </c>
      <c r="H43" s="1759"/>
      <c r="I43" s="1758">
        <v>99.9</v>
      </c>
      <c r="J43" s="1760"/>
      <c r="K43" s="1758">
        <v>104.8</v>
      </c>
      <c r="L43" s="1759"/>
      <c r="M43" s="1758">
        <v>97.2</v>
      </c>
      <c r="N43" s="1759"/>
      <c r="O43" s="1758">
        <v>99.9</v>
      </c>
      <c r="P43" s="1761"/>
    </row>
    <row r="44" spans="1:98" ht="12.6" customHeight="1">
      <c r="A44" s="1754" t="s">
        <v>48</v>
      </c>
      <c r="B44" s="1755">
        <v>4</v>
      </c>
      <c r="C44" s="1763" t="s">
        <v>48</v>
      </c>
      <c r="D44" s="1757"/>
      <c r="E44" s="1758">
        <v>111.9</v>
      </c>
      <c r="F44" s="1759"/>
      <c r="G44" s="1765">
        <v>101.9</v>
      </c>
      <c r="H44" s="1759"/>
      <c r="I44" s="1758">
        <v>100.1</v>
      </c>
      <c r="J44" s="1760"/>
      <c r="K44" s="1758">
        <v>106.8</v>
      </c>
      <c r="L44" s="1759"/>
      <c r="M44" s="1758">
        <v>99.2</v>
      </c>
      <c r="N44" s="1759"/>
      <c r="O44" s="1758">
        <v>99.9</v>
      </c>
      <c r="P44" s="1761"/>
    </row>
    <row r="45" spans="1:98" ht="12.6" customHeight="1">
      <c r="A45" s="1754" t="s">
        <v>48</v>
      </c>
      <c r="B45" s="1755">
        <v>5</v>
      </c>
      <c r="C45" s="1763" t="s">
        <v>48</v>
      </c>
      <c r="D45" s="1757"/>
      <c r="E45" s="1758">
        <v>106.7</v>
      </c>
      <c r="F45" s="1759"/>
      <c r="G45" s="1765">
        <v>95.7</v>
      </c>
      <c r="H45" s="1759"/>
      <c r="I45" s="1758">
        <v>100.1</v>
      </c>
      <c r="J45" s="1760"/>
      <c r="K45" s="1758">
        <v>108.7</v>
      </c>
      <c r="L45" s="1759"/>
      <c r="M45" s="1765">
        <v>99.4</v>
      </c>
      <c r="N45" s="1759"/>
      <c r="O45" s="1758">
        <v>100</v>
      </c>
      <c r="P45" s="119"/>
      <c r="Q45" s="1693"/>
      <c r="R45" s="1693"/>
      <c r="S45" s="1693"/>
      <c r="T45" s="1693"/>
      <c r="U45" s="1693"/>
      <c r="V45" s="1693"/>
      <c r="W45" s="1693"/>
      <c r="X45" s="1693"/>
      <c r="Y45" s="1693"/>
      <c r="Z45" s="1693"/>
      <c r="AA45" s="1693"/>
      <c r="AB45" s="1693"/>
      <c r="AC45" s="1693"/>
      <c r="AD45" s="1693"/>
      <c r="AE45" s="1693"/>
      <c r="AF45" s="1693"/>
      <c r="AG45" s="1693"/>
      <c r="AH45" s="1693"/>
      <c r="AI45" s="1693"/>
      <c r="AJ45" s="1693"/>
      <c r="AK45" s="1693"/>
      <c r="AL45" s="1693"/>
      <c r="AM45" s="1693"/>
      <c r="AN45" s="1693"/>
      <c r="AO45" s="1693"/>
      <c r="AP45" s="1693"/>
      <c r="AQ45" s="1693"/>
      <c r="AR45" s="1693"/>
      <c r="AS45" s="1693"/>
      <c r="AT45" s="1693"/>
      <c r="AU45" s="1693"/>
      <c r="AV45" s="1693"/>
      <c r="AW45" s="1693"/>
      <c r="AX45" s="1693"/>
      <c r="AY45" s="1693"/>
      <c r="AZ45" s="1693"/>
      <c r="BA45" s="1693"/>
      <c r="BB45" s="1693"/>
      <c r="BC45" s="1693"/>
      <c r="BD45" s="1693"/>
      <c r="BE45" s="1693"/>
      <c r="BF45" s="1693"/>
      <c r="BG45" s="1693"/>
      <c r="BH45" s="1693"/>
      <c r="BI45" s="1693"/>
      <c r="BJ45" s="1693"/>
      <c r="BK45" s="1693"/>
      <c r="BL45" s="1693"/>
      <c r="BM45" s="1693"/>
      <c r="BN45" s="1693"/>
      <c r="BO45" s="1693"/>
      <c r="BP45" s="1693"/>
      <c r="BQ45" s="1693"/>
      <c r="BR45" s="1693"/>
      <c r="BS45" s="1693"/>
      <c r="BT45" s="1693"/>
      <c r="BU45" s="1693"/>
      <c r="BV45" s="1693"/>
      <c r="BW45" s="1693"/>
      <c r="BX45" s="1693"/>
      <c r="BY45" s="1693"/>
      <c r="BZ45" s="1693"/>
      <c r="CA45" s="1693"/>
      <c r="CB45" s="1693"/>
      <c r="CC45" s="1693"/>
      <c r="CD45" s="1693"/>
      <c r="CE45" s="1693"/>
      <c r="CF45" s="1693"/>
      <c r="CG45" s="1693"/>
      <c r="CH45" s="1693"/>
      <c r="CI45" s="1693"/>
      <c r="CJ45" s="1693"/>
      <c r="CK45" s="1693"/>
      <c r="CL45" s="1693"/>
      <c r="CM45" s="1693"/>
      <c r="CN45" s="1693"/>
      <c r="CO45" s="1693"/>
      <c r="CP45" s="1693"/>
      <c r="CQ45" s="1693"/>
      <c r="CR45" s="1693"/>
      <c r="CS45" s="1693"/>
      <c r="CT45" s="1693"/>
    </row>
    <row r="46" spans="1:98" ht="12.6" customHeight="1">
      <c r="A46" s="1754" t="s">
        <v>48</v>
      </c>
      <c r="B46" s="1755">
        <v>6</v>
      </c>
      <c r="C46" s="1763" t="s">
        <v>48</v>
      </c>
      <c r="D46" s="1757"/>
      <c r="E46" s="1758">
        <v>105.7</v>
      </c>
      <c r="F46" s="1759"/>
      <c r="G46" s="1765">
        <v>98.2</v>
      </c>
      <c r="H46" s="1759"/>
      <c r="I46" s="1765">
        <v>100.5</v>
      </c>
      <c r="J46" s="1760"/>
      <c r="K46" s="1758">
        <v>108.1</v>
      </c>
      <c r="L46" s="1759"/>
      <c r="M46" s="1765">
        <v>98.6</v>
      </c>
      <c r="N46" s="1759"/>
      <c r="O46" s="1758">
        <v>100.2</v>
      </c>
      <c r="P46" s="1761"/>
    </row>
    <row r="47" spans="1:98" ht="12.6" customHeight="1">
      <c r="A47" s="1762" t="s">
        <v>48</v>
      </c>
      <c r="B47" s="1755">
        <v>7</v>
      </c>
      <c r="C47" s="1763" t="s">
        <v>48</v>
      </c>
      <c r="D47" s="1757"/>
      <c r="E47" s="1758">
        <v>109.5</v>
      </c>
      <c r="F47" s="1759"/>
      <c r="G47" s="1765">
        <v>97.6</v>
      </c>
      <c r="H47" s="1759"/>
      <c r="I47" s="1765">
        <v>100.6</v>
      </c>
      <c r="J47" s="1760"/>
      <c r="K47" s="1758">
        <v>107.3</v>
      </c>
      <c r="L47" s="1759"/>
      <c r="M47" s="1765">
        <v>97.2</v>
      </c>
      <c r="N47" s="1759"/>
      <c r="O47" s="1758">
        <v>100.4</v>
      </c>
      <c r="P47" s="1761"/>
    </row>
    <row r="48" spans="1:98" ht="12" customHeight="1">
      <c r="A48" s="1603" t="s">
        <v>48</v>
      </c>
      <c r="B48" s="1755">
        <v>8</v>
      </c>
      <c r="C48" s="1763" t="s">
        <v>48</v>
      </c>
      <c r="D48" s="1757"/>
      <c r="E48" s="1758">
        <v>107.8</v>
      </c>
      <c r="F48" s="1759"/>
      <c r="G48" s="1765">
        <v>95.6</v>
      </c>
      <c r="H48" s="1759"/>
      <c r="I48" s="1758">
        <v>101</v>
      </c>
      <c r="J48" s="1760"/>
      <c r="K48" s="1758">
        <v>107.7</v>
      </c>
      <c r="L48" s="1759"/>
      <c r="M48" s="1765">
        <v>97.1</v>
      </c>
      <c r="N48" s="1759"/>
      <c r="O48" s="1765">
        <v>100.7</v>
      </c>
      <c r="P48" s="1761"/>
    </row>
    <row r="49" spans="1:22" s="1657" customFormat="1" ht="12.6" customHeight="1">
      <c r="A49" s="1764" t="s">
        <v>48</v>
      </c>
      <c r="B49" s="1755">
        <v>9</v>
      </c>
      <c r="C49" s="1756" t="s">
        <v>48</v>
      </c>
      <c r="D49" s="1757"/>
      <c r="E49" s="1765">
        <v>103.3</v>
      </c>
      <c r="F49" s="1759"/>
      <c r="G49" s="1765">
        <v>94.2</v>
      </c>
      <c r="H49" s="1759"/>
      <c r="I49" s="1765" t="s">
        <v>1096</v>
      </c>
      <c r="J49" s="1760"/>
      <c r="K49" s="1765">
        <v>106.9</v>
      </c>
      <c r="L49" s="1759"/>
      <c r="M49" s="1765">
        <v>95.8</v>
      </c>
      <c r="N49" s="1759"/>
      <c r="O49" s="1765" t="s">
        <v>1097</v>
      </c>
      <c r="P49" s="1753"/>
    </row>
    <row r="50" spans="1:22" s="1657" customFormat="1" ht="12.6" customHeight="1">
      <c r="A50" s="1766" t="s">
        <v>48</v>
      </c>
      <c r="B50" s="1767">
        <v>10</v>
      </c>
      <c r="C50" s="1768" t="s">
        <v>48</v>
      </c>
      <c r="D50" s="1769"/>
      <c r="E50" s="1770">
        <v>108.9</v>
      </c>
      <c r="F50" s="1771"/>
      <c r="G50" s="1770">
        <v>98</v>
      </c>
      <c r="H50" s="1772"/>
      <c r="I50" s="1770">
        <v>101.8</v>
      </c>
      <c r="J50" s="1771"/>
      <c r="K50" s="1770">
        <v>106.7</v>
      </c>
      <c r="L50" s="1771"/>
      <c r="M50" s="1770">
        <v>95.9</v>
      </c>
      <c r="N50" s="1772"/>
      <c r="O50" s="1770">
        <v>101.5</v>
      </c>
      <c r="P50" s="1753"/>
      <c r="V50" s="1718"/>
    </row>
    <row r="51" spans="1:22" ht="12.75" customHeight="1">
      <c r="A51" s="1773" t="s">
        <v>1098</v>
      </c>
      <c r="B51" s="1773"/>
      <c r="C51" s="1774"/>
      <c r="D51" s="1774"/>
      <c r="E51" s="1774"/>
      <c r="F51" s="1774"/>
      <c r="G51" s="1774"/>
      <c r="H51" s="1774"/>
      <c r="I51" s="1774"/>
      <c r="J51" s="1774"/>
      <c r="K51" s="1774"/>
      <c r="L51" s="1774"/>
      <c r="M51" s="1774"/>
      <c r="N51" s="1774"/>
      <c r="O51" s="1774"/>
      <c r="P51" s="1730"/>
    </row>
    <row r="52" spans="1:22" ht="12.95" customHeight="1">
      <c r="A52" s="1774" t="s">
        <v>1099</v>
      </c>
      <c r="B52" s="1774"/>
      <c r="C52" s="1774"/>
      <c r="D52" s="1774"/>
      <c r="E52" s="1774"/>
      <c r="F52" s="1774"/>
      <c r="G52" s="1774"/>
      <c r="H52" s="1774"/>
      <c r="I52" s="1774"/>
      <c r="J52" s="1774"/>
      <c r="K52" s="1774"/>
      <c r="L52" s="1774"/>
      <c r="M52" s="1774"/>
      <c r="N52" s="1774"/>
      <c r="O52" s="1774"/>
    </row>
    <row r="53" spans="1:22" ht="12.95" customHeight="1">
      <c r="A53" s="1774" t="s">
        <v>1100</v>
      </c>
      <c r="B53" s="1774"/>
      <c r="C53" s="1774"/>
      <c r="D53" s="1774"/>
      <c r="E53" s="1774"/>
      <c r="F53" s="1774"/>
      <c r="G53" s="1774"/>
      <c r="H53" s="1774"/>
      <c r="I53" s="1774"/>
      <c r="J53" s="1774"/>
      <c r="K53" s="1774"/>
      <c r="L53" s="1774"/>
      <c r="M53" s="1774"/>
      <c r="N53" s="1774"/>
      <c r="O53" s="1774"/>
    </row>
    <row r="54" spans="1:22" ht="12.75" customHeight="1">
      <c r="A54" s="1775"/>
      <c r="B54" s="1775"/>
      <c r="C54" s="1775"/>
      <c r="D54" s="1775"/>
      <c r="E54" s="1775"/>
      <c r="F54" s="1775"/>
      <c r="G54" s="1775"/>
      <c r="H54" s="1775"/>
      <c r="I54" s="1775"/>
      <c r="J54" s="1775"/>
      <c r="K54" s="1775"/>
      <c r="L54" s="1775"/>
      <c r="M54" s="1775"/>
      <c r="N54" s="1775"/>
      <c r="O54" s="1775"/>
      <c r="P54" s="1603" t="s">
        <v>1101</v>
      </c>
    </row>
    <row r="55" spans="1:22" ht="12.95" customHeight="1">
      <c r="A55" s="1776" t="s">
        <v>1108</v>
      </c>
      <c r="B55" s="1776"/>
      <c r="C55" s="1776"/>
      <c r="D55" s="1777"/>
      <c r="E55" s="1777"/>
      <c r="F55" s="1777"/>
      <c r="G55" s="1777"/>
      <c r="H55" s="1777"/>
      <c r="I55" s="1777"/>
      <c r="J55" s="1777"/>
      <c r="K55" s="1777"/>
      <c r="L55" s="1693"/>
      <c r="M55" s="1778"/>
      <c r="N55" s="1693"/>
      <c r="O55" s="1693"/>
    </row>
    <row r="56" spans="1:22" ht="12.95" customHeight="1">
      <c r="A56" s="1779" t="s">
        <v>1109</v>
      </c>
      <c r="B56" s="1779"/>
      <c r="C56" s="1779"/>
      <c r="D56" s="1777"/>
      <c r="E56" s="1777"/>
      <c r="F56" s="1777"/>
      <c r="G56" s="1777"/>
      <c r="H56" s="1777"/>
      <c r="I56" s="1777"/>
      <c r="J56" s="1777"/>
      <c r="K56" s="1777"/>
      <c r="L56" s="1777"/>
      <c r="M56" s="1774"/>
      <c r="N56" s="1774"/>
      <c r="O56" s="1774"/>
    </row>
    <row r="57" spans="1:22" ht="12.95" customHeight="1">
      <c r="A57" s="1693"/>
      <c r="B57" s="1725"/>
      <c r="C57" s="1725"/>
      <c r="D57" s="1777"/>
      <c r="E57" s="1777"/>
      <c r="F57" s="1777"/>
      <c r="G57" s="1777"/>
      <c r="H57" s="1777"/>
      <c r="I57" s="1777"/>
      <c r="J57" s="1777"/>
      <c r="K57" s="1777"/>
      <c r="L57" s="1777"/>
      <c r="M57" s="1774"/>
      <c r="N57" s="1774"/>
      <c r="O57" s="1774"/>
    </row>
    <row r="58" spans="1:22" ht="12.95" customHeight="1">
      <c r="A58" s="1693"/>
      <c r="B58" s="1725"/>
      <c r="C58" s="1725"/>
      <c r="D58" s="1777"/>
      <c r="E58" s="1777"/>
      <c r="F58" s="1777"/>
      <c r="G58" s="1777"/>
      <c r="H58" s="1777"/>
      <c r="I58" s="1777"/>
      <c r="J58" s="1777"/>
      <c r="K58" s="1777"/>
      <c r="L58" s="1777"/>
      <c r="M58" s="1780"/>
      <c r="N58" s="1780"/>
      <c r="O58" s="1780"/>
    </row>
    <row r="59" spans="1:22" ht="12.95" customHeight="1">
      <c r="A59" s="1693"/>
      <c r="B59" s="1725"/>
      <c r="C59" s="1725"/>
      <c r="D59" s="1777"/>
      <c r="E59" s="1777"/>
      <c r="F59" s="1777"/>
      <c r="G59" s="1777"/>
      <c r="H59" s="1777"/>
      <c r="I59" s="1777"/>
      <c r="J59" s="1777"/>
      <c r="K59" s="1777"/>
      <c r="L59" s="1777"/>
      <c r="M59" s="1780"/>
      <c r="N59" s="1780"/>
      <c r="O59" s="1780"/>
    </row>
    <row r="60" spans="1:22" ht="12.95" customHeight="1">
      <c r="A60" s="1693"/>
      <c r="B60" s="1725"/>
      <c r="C60" s="1656"/>
      <c r="D60" s="1777"/>
      <c r="E60" s="1777"/>
      <c r="F60" s="1777"/>
      <c r="G60" s="1777"/>
      <c r="H60" s="1777"/>
      <c r="I60" s="1777"/>
      <c r="J60" s="1777"/>
      <c r="K60" s="1777"/>
      <c r="L60" s="1777"/>
      <c r="M60" s="1781"/>
      <c r="N60" s="1781"/>
      <c r="O60" s="1781"/>
    </row>
    <row r="61" spans="1:22" ht="23.25" customHeight="1">
      <c r="A61" s="1693"/>
      <c r="B61" s="1725"/>
      <c r="C61" s="1693"/>
      <c r="D61" s="1777"/>
      <c r="E61" s="1777"/>
      <c r="F61" s="1777"/>
      <c r="G61" s="1777"/>
      <c r="H61" s="1777"/>
      <c r="I61" s="1777"/>
      <c r="J61" s="1777"/>
      <c r="K61" s="1777"/>
      <c r="L61" s="1777"/>
      <c r="M61" s="1775"/>
      <c r="N61" s="1775"/>
      <c r="O61" s="1775"/>
    </row>
    <row r="62" spans="1:22" ht="15" customHeight="1">
      <c r="D62" s="1183"/>
      <c r="E62" s="1183"/>
      <c r="F62" s="1183"/>
      <c r="G62" s="1183"/>
      <c r="H62" s="1183"/>
      <c r="I62" s="1183"/>
      <c r="J62" s="1183"/>
      <c r="K62" s="1183"/>
      <c r="L62" s="1183"/>
    </row>
    <row r="63" spans="1:22" ht="13.5">
      <c r="D63" s="1183"/>
      <c r="E63" s="1183"/>
      <c r="F63" s="1183"/>
      <c r="G63" s="1183"/>
      <c r="H63" s="1183"/>
      <c r="I63" s="1183"/>
      <c r="J63" s="1183"/>
      <c r="K63" s="1183"/>
      <c r="L63" s="1183"/>
      <c r="Q63" s="1719"/>
      <c r="R63" s="1719"/>
      <c r="S63" s="1719"/>
      <c r="T63" s="1720"/>
    </row>
    <row r="64" spans="1:22" ht="13.5">
      <c r="D64" s="1183"/>
      <c r="E64" s="1183"/>
      <c r="F64" s="1183"/>
      <c r="G64" s="1183"/>
      <c r="H64" s="1183"/>
      <c r="I64" s="1183"/>
      <c r="J64" s="1183"/>
      <c r="K64" s="1183"/>
      <c r="L64" s="1183"/>
    </row>
    <row r="65" spans="5:12" ht="13.5">
      <c r="E65" s="1183"/>
      <c r="F65" s="1183"/>
      <c r="G65" s="1183"/>
      <c r="H65" s="1183"/>
      <c r="I65" s="1183"/>
      <c r="J65" s="1183"/>
      <c r="K65" s="1183"/>
      <c r="L65" s="1183"/>
    </row>
    <row r="66" spans="5:12" ht="13.5">
      <c r="E66" s="1183"/>
      <c r="F66" s="1183"/>
      <c r="G66" s="1183"/>
      <c r="H66" s="1183"/>
      <c r="I66" s="1183"/>
      <c r="J66" s="1183"/>
      <c r="K66" s="1183"/>
      <c r="L66" s="1183"/>
    </row>
  </sheetData>
  <mergeCells count="44">
    <mergeCell ref="M57:O57"/>
    <mergeCell ref="M58:O58"/>
    <mergeCell ref="M59:O59"/>
    <mergeCell ref="M60:O60"/>
    <mergeCell ref="M61:O61"/>
    <mergeCell ref="A51:O51"/>
    <mergeCell ref="A52:O52"/>
    <mergeCell ref="A53:O53"/>
    <mergeCell ref="A54:O54"/>
    <mergeCell ref="A55:C55"/>
    <mergeCell ref="A56:C56"/>
    <mergeCell ref="M56:O56"/>
    <mergeCell ref="A37:C38"/>
    <mergeCell ref="D37:I37"/>
    <mergeCell ref="J37:O37"/>
    <mergeCell ref="D38:E38"/>
    <mergeCell ref="F38:G38"/>
    <mergeCell ref="H38:I38"/>
    <mergeCell ref="J38:K38"/>
    <mergeCell ref="L38:M38"/>
    <mergeCell ref="N38:O38"/>
    <mergeCell ref="A28:C28"/>
    <mergeCell ref="A29:C29"/>
    <mergeCell ref="A30:C30"/>
    <mergeCell ref="A31:C31"/>
    <mergeCell ref="A32:O32"/>
    <mergeCell ref="A36:C36"/>
    <mergeCell ref="N36:O36"/>
    <mergeCell ref="N4:O4"/>
    <mergeCell ref="A23:C23"/>
    <mergeCell ref="A24:C24"/>
    <mergeCell ref="A25:C25"/>
    <mergeCell ref="A26:C26"/>
    <mergeCell ref="A27:C27"/>
    <mergeCell ref="N2:O2"/>
    <mergeCell ref="A3:C4"/>
    <mergeCell ref="D3:G3"/>
    <mergeCell ref="H3:K3"/>
    <mergeCell ref="L3:O3"/>
    <mergeCell ref="D4:E4"/>
    <mergeCell ref="F4:G4"/>
    <mergeCell ref="H4:I4"/>
    <mergeCell ref="J4:K4"/>
    <mergeCell ref="L4:M4"/>
  </mergeCells>
  <phoneticPr fontId="1"/>
  <printOptions horizontalCentered="1"/>
  <pageMargins left="0.39370078740157483" right="0.39370078740157483" top="0.79" bottom="0.39370078740157483" header="0.19685039370078741" footer="0.19685039370078741"/>
  <pageSetup paperSize="9" scale="71"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A7" sqref="A7:I21"/>
    </sheetView>
  </sheetViews>
  <sheetFormatPr defaultRowHeight="12"/>
  <cols>
    <col min="1" max="1" width="7.125" style="1043" customWidth="1"/>
    <col min="2" max="3" width="4.125" style="1043" customWidth="1"/>
    <col min="4" max="9" width="12.875" style="1043" customWidth="1"/>
    <col min="10" max="10" width="7.125" style="1043" customWidth="1"/>
    <col min="11" max="12" width="4.125" style="1043" customWidth="1"/>
    <col min="13" max="13" width="8.5" style="1043" customWidth="1"/>
    <col min="14" max="14" width="4.5" style="1043" customWidth="1"/>
    <col min="15" max="15" width="8.5" style="1043" customWidth="1"/>
    <col min="16" max="16" width="4.5" style="1043" customWidth="1"/>
    <col min="17" max="17" width="8.5" style="1043" customWidth="1"/>
    <col min="18" max="18" width="4.5" style="1043" customWidth="1"/>
    <col min="19" max="19" width="8.5" style="1043" customWidth="1"/>
    <col min="20" max="20" width="4.5" style="1043" customWidth="1"/>
    <col min="21" max="21" width="8.5" style="1043" customWidth="1"/>
    <col min="22" max="22" width="4.5" style="1043" customWidth="1"/>
    <col min="23" max="23" width="8.5" style="1043" customWidth="1"/>
    <col min="24" max="24" width="4.5" style="1043" customWidth="1"/>
    <col min="25" max="25" width="7.125" style="1043" customWidth="1"/>
    <col min="26" max="27" width="4.125" style="1043" customWidth="1"/>
    <col min="28" max="28" width="9.625" style="1043" customWidth="1"/>
    <col min="29" max="29" width="9.75" style="1043" customWidth="1"/>
    <col min="30" max="30" width="9.625" style="1043" customWidth="1"/>
    <col min="31" max="31" width="9.75" style="1043" customWidth="1"/>
    <col min="32" max="32" width="9.625" style="1043" customWidth="1"/>
    <col min="33" max="33" width="9.75" style="1043" customWidth="1"/>
    <col min="34" max="34" width="9.625" style="1043" customWidth="1"/>
    <col min="35" max="35" width="9.75" style="1043" customWidth="1"/>
    <col min="36" max="256" width="9" style="1043"/>
    <col min="257" max="257" width="7.125" style="1043" customWidth="1"/>
    <col min="258" max="259" width="4.125" style="1043" customWidth="1"/>
    <col min="260" max="265" width="12.875" style="1043" customWidth="1"/>
    <col min="266" max="266" width="7.125" style="1043" customWidth="1"/>
    <col min="267" max="268" width="4.125" style="1043" customWidth="1"/>
    <col min="269" max="269" width="8.5" style="1043" customWidth="1"/>
    <col min="270" max="270" width="4.5" style="1043" customWidth="1"/>
    <col min="271" max="271" width="8.5" style="1043" customWidth="1"/>
    <col min="272" max="272" width="4.5" style="1043" customWidth="1"/>
    <col min="273" max="273" width="8.5" style="1043" customWidth="1"/>
    <col min="274" max="274" width="4.5" style="1043" customWidth="1"/>
    <col min="275" max="275" width="8.5" style="1043" customWidth="1"/>
    <col min="276" max="276" width="4.5" style="1043" customWidth="1"/>
    <col min="277" max="277" width="8.5" style="1043" customWidth="1"/>
    <col min="278" max="278" width="4.5" style="1043" customWidth="1"/>
    <col min="279" max="279" width="8.5" style="1043" customWidth="1"/>
    <col min="280" max="280" width="4.5" style="1043" customWidth="1"/>
    <col min="281" max="281" width="7.125" style="1043" customWidth="1"/>
    <col min="282" max="283" width="4.125" style="1043" customWidth="1"/>
    <col min="284" max="284" width="9.625" style="1043" customWidth="1"/>
    <col min="285" max="285" width="9.75" style="1043" customWidth="1"/>
    <col min="286" max="286" width="9.625" style="1043" customWidth="1"/>
    <col min="287" max="287" width="9.75" style="1043" customWidth="1"/>
    <col min="288" max="288" width="9.625" style="1043" customWidth="1"/>
    <col min="289" max="289" width="9.75" style="1043" customWidth="1"/>
    <col min="290" max="290" width="9.625" style="1043" customWidth="1"/>
    <col min="291" max="291" width="9.75" style="1043" customWidth="1"/>
    <col min="292" max="512" width="9" style="1043"/>
    <col min="513" max="513" width="7.125" style="1043" customWidth="1"/>
    <col min="514" max="515" width="4.125" style="1043" customWidth="1"/>
    <col min="516" max="521" width="12.875" style="1043" customWidth="1"/>
    <col min="522" max="522" width="7.125" style="1043" customWidth="1"/>
    <col min="523" max="524" width="4.125" style="1043" customWidth="1"/>
    <col min="525" max="525" width="8.5" style="1043" customWidth="1"/>
    <col min="526" max="526" width="4.5" style="1043" customWidth="1"/>
    <col min="527" max="527" width="8.5" style="1043" customWidth="1"/>
    <col min="528" max="528" width="4.5" style="1043" customWidth="1"/>
    <col min="529" max="529" width="8.5" style="1043" customWidth="1"/>
    <col min="530" max="530" width="4.5" style="1043" customWidth="1"/>
    <col min="531" max="531" width="8.5" style="1043" customWidth="1"/>
    <col min="532" max="532" width="4.5" style="1043" customWidth="1"/>
    <col min="533" max="533" width="8.5" style="1043" customWidth="1"/>
    <col min="534" max="534" width="4.5" style="1043" customWidth="1"/>
    <col min="535" max="535" width="8.5" style="1043" customWidth="1"/>
    <col min="536" max="536" width="4.5" style="1043" customWidth="1"/>
    <col min="537" max="537" width="7.125" style="1043" customWidth="1"/>
    <col min="538" max="539" width="4.125" style="1043" customWidth="1"/>
    <col min="540" max="540" width="9.625" style="1043" customWidth="1"/>
    <col min="541" max="541" width="9.75" style="1043" customWidth="1"/>
    <col min="542" max="542" width="9.625" style="1043" customWidth="1"/>
    <col min="543" max="543" width="9.75" style="1043" customWidth="1"/>
    <col min="544" max="544" width="9.625" style="1043" customWidth="1"/>
    <col min="545" max="545" width="9.75" style="1043" customWidth="1"/>
    <col min="546" max="546" width="9.625" style="1043" customWidth="1"/>
    <col min="547" max="547" width="9.75" style="1043" customWidth="1"/>
    <col min="548" max="768" width="9" style="1043"/>
    <col min="769" max="769" width="7.125" style="1043" customWidth="1"/>
    <col min="770" max="771" width="4.125" style="1043" customWidth="1"/>
    <col min="772" max="777" width="12.875" style="1043" customWidth="1"/>
    <col min="778" max="778" width="7.125" style="1043" customWidth="1"/>
    <col min="779" max="780" width="4.125" style="1043" customWidth="1"/>
    <col min="781" max="781" width="8.5" style="1043" customWidth="1"/>
    <col min="782" max="782" width="4.5" style="1043" customWidth="1"/>
    <col min="783" max="783" width="8.5" style="1043" customWidth="1"/>
    <col min="784" max="784" width="4.5" style="1043" customWidth="1"/>
    <col min="785" max="785" width="8.5" style="1043" customWidth="1"/>
    <col min="786" max="786" width="4.5" style="1043" customWidth="1"/>
    <col min="787" max="787" width="8.5" style="1043" customWidth="1"/>
    <col min="788" max="788" width="4.5" style="1043" customWidth="1"/>
    <col min="789" max="789" width="8.5" style="1043" customWidth="1"/>
    <col min="790" max="790" width="4.5" style="1043" customWidth="1"/>
    <col min="791" max="791" width="8.5" style="1043" customWidth="1"/>
    <col min="792" max="792" width="4.5" style="1043" customWidth="1"/>
    <col min="793" max="793" width="7.125" style="1043" customWidth="1"/>
    <col min="794" max="795" width="4.125" style="1043" customWidth="1"/>
    <col min="796" max="796" width="9.625" style="1043" customWidth="1"/>
    <col min="797" max="797" width="9.75" style="1043" customWidth="1"/>
    <col min="798" max="798" width="9.625" style="1043" customWidth="1"/>
    <col min="799" max="799" width="9.75" style="1043" customWidth="1"/>
    <col min="800" max="800" width="9.625" style="1043" customWidth="1"/>
    <col min="801" max="801" width="9.75" style="1043" customWidth="1"/>
    <col min="802" max="802" width="9.625" style="1043" customWidth="1"/>
    <col min="803" max="803" width="9.75" style="1043" customWidth="1"/>
    <col min="804" max="1024" width="9" style="1043"/>
    <col min="1025" max="1025" width="7.125" style="1043" customWidth="1"/>
    <col min="1026" max="1027" width="4.125" style="1043" customWidth="1"/>
    <col min="1028" max="1033" width="12.875" style="1043" customWidth="1"/>
    <col min="1034" max="1034" width="7.125" style="1043" customWidth="1"/>
    <col min="1035" max="1036" width="4.125" style="1043" customWidth="1"/>
    <col min="1037" max="1037" width="8.5" style="1043" customWidth="1"/>
    <col min="1038" max="1038" width="4.5" style="1043" customWidth="1"/>
    <col min="1039" max="1039" width="8.5" style="1043" customWidth="1"/>
    <col min="1040" max="1040" width="4.5" style="1043" customWidth="1"/>
    <col min="1041" max="1041" width="8.5" style="1043" customWidth="1"/>
    <col min="1042" max="1042" width="4.5" style="1043" customWidth="1"/>
    <col min="1043" max="1043" width="8.5" style="1043" customWidth="1"/>
    <col min="1044" max="1044" width="4.5" style="1043" customWidth="1"/>
    <col min="1045" max="1045" width="8.5" style="1043" customWidth="1"/>
    <col min="1046" max="1046" width="4.5" style="1043" customWidth="1"/>
    <col min="1047" max="1047" width="8.5" style="1043" customWidth="1"/>
    <col min="1048" max="1048" width="4.5" style="1043" customWidth="1"/>
    <col min="1049" max="1049" width="7.125" style="1043" customWidth="1"/>
    <col min="1050" max="1051" width="4.125" style="1043" customWidth="1"/>
    <col min="1052" max="1052" width="9.625" style="1043" customWidth="1"/>
    <col min="1053" max="1053" width="9.75" style="1043" customWidth="1"/>
    <col min="1054" max="1054" width="9.625" style="1043" customWidth="1"/>
    <col min="1055" max="1055" width="9.75" style="1043" customWidth="1"/>
    <col min="1056" max="1056" width="9.625" style="1043" customWidth="1"/>
    <col min="1057" max="1057" width="9.75" style="1043" customWidth="1"/>
    <col min="1058" max="1058" width="9.625" style="1043" customWidth="1"/>
    <col min="1059" max="1059" width="9.75" style="1043" customWidth="1"/>
    <col min="1060" max="1280" width="9" style="1043"/>
    <col min="1281" max="1281" width="7.125" style="1043" customWidth="1"/>
    <col min="1282" max="1283" width="4.125" style="1043" customWidth="1"/>
    <col min="1284" max="1289" width="12.875" style="1043" customWidth="1"/>
    <col min="1290" max="1290" width="7.125" style="1043" customWidth="1"/>
    <col min="1291" max="1292" width="4.125" style="1043" customWidth="1"/>
    <col min="1293" max="1293" width="8.5" style="1043" customWidth="1"/>
    <col min="1294" max="1294" width="4.5" style="1043" customWidth="1"/>
    <col min="1295" max="1295" width="8.5" style="1043" customWidth="1"/>
    <col min="1296" max="1296" width="4.5" style="1043" customWidth="1"/>
    <col min="1297" max="1297" width="8.5" style="1043" customWidth="1"/>
    <col min="1298" max="1298" width="4.5" style="1043" customWidth="1"/>
    <col min="1299" max="1299" width="8.5" style="1043" customWidth="1"/>
    <col min="1300" max="1300" width="4.5" style="1043" customWidth="1"/>
    <col min="1301" max="1301" width="8.5" style="1043" customWidth="1"/>
    <col min="1302" max="1302" width="4.5" style="1043" customWidth="1"/>
    <col min="1303" max="1303" width="8.5" style="1043" customWidth="1"/>
    <col min="1304" max="1304" width="4.5" style="1043" customWidth="1"/>
    <col min="1305" max="1305" width="7.125" style="1043" customWidth="1"/>
    <col min="1306" max="1307" width="4.125" style="1043" customWidth="1"/>
    <col min="1308" max="1308" width="9.625" style="1043" customWidth="1"/>
    <col min="1309" max="1309" width="9.75" style="1043" customWidth="1"/>
    <col min="1310" max="1310" width="9.625" style="1043" customWidth="1"/>
    <col min="1311" max="1311" width="9.75" style="1043" customWidth="1"/>
    <col min="1312" max="1312" width="9.625" style="1043" customWidth="1"/>
    <col min="1313" max="1313" width="9.75" style="1043" customWidth="1"/>
    <col min="1314" max="1314" width="9.625" style="1043" customWidth="1"/>
    <col min="1315" max="1315" width="9.75" style="1043" customWidth="1"/>
    <col min="1316" max="1536" width="9" style="1043"/>
    <col min="1537" max="1537" width="7.125" style="1043" customWidth="1"/>
    <col min="1538" max="1539" width="4.125" style="1043" customWidth="1"/>
    <col min="1540" max="1545" width="12.875" style="1043" customWidth="1"/>
    <col min="1546" max="1546" width="7.125" style="1043" customWidth="1"/>
    <col min="1547" max="1548" width="4.125" style="1043" customWidth="1"/>
    <col min="1549" max="1549" width="8.5" style="1043" customWidth="1"/>
    <col min="1550" max="1550" width="4.5" style="1043" customWidth="1"/>
    <col min="1551" max="1551" width="8.5" style="1043" customWidth="1"/>
    <col min="1552" max="1552" width="4.5" style="1043" customWidth="1"/>
    <col min="1553" max="1553" width="8.5" style="1043" customWidth="1"/>
    <col min="1554" max="1554" width="4.5" style="1043" customWidth="1"/>
    <col min="1555" max="1555" width="8.5" style="1043" customWidth="1"/>
    <col min="1556" max="1556" width="4.5" style="1043" customWidth="1"/>
    <col min="1557" max="1557" width="8.5" style="1043" customWidth="1"/>
    <col min="1558" max="1558" width="4.5" style="1043" customWidth="1"/>
    <col min="1559" max="1559" width="8.5" style="1043" customWidth="1"/>
    <col min="1560" max="1560" width="4.5" style="1043" customWidth="1"/>
    <col min="1561" max="1561" width="7.125" style="1043" customWidth="1"/>
    <col min="1562" max="1563" width="4.125" style="1043" customWidth="1"/>
    <col min="1564" max="1564" width="9.625" style="1043" customWidth="1"/>
    <col min="1565" max="1565" width="9.75" style="1043" customWidth="1"/>
    <col min="1566" max="1566" width="9.625" style="1043" customWidth="1"/>
    <col min="1567" max="1567" width="9.75" style="1043" customWidth="1"/>
    <col min="1568" max="1568" width="9.625" style="1043" customWidth="1"/>
    <col min="1569" max="1569" width="9.75" style="1043" customWidth="1"/>
    <col min="1570" max="1570" width="9.625" style="1043" customWidth="1"/>
    <col min="1571" max="1571" width="9.75" style="1043" customWidth="1"/>
    <col min="1572" max="1792" width="9" style="1043"/>
    <col min="1793" max="1793" width="7.125" style="1043" customWidth="1"/>
    <col min="1794" max="1795" width="4.125" style="1043" customWidth="1"/>
    <col min="1796" max="1801" width="12.875" style="1043" customWidth="1"/>
    <col min="1802" max="1802" width="7.125" style="1043" customWidth="1"/>
    <col min="1803" max="1804" width="4.125" style="1043" customWidth="1"/>
    <col min="1805" max="1805" width="8.5" style="1043" customWidth="1"/>
    <col min="1806" max="1806" width="4.5" style="1043" customWidth="1"/>
    <col min="1807" max="1807" width="8.5" style="1043" customWidth="1"/>
    <col min="1808" max="1808" width="4.5" style="1043" customWidth="1"/>
    <col min="1809" max="1809" width="8.5" style="1043" customWidth="1"/>
    <col min="1810" max="1810" width="4.5" style="1043" customWidth="1"/>
    <col min="1811" max="1811" width="8.5" style="1043" customWidth="1"/>
    <col min="1812" max="1812" width="4.5" style="1043" customWidth="1"/>
    <col min="1813" max="1813" width="8.5" style="1043" customWidth="1"/>
    <col min="1814" max="1814" width="4.5" style="1043" customWidth="1"/>
    <col min="1815" max="1815" width="8.5" style="1043" customWidth="1"/>
    <col min="1816" max="1816" width="4.5" style="1043" customWidth="1"/>
    <col min="1817" max="1817" width="7.125" style="1043" customWidth="1"/>
    <col min="1818" max="1819" width="4.125" style="1043" customWidth="1"/>
    <col min="1820" max="1820" width="9.625" style="1043" customWidth="1"/>
    <col min="1821" max="1821" width="9.75" style="1043" customWidth="1"/>
    <col min="1822" max="1822" width="9.625" style="1043" customWidth="1"/>
    <col min="1823" max="1823" width="9.75" style="1043" customWidth="1"/>
    <col min="1824" max="1824" width="9.625" style="1043" customWidth="1"/>
    <col min="1825" max="1825" width="9.75" style="1043" customWidth="1"/>
    <col min="1826" max="1826" width="9.625" style="1043" customWidth="1"/>
    <col min="1827" max="1827" width="9.75" style="1043" customWidth="1"/>
    <col min="1828" max="2048" width="9" style="1043"/>
    <col min="2049" max="2049" width="7.125" style="1043" customWidth="1"/>
    <col min="2050" max="2051" width="4.125" style="1043" customWidth="1"/>
    <col min="2052" max="2057" width="12.875" style="1043" customWidth="1"/>
    <col min="2058" max="2058" width="7.125" style="1043" customWidth="1"/>
    <col min="2059" max="2060" width="4.125" style="1043" customWidth="1"/>
    <col min="2061" max="2061" width="8.5" style="1043" customWidth="1"/>
    <col min="2062" max="2062" width="4.5" style="1043" customWidth="1"/>
    <col min="2063" max="2063" width="8.5" style="1043" customWidth="1"/>
    <col min="2064" max="2064" width="4.5" style="1043" customWidth="1"/>
    <col min="2065" max="2065" width="8.5" style="1043" customWidth="1"/>
    <col min="2066" max="2066" width="4.5" style="1043" customWidth="1"/>
    <col min="2067" max="2067" width="8.5" style="1043" customWidth="1"/>
    <col min="2068" max="2068" width="4.5" style="1043" customWidth="1"/>
    <col min="2069" max="2069" width="8.5" style="1043" customWidth="1"/>
    <col min="2070" max="2070" width="4.5" style="1043" customWidth="1"/>
    <col min="2071" max="2071" width="8.5" style="1043" customWidth="1"/>
    <col min="2072" max="2072" width="4.5" style="1043" customWidth="1"/>
    <col min="2073" max="2073" width="7.125" style="1043" customWidth="1"/>
    <col min="2074" max="2075" width="4.125" style="1043" customWidth="1"/>
    <col min="2076" max="2076" width="9.625" style="1043" customWidth="1"/>
    <col min="2077" max="2077" width="9.75" style="1043" customWidth="1"/>
    <col min="2078" max="2078" width="9.625" style="1043" customWidth="1"/>
    <col min="2079" max="2079" width="9.75" style="1043" customWidth="1"/>
    <col min="2080" max="2080" width="9.625" style="1043" customWidth="1"/>
    <col min="2081" max="2081" width="9.75" style="1043" customWidth="1"/>
    <col min="2082" max="2082" width="9.625" style="1043" customWidth="1"/>
    <col min="2083" max="2083" width="9.75" style="1043" customWidth="1"/>
    <col min="2084" max="2304" width="9" style="1043"/>
    <col min="2305" max="2305" width="7.125" style="1043" customWidth="1"/>
    <col min="2306" max="2307" width="4.125" style="1043" customWidth="1"/>
    <col min="2308" max="2313" width="12.875" style="1043" customWidth="1"/>
    <col min="2314" max="2314" width="7.125" style="1043" customWidth="1"/>
    <col min="2315" max="2316" width="4.125" style="1043" customWidth="1"/>
    <col min="2317" max="2317" width="8.5" style="1043" customWidth="1"/>
    <col min="2318" max="2318" width="4.5" style="1043" customWidth="1"/>
    <col min="2319" max="2319" width="8.5" style="1043" customWidth="1"/>
    <col min="2320" max="2320" width="4.5" style="1043" customWidth="1"/>
    <col min="2321" max="2321" width="8.5" style="1043" customWidth="1"/>
    <col min="2322" max="2322" width="4.5" style="1043" customWidth="1"/>
    <col min="2323" max="2323" width="8.5" style="1043" customWidth="1"/>
    <col min="2324" max="2324" width="4.5" style="1043" customWidth="1"/>
    <col min="2325" max="2325" width="8.5" style="1043" customWidth="1"/>
    <col min="2326" max="2326" width="4.5" style="1043" customWidth="1"/>
    <col min="2327" max="2327" width="8.5" style="1043" customWidth="1"/>
    <col min="2328" max="2328" width="4.5" style="1043" customWidth="1"/>
    <col min="2329" max="2329" width="7.125" style="1043" customWidth="1"/>
    <col min="2330" max="2331" width="4.125" style="1043" customWidth="1"/>
    <col min="2332" max="2332" width="9.625" style="1043" customWidth="1"/>
    <col min="2333" max="2333" width="9.75" style="1043" customWidth="1"/>
    <col min="2334" max="2334" width="9.625" style="1043" customWidth="1"/>
    <col min="2335" max="2335" width="9.75" style="1043" customWidth="1"/>
    <col min="2336" max="2336" width="9.625" style="1043" customWidth="1"/>
    <col min="2337" max="2337" width="9.75" style="1043" customWidth="1"/>
    <col min="2338" max="2338" width="9.625" style="1043" customWidth="1"/>
    <col min="2339" max="2339" width="9.75" style="1043" customWidth="1"/>
    <col min="2340" max="2560" width="9" style="1043"/>
    <col min="2561" max="2561" width="7.125" style="1043" customWidth="1"/>
    <col min="2562" max="2563" width="4.125" style="1043" customWidth="1"/>
    <col min="2564" max="2569" width="12.875" style="1043" customWidth="1"/>
    <col min="2570" max="2570" width="7.125" style="1043" customWidth="1"/>
    <col min="2571" max="2572" width="4.125" style="1043" customWidth="1"/>
    <col min="2573" max="2573" width="8.5" style="1043" customWidth="1"/>
    <col min="2574" max="2574" width="4.5" style="1043" customWidth="1"/>
    <col min="2575" max="2575" width="8.5" style="1043" customWidth="1"/>
    <col min="2576" max="2576" width="4.5" style="1043" customWidth="1"/>
    <col min="2577" max="2577" width="8.5" style="1043" customWidth="1"/>
    <col min="2578" max="2578" width="4.5" style="1043" customWidth="1"/>
    <col min="2579" max="2579" width="8.5" style="1043" customWidth="1"/>
    <col min="2580" max="2580" width="4.5" style="1043" customWidth="1"/>
    <col min="2581" max="2581" width="8.5" style="1043" customWidth="1"/>
    <col min="2582" max="2582" width="4.5" style="1043" customWidth="1"/>
    <col min="2583" max="2583" width="8.5" style="1043" customWidth="1"/>
    <col min="2584" max="2584" width="4.5" style="1043" customWidth="1"/>
    <col min="2585" max="2585" width="7.125" style="1043" customWidth="1"/>
    <col min="2586" max="2587" width="4.125" style="1043" customWidth="1"/>
    <col min="2588" max="2588" width="9.625" style="1043" customWidth="1"/>
    <col min="2589" max="2589" width="9.75" style="1043" customWidth="1"/>
    <col min="2590" max="2590" width="9.625" style="1043" customWidth="1"/>
    <col min="2591" max="2591" width="9.75" style="1043" customWidth="1"/>
    <col min="2592" max="2592" width="9.625" style="1043" customWidth="1"/>
    <col min="2593" max="2593" width="9.75" style="1043" customWidth="1"/>
    <col min="2594" max="2594" width="9.625" style="1043" customWidth="1"/>
    <col min="2595" max="2595" width="9.75" style="1043" customWidth="1"/>
    <col min="2596" max="2816" width="9" style="1043"/>
    <col min="2817" max="2817" width="7.125" style="1043" customWidth="1"/>
    <col min="2818" max="2819" width="4.125" style="1043" customWidth="1"/>
    <col min="2820" max="2825" width="12.875" style="1043" customWidth="1"/>
    <col min="2826" max="2826" width="7.125" style="1043" customWidth="1"/>
    <col min="2827" max="2828" width="4.125" style="1043" customWidth="1"/>
    <col min="2829" max="2829" width="8.5" style="1043" customWidth="1"/>
    <col min="2830" max="2830" width="4.5" style="1043" customWidth="1"/>
    <col min="2831" max="2831" width="8.5" style="1043" customWidth="1"/>
    <col min="2832" max="2832" width="4.5" style="1043" customWidth="1"/>
    <col min="2833" max="2833" width="8.5" style="1043" customWidth="1"/>
    <col min="2834" max="2834" width="4.5" style="1043" customWidth="1"/>
    <col min="2835" max="2835" width="8.5" style="1043" customWidth="1"/>
    <col min="2836" max="2836" width="4.5" style="1043" customWidth="1"/>
    <col min="2837" max="2837" width="8.5" style="1043" customWidth="1"/>
    <col min="2838" max="2838" width="4.5" style="1043" customWidth="1"/>
    <col min="2839" max="2839" width="8.5" style="1043" customWidth="1"/>
    <col min="2840" max="2840" width="4.5" style="1043" customWidth="1"/>
    <col min="2841" max="2841" width="7.125" style="1043" customWidth="1"/>
    <col min="2842" max="2843" width="4.125" style="1043" customWidth="1"/>
    <col min="2844" max="2844" width="9.625" style="1043" customWidth="1"/>
    <col min="2845" max="2845" width="9.75" style="1043" customWidth="1"/>
    <col min="2846" max="2846" width="9.625" style="1043" customWidth="1"/>
    <col min="2847" max="2847" width="9.75" style="1043" customWidth="1"/>
    <col min="2848" max="2848" width="9.625" style="1043" customWidth="1"/>
    <col min="2849" max="2849" width="9.75" style="1043" customWidth="1"/>
    <col min="2850" max="2850" width="9.625" style="1043" customWidth="1"/>
    <col min="2851" max="2851" width="9.75" style="1043" customWidth="1"/>
    <col min="2852" max="3072" width="9" style="1043"/>
    <col min="3073" max="3073" width="7.125" style="1043" customWidth="1"/>
    <col min="3074" max="3075" width="4.125" style="1043" customWidth="1"/>
    <col min="3076" max="3081" width="12.875" style="1043" customWidth="1"/>
    <col min="3082" max="3082" width="7.125" style="1043" customWidth="1"/>
    <col min="3083" max="3084" width="4.125" style="1043" customWidth="1"/>
    <col min="3085" max="3085" width="8.5" style="1043" customWidth="1"/>
    <col min="3086" max="3086" width="4.5" style="1043" customWidth="1"/>
    <col min="3087" max="3087" width="8.5" style="1043" customWidth="1"/>
    <col min="3088" max="3088" width="4.5" style="1043" customWidth="1"/>
    <col min="3089" max="3089" width="8.5" style="1043" customWidth="1"/>
    <col min="3090" max="3090" width="4.5" style="1043" customWidth="1"/>
    <col min="3091" max="3091" width="8.5" style="1043" customWidth="1"/>
    <col min="3092" max="3092" width="4.5" style="1043" customWidth="1"/>
    <col min="3093" max="3093" width="8.5" style="1043" customWidth="1"/>
    <col min="3094" max="3094" width="4.5" style="1043" customWidth="1"/>
    <col min="3095" max="3095" width="8.5" style="1043" customWidth="1"/>
    <col min="3096" max="3096" width="4.5" style="1043" customWidth="1"/>
    <col min="3097" max="3097" width="7.125" style="1043" customWidth="1"/>
    <col min="3098" max="3099" width="4.125" style="1043" customWidth="1"/>
    <col min="3100" max="3100" width="9.625" style="1043" customWidth="1"/>
    <col min="3101" max="3101" width="9.75" style="1043" customWidth="1"/>
    <col min="3102" max="3102" width="9.625" style="1043" customWidth="1"/>
    <col min="3103" max="3103" width="9.75" style="1043" customWidth="1"/>
    <col min="3104" max="3104" width="9.625" style="1043" customWidth="1"/>
    <col min="3105" max="3105" width="9.75" style="1043" customWidth="1"/>
    <col min="3106" max="3106" width="9.625" style="1043" customWidth="1"/>
    <col min="3107" max="3107" width="9.75" style="1043" customWidth="1"/>
    <col min="3108" max="3328" width="9" style="1043"/>
    <col min="3329" max="3329" width="7.125" style="1043" customWidth="1"/>
    <col min="3330" max="3331" width="4.125" style="1043" customWidth="1"/>
    <col min="3332" max="3337" width="12.875" style="1043" customWidth="1"/>
    <col min="3338" max="3338" width="7.125" style="1043" customWidth="1"/>
    <col min="3339" max="3340" width="4.125" style="1043" customWidth="1"/>
    <col min="3341" max="3341" width="8.5" style="1043" customWidth="1"/>
    <col min="3342" max="3342" width="4.5" style="1043" customWidth="1"/>
    <col min="3343" max="3343" width="8.5" style="1043" customWidth="1"/>
    <col min="3344" max="3344" width="4.5" style="1043" customWidth="1"/>
    <col min="3345" max="3345" width="8.5" style="1043" customWidth="1"/>
    <col min="3346" max="3346" width="4.5" style="1043" customWidth="1"/>
    <col min="3347" max="3347" width="8.5" style="1043" customWidth="1"/>
    <col min="3348" max="3348" width="4.5" style="1043" customWidth="1"/>
    <col min="3349" max="3349" width="8.5" style="1043" customWidth="1"/>
    <col min="3350" max="3350" width="4.5" style="1043" customWidth="1"/>
    <col min="3351" max="3351" width="8.5" style="1043" customWidth="1"/>
    <col min="3352" max="3352" width="4.5" style="1043" customWidth="1"/>
    <col min="3353" max="3353" width="7.125" style="1043" customWidth="1"/>
    <col min="3354" max="3355" width="4.125" style="1043" customWidth="1"/>
    <col min="3356" max="3356" width="9.625" style="1043" customWidth="1"/>
    <col min="3357" max="3357" width="9.75" style="1043" customWidth="1"/>
    <col min="3358" max="3358" width="9.625" style="1043" customWidth="1"/>
    <col min="3359" max="3359" width="9.75" style="1043" customWidth="1"/>
    <col min="3360" max="3360" width="9.625" style="1043" customWidth="1"/>
    <col min="3361" max="3361" width="9.75" style="1043" customWidth="1"/>
    <col min="3362" max="3362" width="9.625" style="1043" customWidth="1"/>
    <col min="3363" max="3363" width="9.75" style="1043" customWidth="1"/>
    <col min="3364" max="3584" width="9" style="1043"/>
    <col min="3585" max="3585" width="7.125" style="1043" customWidth="1"/>
    <col min="3586" max="3587" width="4.125" style="1043" customWidth="1"/>
    <col min="3588" max="3593" width="12.875" style="1043" customWidth="1"/>
    <col min="3594" max="3594" width="7.125" style="1043" customWidth="1"/>
    <col min="3595" max="3596" width="4.125" style="1043" customWidth="1"/>
    <col min="3597" max="3597" width="8.5" style="1043" customWidth="1"/>
    <col min="3598" max="3598" width="4.5" style="1043" customWidth="1"/>
    <col min="3599" max="3599" width="8.5" style="1043" customWidth="1"/>
    <col min="3600" max="3600" width="4.5" style="1043" customWidth="1"/>
    <col min="3601" max="3601" width="8.5" style="1043" customWidth="1"/>
    <col min="3602" max="3602" width="4.5" style="1043" customWidth="1"/>
    <col min="3603" max="3603" width="8.5" style="1043" customWidth="1"/>
    <col min="3604" max="3604" width="4.5" style="1043" customWidth="1"/>
    <col min="3605" max="3605" width="8.5" style="1043" customWidth="1"/>
    <col min="3606" max="3606" width="4.5" style="1043" customWidth="1"/>
    <col min="3607" max="3607" width="8.5" style="1043" customWidth="1"/>
    <col min="3608" max="3608" width="4.5" style="1043" customWidth="1"/>
    <col min="3609" max="3609" width="7.125" style="1043" customWidth="1"/>
    <col min="3610" max="3611" width="4.125" style="1043" customWidth="1"/>
    <col min="3612" max="3612" width="9.625" style="1043" customWidth="1"/>
    <col min="3613" max="3613" width="9.75" style="1043" customWidth="1"/>
    <col min="3614" max="3614" width="9.625" style="1043" customWidth="1"/>
    <col min="3615" max="3615" width="9.75" style="1043" customWidth="1"/>
    <col min="3616" max="3616" width="9.625" style="1043" customWidth="1"/>
    <col min="3617" max="3617" width="9.75" style="1043" customWidth="1"/>
    <col min="3618" max="3618" width="9.625" style="1043" customWidth="1"/>
    <col min="3619" max="3619" width="9.75" style="1043" customWidth="1"/>
    <col min="3620" max="3840" width="9" style="1043"/>
    <col min="3841" max="3841" width="7.125" style="1043" customWidth="1"/>
    <col min="3842" max="3843" width="4.125" style="1043" customWidth="1"/>
    <col min="3844" max="3849" width="12.875" style="1043" customWidth="1"/>
    <col min="3850" max="3850" width="7.125" style="1043" customWidth="1"/>
    <col min="3851" max="3852" width="4.125" style="1043" customWidth="1"/>
    <col min="3853" max="3853" width="8.5" style="1043" customWidth="1"/>
    <col min="3854" max="3854" width="4.5" style="1043" customWidth="1"/>
    <col min="3855" max="3855" width="8.5" style="1043" customWidth="1"/>
    <col min="3856" max="3856" width="4.5" style="1043" customWidth="1"/>
    <col min="3857" max="3857" width="8.5" style="1043" customWidth="1"/>
    <col min="3858" max="3858" width="4.5" style="1043" customWidth="1"/>
    <col min="3859" max="3859" width="8.5" style="1043" customWidth="1"/>
    <col min="3860" max="3860" width="4.5" style="1043" customWidth="1"/>
    <col min="3861" max="3861" width="8.5" style="1043" customWidth="1"/>
    <col min="3862" max="3862" width="4.5" style="1043" customWidth="1"/>
    <col min="3863" max="3863" width="8.5" style="1043" customWidth="1"/>
    <col min="3864" max="3864" width="4.5" style="1043" customWidth="1"/>
    <col min="3865" max="3865" width="7.125" style="1043" customWidth="1"/>
    <col min="3866" max="3867" width="4.125" style="1043" customWidth="1"/>
    <col min="3868" max="3868" width="9.625" style="1043" customWidth="1"/>
    <col min="3869" max="3869" width="9.75" style="1043" customWidth="1"/>
    <col min="3870" max="3870" width="9.625" style="1043" customWidth="1"/>
    <col min="3871" max="3871" width="9.75" style="1043" customWidth="1"/>
    <col min="3872" max="3872" width="9.625" style="1043" customWidth="1"/>
    <col min="3873" max="3873" width="9.75" style="1043" customWidth="1"/>
    <col min="3874" max="3874" width="9.625" style="1043" customWidth="1"/>
    <col min="3875" max="3875" width="9.75" style="1043" customWidth="1"/>
    <col min="3876" max="4096" width="9" style="1043"/>
    <col min="4097" max="4097" width="7.125" style="1043" customWidth="1"/>
    <col min="4098" max="4099" width="4.125" style="1043" customWidth="1"/>
    <col min="4100" max="4105" width="12.875" style="1043" customWidth="1"/>
    <col min="4106" max="4106" width="7.125" style="1043" customWidth="1"/>
    <col min="4107" max="4108" width="4.125" style="1043" customWidth="1"/>
    <col min="4109" max="4109" width="8.5" style="1043" customWidth="1"/>
    <col min="4110" max="4110" width="4.5" style="1043" customWidth="1"/>
    <col min="4111" max="4111" width="8.5" style="1043" customWidth="1"/>
    <col min="4112" max="4112" width="4.5" style="1043" customWidth="1"/>
    <col min="4113" max="4113" width="8.5" style="1043" customWidth="1"/>
    <col min="4114" max="4114" width="4.5" style="1043" customWidth="1"/>
    <col min="4115" max="4115" width="8.5" style="1043" customWidth="1"/>
    <col min="4116" max="4116" width="4.5" style="1043" customWidth="1"/>
    <col min="4117" max="4117" width="8.5" style="1043" customWidth="1"/>
    <col min="4118" max="4118" width="4.5" style="1043" customWidth="1"/>
    <col min="4119" max="4119" width="8.5" style="1043" customWidth="1"/>
    <col min="4120" max="4120" width="4.5" style="1043" customWidth="1"/>
    <col min="4121" max="4121" width="7.125" style="1043" customWidth="1"/>
    <col min="4122" max="4123" width="4.125" style="1043" customWidth="1"/>
    <col min="4124" max="4124" width="9.625" style="1043" customWidth="1"/>
    <col min="4125" max="4125" width="9.75" style="1043" customWidth="1"/>
    <col min="4126" max="4126" width="9.625" style="1043" customWidth="1"/>
    <col min="4127" max="4127" width="9.75" style="1043" customWidth="1"/>
    <col min="4128" max="4128" width="9.625" style="1043" customWidth="1"/>
    <col min="4129" max="4129" width="9.75" style="1043" customWidth="1"/>
    <col min="4130" max="4130" width="9.625" style="1043" customWidth="1"/>
    <col min="4131" max="4131" width="9.75" style="1043" customWidth="1"/>
    <col min="4132" max="4352" width="9" style="1043"/>
    <col min="4353" max="4353" width="7.125" style="1043" customWidth="1"/>
    <col min="4354" max="4355" width="4.125" style="1043" customWidth="1"/>
    <col min="4356" max="4361" width="12.875" style="1043" customWidth="1"/>
    <col min="4362" max="4362" width="7.125" style="1043" customWidth="1"/>
    <col min="4363" max="4364" width="4.125" style="1043" customWidth="1"/>
    <col min="4365" max="4365" width="8.5" style="1043" customWidth="1"/>
    <col min="4366" max="4366" width="4.5" style="1043" customWidth="1"/>
    <col min="4367" max="4367" width="8.5" style="1043" customWidth="1"/>
    <col min="4368" max="4368" width="4.5" style="1043" customWidth="1"/>
    <col min="4369" max="4369" width="8.5" style="1043" customWidth="1"/>
    <col min="4370" max="4370" width="4.5" style="1043" customWidth="1"/>
    <col min="4371" max="4371" width="8.5" style="1043" customWidth="1"/>
    <col min="4372" max="4372" width="4.5" style="1043" customWidth="1"/>
    <col min="4373" max="4373" width="8.5" style="1043" customWidth="1"/>
    <col min="4374" max="4374" width="4.5" style="1043" customWidth="1"/>
    <col min="4375" max="4375" width="8.5" style="1043" customWidth="1"/>
    <col min="4376" max="4376" width="4.5" style="1043" customWidth="1"/>
    <col min="4377" max="4377" width="7.125" style="1043" customWidth="1"/>
    <col min="4378" max="4379" width="4.125" style="1043" customWidth="1"/>
    <col min="4380" max="4380" width="9.625" style="1043" customWidth="1"/>
    <col min="4381" max="4381" width="9.75" style="1043" customWidth="1"/>
    <col min="4382" max="4382" width="9.625" style="1043" customWidth="1"/>
    <col min="4383" max="4383" width="9.75" style="1043" customWidth="1"/>
    <col min="4384" max="4384" width="9.625" style="1043" customWidth="1"/>
    <col min="4385" max="4385" width="9.75" style="1043" customWidth="1"/>
    <col min="4386" max="4386" width="9.625" style="1043" customWidth="1"/>
    <col min="4387" max="4387" width="9.75" style="1043" customWidth="1"/>
    <col min="4388" max="4608" width="9" style="1043"/>
    <col min="4609" max="4609" width="7.125" style="1043" customWidth="1"/>
    <col min="4610" max="4611" width="4.125" style="1043" customWidth="1"/>
    <col min="4612" max="4617" width="12.875" style="1043" customWidth="1"/>
    <col min="4618" max="4618" width="7.125" style="1043" customWidth="1"/>
    <col min="4619" max="4620" width="4.125" style="1043" customWidth="1"/>
    <col min="4621" max="4621" width="8.5" style="1043" customWidth="1"/>
    <col min="4622" max="4622" width="4.5" style="1043" customWidth="1"/>
    <col min="4623" max="4623" width="8.5" style="1043" customWidth="1"/>
    <col min="4624" max="4624" width="4.5" style="1043" customWidth="1"/>
    <col min="4625" max="4625" width="8.5" style="1043" customWidth="1"/>
    <col min="4626" max="4626" width="4.5" style="1043" customWidth="1"/>
    <col min="4627" max="4627" width="8.5" style="1043" customWidth="1"/>
    <col min="4628" max="4628" width="4.5" style="1043" customWidth="1"/>
    <col min="4629" max="4629" width="8.5" style="1043" customWidth="1"/>
    <col min="4630" max="4630" width="4.5" style="1043" customWidth="1"/>
    <col min="4631" max="4631" width="8.5" style="1043" customWidth="1"/>
    <col min="4632" max="4632" width="4.5" style="1043" customWidth="1"/>
    <col min="4633" max="4633" width="7.125" style="1043" customWidth="1"/>
    <col min="4634" max="4635" width="4.125" style="1043" customWidth="1"/>
    <col min="4636" max="4636" width="9.625" style="1043" customWidth="1"/>
    <col min="4637" max="4637" width="9.75" style="1043" customWidth="1"/>
    <col min="4638" max="4638" width="9.625" style="1043" customWidth="1"/>
    <col min="4639" max="4639" width="9.75" style="1043" customWidth="1"/>
    <col min="4640" max="4640" width="9.625" style="1043" customWidth="1"/>
    <col min="4641" max="4641" width="9.75" style="1043" customWidth="1"/>
    <col min="4642" max="4642" width="9.625" style="1043" customWidth="1"/>
    <col min="4643" max="4643" width="9.75" style="1043" customWidth="1"/>
    <col min="4644" max="4864" width="9" style="1043"/>
    <col min="4865" max="4865" width="7.125" style="1043" customWidth="1"/>
    <col min="4866" max="4867" width="4.125" style="1043" customWidth="1"/>
    <col min="4868" max="4873" width="12.875" style="1043" customWidth="1"/>
    <col min="4874" max="4874" width="7.125" style="1043" customWidth="1"/>
    <col min="4875" max="4876" width="4.125" style="1043" customWidth="1"/>
    <col min="4877" max="4877" width="8.5" style="1043" customWidth="1"/>
    <col min="4878" max="4878" width="4.5" style="1043" customWidth="1"/>
    <col min="4879" max="4879" width="8.5" style="1043" customWidth="1"/>
    <col min="4880" max="4880" width="4.5" style="1043" customWidth="1"/>
    <col min="4881" max="4881" width="8.5" style="1043" customWidth="1"/>
    <col min="4882" max="4882" width="4.5" style="1043" customWidth="1"/>
    <col min="4883" max="4883" width="8.5" style="1043" customWidth="1"/>
    <col min="4884" max="4884" width="4.5" style="1043" customWidth="1"/>
    <col min="4885" max="4885" width="8.5" style="1043" customWidth="1"/>
    <col min="4886" max="4886" width="4.5" style="1043" customWidth="1"/>
    <col min="4887" max="4887" width="8.5" style="1043" customWidth="1"/>
    <col min="4888" max="4888" width="4.5" style="1043" customWidth="1"/>
    <col min="4889" max="4889" width="7.125" style="1043" customWidth="1"/>
    <col min="4890" max="4891" width="4.125" style="1043" customWidth="1"/>
    <col min="4892" max="4892" width="9.625" style="1043" customWidth="1"/>
    <col min="4893" max="4893" width="9.75" style="1043" customWidth="1"/>
    <col min="4894" max="4894" width="9.625" style="1043" customWidth="1"/>
    <col min="4895" max="4895" width="9.75" style="1043" customWidth="1"/>
    <col min="4896" max="4896" width="9.625" style="1043" customWidth="1"/>
    <col min="4897" max="4897" width="9.75" style="1043" customWidth="1"/>
    <col min="4898" max="4898" width="9.625" style="1043" customWidth="1"/>
    <col min="4899" max="4899" width="9.75" style="1043" customWidth="1"/>
    <col min="4900" max="5120" width="9" style="1043"/>
    <col min="5121" max="5121" width="7.125" style="1043" customWidth="1"/>
    <col min="5122" max="5123" width="4.125" style="1043" customWidth="1"/>
    <col min="5124" max="5129" width="12.875" style="1043" customWidth="1"/>
    <col min="5130" max="5130" width="7.125" style="1043" customWidth="1"/>
    <col min="5131" max="5132" width="4.125" style="1043" customWidth="1"/>
    <col min="5133" max="5133" width="8.5" style="1043" customWidth="1"/>
    <col min="5134" max="5134" width="4.5" style="1043" customWidth="1"/>
    <col min="5135" max="5135" width="8.5" style="1043" customWidth="1"/>
    <col min="5136" max="5136" width="4.5" style="1043" customWidth="1"/>
    <col min="5137" max="5137" width="8.5" style="1043" customWidth="1"/>
    <col min="5138" max="5138" width="4.5" style="1043" customWidth="1"/>
    <col min="5139" max="5139" width="8.5" style="1043" customWidth="1"/>
    <col min="5140" max="5140" width="4.5" style="1043" customWidth="1"/>
    <col min="5141" max="5141" width="8.5" style="1043" customWidth="1"/>
    <col min="5142" max="5142" width="4.5" style="1043" customWidth="1"/>
    <col min="5143" max="5143" width="8.5" style="1043" customWidth="1"/>
    <col min="5144" max="5144" width="4.5" style="1043" customWidth="1"/>
    <col min="5145" max="5145" width="7.125" style="1043" customWidth="1"/>
    <col min="5146" max="5147" width="4.125" style="1043" customWidth="1"/>
    <col min="5148" max="5148" width="9.625" style="1043" customWidth="1"/>
    <col min="5149" max="5149" width="9.75" style="1043" customWidth="1"/>
    <col min="5150" max="5150" width="9.625" style="1043" customWidth="1"/>
    <col min="5151" max="5151" width="9.75" style="1043" customWidth="1"/>
    <col min="5152" max="5152" width="9.625" style="1043" customWidth="1"/>
    <col min="5153" max="5153" width="9.75" style="1043" customWidth="1"/>
    <col min="5154" max="5154" width="9.625" style="1043" customWidth="1"/>
    <col min="5155" max="5155" width="9.75" style="1043" customWidth="1"/>
    <col min="5156" max="5376" width="9" style="1043"/>
    <col min="5377" max="5377" width="7.125" style="1043" customWidth="1"/>
    <col min="5378" max="5379" width="4.125" style="1043" customWidth="1"/>
    <col min="5380" max="5385" width="12.875" style="1043" customWidth="1"/>
    <col min="5386" max="5386" width="7.125" style="1043" customWidth="1"/>
    <col min="5387" max="5388" width="4.125" style="1043" customWidth="1"/>
    <col min="5389" max="5389" width="8.5" style="1043" customWidth="1"/>
    <col min="5390" max="5390" width="4.5" style="1043" customWidth="1"/>
    <col min="5391" max="5391" width="8.5" style="1043" customWidth="1"/>
    <col min="5392" max="5392" width="4.5" style="1043" customWidth="1"/>
    <col min="5393" max="5393" width="8.5" style="1043" customWidth="1"/>
    <col min="5394" max="5394" width="4.5" style="1043" customWidth="1"/>
    <col min="5395" max="5395" width="8.5" style="1043" customWidth="1"/>
    <col min="5396" max="5396" width="4.5" style="1043" customWidth="1"/>
    <col min="5397" max="5397" width="8.5" style="1043" customWidth="1"/>
    <col min="5398" max="5398" width="4.5" style="1043" customWidth="1"/>
    <col min="5399" max="5399" width="8.5" style="1043" customWidth="1"/>
    <col min="5400" max="5400" width="4.5" style="1043" customWidth="1"/>
    <col min="5401" max="5401" width="7.125" style="1043" customWidth="1"/>
    <col min="5402" max="5403" width="4.125" style="1043" customWidth="1"/>
    <col min="5404" max="5404" width="9.625" style="1043" customWidth="1"/>
    <col min="5405" max="5405" width="9.75" style="1043" customWidth="1"/>
    <col min="5406" max="5406" width="9.625" style="1043" customWidth="1"/>
    <col min="5407" max="5407" width="9.75" style="1043" customWidth="1"/>
    <col min="5408" max="5408" width="9.625" style="1043" customWidth="1"/>
    <col min="5409" max="5409" width="9.75" style="1043" customWidth="1"/>
    <col min="5410" max="5410" width="9.625" style="1043" customWidth="1"/>
    <col min="5411" max="5411" width="9.75" style="1043" customWidth="1"/>
    <col min="5412" max="5632" width="9" style="1043"/>
    <col min="5633" max="5633" width="7.125" style="1043" customWidth="1"/>
    <col min="5634" max="5635" width="4.125" style="1043" customWidth="1"/>
    <col min="5636" max="5641" width="12.875" style="1043" customWidth="1"/>
    <col min="5642" max="5642" width="7.125" style="1043" customWidth="1"/>
    <col min="5643" max="5644" width="4.125" style="1043" customWidth="1"/>
    <col min="5645" max="5645" width="8.5" style="1043" customWidth="1"/>
    <col min="5646" max="5646" width="4.5" style="1043" customWidth="1"/>
    <col min="5647" max="5647" width="8.5" style="1043" customWidth="1"/>
    <col min="5648" max="5648" width="4.5" style="1043" customWidth="1"/>
    <col min="5649" max="5649" width="8.5" style="1043" customWidth="1"/>
    <col min="5650" max="5650" width="4.5" style="1043" customWidth="1"/>
    <col min="5651" max="5651" width="8.5" style="1043" customWidth="1"/>
    <col min="5652" max="5652" width="4.5" style="1043" customWidth="1"/>
    <col min="5653" max="5653" width="8.5" style="1043" customWidth="1"/>
    <col min="5654" max="5654" width="4.5" style="1043" customWidth="1"/>
    <col min="5655" max="5655" width="8.5" style="1043" customWidth="1"/>
    <col min="5656" max="5656" width="4.5" style="1043" customWidth="1"/>
    <col min="5657" max="5657" width="7.125" style="1043" customWidth="1"/>
    <col min="5658" max="5659" width="4.125" style="1043" customWidth="1"/>
    <col min="5660" max="5660" width="9.625" style="1043" customWidth="1"/>
    <col min="5661" max="5661" width="9.75" style="1043" customWidth="1"/>
    <col min="5662" max="5662" width="9.625" style="1043" customWidth="1"/>
    <col min="5663" max="5663" width="9.75" style="1043" customWidth="1"/>
    <col min="5664" max="5664" width="9.625" style="1043" customWidth="1"/>
    <col min="5665" max="5665" width="9.75" style="1043" customWidth="1"/>
    <col min="5666" max="5666" width="9.625" style="1043" customWidth="1"/>
    <col min="5667" max="5667" width="9.75" style="1043" customWidth="1"/>
    <col min="5668" max="5888" width="9" style="1043"/>
    <col min="5889" max="5889" width="7.125" style="1043" customWidth="1"/>
    <col min="5890" max="5891" width="4.125" style="1043" customWidth="1"/>
    <col min="5892" max="5897" width="12.875" style="1043" customWidth="1"/>
    <col min="5898" max="5898" width="7.125" style="1043" customWidth="1"/>
    <col min="5899" max="5900" width="4.125" style="1043" customWidth="1"/>
    <col min="5901" max="5901" width="8.5" style="1043" customWidth="1"/>
    <col min="5902" max="5902" width="4.5" style="1043" customWidth="1"/>
    <col min="5903" max="5903" width="8.5" style="1043" customWidth="1"/>
    <col min="5904" max="5904" width="4.5" style="1043" customWidth="1"/>
    <col min="5905" max="5905" width="8.5" style="1043" customWidth="1"/>
    <col min="5906" max="5906" width="4.5" style="1043" customWidth="1"/>
    <col min="5907" max="5907" width="8.5" style="1043" customWidth="1"/>
    <col min="5908" max="5908" width="4.5" style="1043" customWidth="1"/>
    <col min="5909" max="5909" width="8.5" style="1043" customWidth="1"/>
    <col min="5910" max="5910" width="4.5" style="1043" customWidth="1"/>
    <col min="5911" max="5911" width="8.5" style="1043" customWidth="1"/>
    <col min="5912" max="5912" width="4.5" style="1043" customWidth="1"/>
    <col min="5913" max="5913" width="7.125" style="1043" customWidth="1"/>
    <col min="5914" max="5915" width="4.125" style="1043" customWidth="1"/>
    <col min="5916" max="5916" width="9.625" style="1043" customWidth="1"/>
    <col min="5917" max="5917" width="9.75" style="1043" customWidth="1"/>
    <col min="5918" max="5918" width="9.625" style="1043" customWidth="1"/>
    <col min="5919" max="5919" width="9.75" style="1043" customWidth="1"/>
    <col min="5920" max="5920" width="9.625" style="1043" customWidth="1"/>
    <col min="5921" max="5921" width="9.75" style="1043" customWidth="1"/>
    <col min="5922" max="5922" width="9.625" style="1043" customWidth="1"/>
    <col min="5923" max="5923" width="9.75" style="1043" customWidth="1"/>
    <col min="5924" max="6144" width="9" style="1043"/>
    <col min="6145" max="6145" width="7.125" style="1043" customWidth="1"/>
    <col min="6146" max="6147" width="4.125" style="1043" customWidth="1"/>
    <col min="6148" max="6153" width="12.875" style="1043" customWidth="1"/>
    <col min="6154" max="6154" width="7.125" style="1043" customWidth="1"/>
    <col min="6155" max="6156" width="4.125" style="1043" customWidth="1"/>
    <col min="6157" max="6157" width="8.5" style="1043" customWidth="1"/>
    <col min="6158" max="6158" width="4.5" style="1043" customWidth="1"/>
    <col min="6159" max="6159" width="8.5" style="1043" customWidth="1"/>
    <col min="6160" max="6160" width="4.5" style="1043" customWidth="1"/>
    <col min="6161" max="6161" width="8.5" style="1043" customWidth="1"/>
    <col min="6162" max="6162" width="4.5" style="1043" customWidth="1"/>
    <col min="6163" max="6163" width="8.5" style="1043" customWidth="1"/>
    <col min="6164" max="6164" width="4.5" style="1043" customWidth="1"/>
    <col min="6165" max="6165" width="8.5" style="1043" customWidth="1"/>
    <col min="6166" max="6166" width="4.5" style="1043" customWidth="1"/>
    <col min="6167" max="6167" width="8.5" style="1043" customWidth="1"/>
    <col min="6168" max="6168" width="4.5" style="1043" customWidth="1"/>
    <col min="6169" max="6169" width="7.125" style="1043" customWidth="1"/>
    <col min="6170" max="6171" width="4.125" style="1043" customWidth="1"/>
    <col min="6172" max="6172" width="9.625" style="1043" customWidth="1"/>
    <col min="6173" max="6173" width="9.75" style="1043" customWidth="1"/>
    <col min="6174" max="6174" width="9.625" style="1043" customWidth="1"/>
    <col min="6175" max="6175" width="9.75" style="1043" customWidth="1"/>
    <col min="6176" max="6176" width="9.625" style="1043" customWidth="1"/>
    <col min="6177" max="6177" width="9.75" style="1043" customWidth="1"/>
    <col min="6178" max="6178" width="9.625" style="1043" customWidth="1"/>
    <col min="6179" max="6179" width="9.75" style="1043" customWidth="1"/>
    <col min="6180" max="6400" width="9" style="1043"/>
    <col min="6401" max="6401" width="7.125" style="1043" customWidth="1"/>
    <col min="6402" max="6403" width="4.125" style="1043" customWidth="1"/>
    <col min="6404" max="6409" width="12.875" style="1043" customWidth="1"/>
    <col min="6410" max="6410" width="7.125" style="1043" customWidth="1"/>
    <col min="6411" max="6412" width="4.125" style="1043" customWidth="1"/>
    <col min="6413" max="6413" width="8.5" style="1043" customWidth="1"/>
    <col min="6414" max="6414" width="4.5" style="1043" customWidth="1"/>
    <col min="6415" max="6415" width="8.5" style="1043" customWidth="1"/>
    <col min="6416" max="6416" width="4.5" style="1043" customWidth="1"/>
    <col min="6417" max="6417" width="8.5" style="1043" customWidth="1"/>
    <col min="6418" max="6418" width="4.5" style="1043" customWidth="1"/>
    <col min="6419" max="6419" width="8.5" style="1043" customWidth="1"/>
    <col min="6420" max="6420" width="4.5" style="1043" customWidth="1"/>
    <col min="6421" max="6421" width="8.5" style="1043" customWidth="1"/>
    <col min="6422" max="6422" width="4.5" style="1043" customWidth="1"/>
    <col min="6423" max="6423" width="8.5" style="1043" customWidth="1"/>
    <col min="6424" max="6424" width="4.5" style="1043" customWidth="1"/>
    <col min="6425" max="6425" width="7.125" style="1043" customWidth="1"/>
    <col min="6426" max="6427" width="4.125" style="1043" customWidth="1"/>
    <col min="6428" max="6428" width="9.625" style="1043" customWidth="1"/>
    <col min="6429" max="6429" width="9.75" style="1043" customWidth="1"/>
    <col min="6430" max="6430" width="9.625" style="1043" customWidth="1"/>
    <col min="6431" max="6431" width="9.75" style="1043" customWidth="1"/>
    <col min="6432" max="6432" width="9.625" style="1043" customWidth="1"/>
    <col min="6433" max="6433" width="9.75" style="1043" customWidth="1"/>
    <col min="6434" max="6434" width="9.625" style="1043" customWidth="1"/>
    <col min="6435" max="6435" width="9.75" style="1043" customWidth="1"/>
    <col min="6436" max="6656" width="9" style="1043"/>
    <col min="6657" max="6657" width="7.125" style="1043" customWidth="1"/>
    <col min="6658" max="6659" width="4.125" style="1043" customWidth="1"/>
    <col min="6660" max="6665" width="12.875" style="1043" customWidth="1"/>
    <col min="6666" max="6666" width="7.125" style="1043" customWidth="1"/>
    <col min="6667" max="6668" width="4.125" style="1043" customWidth="1"/>
    <col min="6669" max="6669" width="8.5" style="1043" customWidth="1"/>
    <col min="6670" max="6670" width="4.5" style="1043" customWidth="1"/>
    <col min="6671" max="6671" width="8.5" style="1043" customWidth="1"/>
    <col min="6672" max="6672" width="4.5" style="1043" customWidth="1"/>
    <col min="6673" max="6673" width="8.5" style="1043" customWidth="1"/>
    <col min="6674" max="6674" width="4.5" style="1043" customWidth="1"/>
    <col min="6675" max="6675" width="8.5" style="1043" customWidth="1"/>
    <col min="6676" max="6676" width="4.5" style="1043" customWidth="1"/>
    <col min="6677" max="6677" width="8.5" style="1043" customWidth="1"/>
    <col min="6678" max="6678" width="4.5" style="1043" customWidth="1"/>
    <col min="6679" max="6679" width="8.5" style="1043" customWidth="1"/>
    <col min="6680" max="6680" width="4.5" style="1043" customWidth="1"/>
    <col min="6681" max="6681" width="7.125" style="1043" customWidth="1"/>
    <col min="6682" max="6683" width="4.125" style="1043" customWidth="1"/>
    <col min="6684" max="6684" width="9.625" style="1043" customWidth="1"/>
    <col min="6685" max="6685" width="9.75" style="1043" customWidth="1"/>
    <col min="6686" max="6686" width="9.625" style="1043" customWidth="1"/>
    <col min="6687" max="6687" width="9.75" style="1043" customWidth="1"/>
    <col min="6688" max="6688" width="9.625" style="1043" customWidth="1"/>
    <col min="6689" max="6689" width="9.75" style="1043" customWidth="1"/>
    <col min="6690" max="6690" width="9.625" style="1043" customWidth="1"/>
    <col min="6691" max="6691" width="9.75" style="1043" customWidth="1"/>
    <col min="6692" max="6912" width="9" style="1043"/>
    <col min="6913" max="6913" width="7.125" style="1043" customWidth="1"/>
    <col min="6914" max="6915" width="4.125" style="1043" customWidth="1"/>
    <col min="6916" max="6921" width="12.875" style="1043" customWidth="1"/>
    <col min="6922" max="6922" width="7.125" style="1043" customWidth="1"/>
    <col min="6923" max="6924" width="4.125" style="1043" customWidth="1"/>
    <col min="6925" max="6925" width="8.5" style="1043" customWidth="1"/>
    <col min="6926" max="6926" width="4.5" style="1043" customWidth="1"/>
    <col min="6927" max="6927" width="8.5" style="1043" customWidth="1"/>
    <col min="6928" max="6928" width="4.5" style="1043" customWidth="1"/>
    <col min="6929" max="6929" width="8.5" style="1043" customWidth="1"/>
    <col min="6930" max="6930" width="4.5" style="1043" customWidth="1"/>
    <col min="6931" max="6931" width="8.5" style="1043" customWidth="1"/>
    <col min="6932" max="6932" width="4.5" style="1043" customWidth="1"/>
    <col min="6933" max="6933" width="8.5" style="1043" customWidth="1"/>
    <col min="6934" max="6934" width="4.5" style="1043" customWidth="1"/>
    <col min="6935" max="6935" width="8.5" style="1043" customWidth="1"/>
    <col min="6936" max="6936" width="4.5" style="1043" customWidth="1"/>
    <col min="6937" max="6937" width="7.125" style="1043" customWidth="1"/>
    <col min="6938" max="6939" width="4.125" style="1043" customWidth="1"/>
    <col min="6940" max="6940" width="9.625" style="1043" customWidth="1"/>
    <col min="6941" max="6941" width="9.75" style="1043" customWidth="1"/>
    <col min="6942" max="6942" width="9.625" style="1043" customWidth="1"/>
    <col min="6943" max="6943" width="9.75" style="1043" customWidth="1"/>
    <col min="6944" max="6944" width="9.625" style="1043" customWidth="1"/>
    <col min="6945" max="6945" width="9.75" style="1043" customWidth="1"/>
    <col min="6946" max="6946" width="9.625" style="1043" customWidth="1"/>
    <col min="6947" max="6947" width="9.75" style="1043" customWidth="1"/>
    <col min="6948" max="7168" width="9" style="1043"/>
    <col min="7169" max="7169" width="7.125" style="1043" customWidth="1"/>
    <col min="7170" max="7171" width="4.125" style="1043" customWidth="1"/>
    <col min="7172" max="7177" width="12.875" style="1043" customWidth="1"/>
    <col min="7178" max="7178" width="7.125" style="1043" customWidth="1"/>
    <col min="7179" max="7180" width="4.125" style="1043" customWidth="1"/>
    <col min="7181" max="7181" width="8.5" style="1043" customWidth="1"/>
    <col min="7182" max="7182" width="4.5" style="1043" customWidth="1"/>
    <col min="7183" max="7183" width="8.5" style="1043" customWidth="1"/>
    <col min="7184" max="7184" width="4.5" style="1043" customWidth="1"/>
    <col min="7185" max="7185" width="8.5" style="1043" customWidth="1"/>
    <col min="7186" max="7186" width="4.5" style="1043" customWidth="1"/>
    <col min="7187" max="7187" width="8.5" style="1043" customWidth="1"/>
    <col min="7188" max="7188" width="4.5" style="1043" customWidth="1"/>
    <col min="7189" max="7189" width="8.5" style="1043" customWidth="1"/>
    <col min="7190" max="7190" width="4.5" style="1043" customWidth="1"/>
    <col min="7191" max="7191" width="8.5" style="1043" customWidth="1"/>
    <col min="7192" max="7192" width="4.5" style="1043" customWidth="1"/>
    <col min="7193" max="7193" width="7.125" style="1043" customWidth="1"/>
    <col min="7194" max="7195" width="4.125" style="1043" customWidth="1"/>
    <col min="7196" max="7196" width="9.625" style="1043" customWidth="1"/>
    <col min="7197" max="7197" width="9.75" style="1043" customWidth="1"/>
    <col min="7198" max="7198" width="9.625" style="1043" customWidth="1"/>
    <col min="7199" max="7199" width="9.75" style="1043" customWidth="1"/>
    <col min="7200" max="7200" width="9.625" style="1043" customWidth="1"/>
    <col min="7201" max="7201" width="9.75" style="1043" customWidth="1"/>
    <col min="7202" max="7202" width="9.625" style="1043" customWidth="1"/>
    <col min="7203" max="7203" width="9.75" style="1043" customWidth="1"/>
    <col min="7204" max="7424" width="9" style="1043"/>
    <col min="7425" max="7425" width="7.125" style="1043" customWidth="1"/>
    <col min="7426" max="7427" width="4.125" style="1043" customWidth="1"/>
    <col min="7428" max="7433" width="12.875" style="1043" customWidth="1"/>
    <col min="7434" max="7434" width="7.125" style="1043" customWidth="1"/>
    <col min="7435" max="7436" width="4.125" style="1043" customWidth="1"/>
    <col min="7437" max="7437" width="8.5" style="1043" customWidth="1"/>
    <col min="7438" max="7438" width="4.5" style="1043" customWidth="1"/>
    <col min="7439" max="7439" width="8.5" style="1043" customWidth="1"/>
    <col min="7440" max="7440" width="4.5" style="1043" customWidth="1"/>
    <col min="7441" max="7441" width="8.5" style="1043" customWidth="1"/>
    <col min="7442" max="7442" width="4.5" style="1043" customWidth="1"/>
    <col min="7443" max="7443" width="8.5" style="1043" customWidth="1"/>
    <col min="7444" max="7444" width="4.5" style="1043" customWidth="1"/>
    <col min="7445" max="7445" width="8.5" style="1043" customWidth="1"/>
    <col min="7446" max="7446" width="4.5" style="1043" customWidth="1"/>
    <col min="7447" max="7447" width="8.5" style="1043" customWidth="1"/>
    <col min="7448" max="7448" width="4.5" style="1043" customWidth="1"/>
    <col min="7449" max="7449" width="7.125" style="1043" customWidth="1"/>
    <col min="7450" max="7451" width="4.125" style="1043" customWidth="1"/>
    <col min="7452" max="7452" width="9.625" style="1043" customWidth="1"/>
    <col min="7453" max="7453" width="9.75" style="1043" customWidth="1"/>
    <col min="7454" max="7454" width="9.625" style="1043" customWidth="1"/>
    <col min="7455" max="7455" width="9.75" style="1043" customWidth="1"/>
    <col min="7456" max="7456" width="9.625" style="1043" customWidth="1"/>
    <col min="7457" max="7457" width="9.75" style="1043" customWidth="1"/>
    <col min="7458" max="7458" width="9.625" style="1043" customWidth="1"/>
    <col min="7459" max="7459" width="9.75" style="1043" customWidth="1"/>
    <col min="7460" max="7680" width="9" style="1043"/>
    <col min="7681" max="7681" width="7.125" style="1043" customWidth="1"/>
    <col min="7682" max="7683" width="4.125" style="1043" customWidth="1"/>
    <col min="7684" max="7689" width="12.875" style="1043" customWidth="1"/>
    <col min="7690" max="7690" width="7.125" style="1043" customWidth="1"/>
    <col min="7691" max="7692" width="4.125" style="1043" customWidth="1"/>
    <col min="7693" max="7693" width="8.5" style="1043" customWidth="1"/>
    <col min="7694" max="7694" width="4.5" style="1043" customWidth="1"/>
    <col min="7695" max="7695" width="8.5" style="1043" customWidth="1"/>
    <col min="7696" max="7696" width="4.5" style="1043" customWidth="1"/>
    <col min="7697" max="7697" width="8.5" style="1043" customWidth="1"/>
    <col min="7698" max="7698" width="4.5" style="1043" customWidth="1"/>
    <col min="7699" max="7699" width="8.5" style="1043" customWidth="1"/>
    <col min="7700" max="7700" width="4.5" style="1043" customWidth="1"/>
    <col min="7701" max="7701" width="8.5" style="1043" customWidth="1"/>
    <col min="7702" max="7702" width="4.5" style="1043" customWidth="1"/>
    <col min="7703" max="7703" width="8.5" style="1043" customWidth="1"/>
    <col min="7704" max="7704" width="4.5" style="1043" customWidth="1"/>
    <col min="7705" max="7705" width="7.125" style="1043" customWidth="1"/>
    <col min="7706" max="7707" width="4.125" style="1043" customWidth="1"/>
    <col min="7708" max="7708" width="9.625" style="1043" customWidth="1"/>
    <col min="7709" max="7709" width="9.75" style="1043" customWidth="1"/>
    <col min="7710" max="7710" width="9.625" style="1043" customWidth="1"/>
    <col min="7711" max="7711" width="9.75" style="1043" customWidth="1"/>
    <col min="7712" max="7712" width="9.625" style="1043" customWidth="1"/>
    <col min="7713" max="7713" width="9.75" style="1043" customWidth="1"/>
    <col min="7714" max="7714" width="9.625" style="1043" customWidth="1"/>
    <col min="7715" max="7715" width="9.75" style="1043" customWidth="1"/>
    <col min="7716" max="7936" width="9" style="1043"/>
    <col min="7937" max="7937" width="7.125" style="1043" customWidth="1"/>
    <col min="7938" max="7939" width="4.125" style="1043" customWidth="1"/>
    <col min="7940" max="7945" width="12.875" style="1043" customWidth="1"/>
    <col min="7946" max="7946" width="7.125" style="1043" customWidth="1"/>
    <col min="7947" max="7948" width="4.125" style="1043" customWidth="1"/>
    <col min="7949" max="7949" width="8.5" style="1043" customWidth="1"/>
    <col min="7950" max="7950" width="4.5" style="1043" customWidth="1"/>
    <col min="7951" max="7951" width="8.5" style="1043" customWidth="1"/>
    <col min="7952" max="7952" width="4.5" style="1043" customWidth="1"/>
    <col min="7953" max="7953" width="8.5" style="1043" customWidth="1"/>
    <col min="7954" max="7954" width="4.5" style="1043" customWidth="1"/>
    <col min="7955" max="7955" width="8.5" style="1043" customWidth="1"/>
    <col min="7956" max="7956" width="4.5" style="1043" customWidth="1"/>
    <col min="7957" max="7957" width="8.5" style="1043" customWidth="1"/>
    <col min="7958" max="7958" width="4.5" style="1043" customWidth="1"/>
    <col min="7959" max="7959" width="8.5" style="1043" customWidth="1"/>
    <col min="7960" max="7960" width="4.5" style="1043" customWidth="1"/>
    <col min="7961" max="7961" width="7.125" style="1043" customWidth="1"/>
    <col min="7962" max="7963" width="4.125" style="1043" customWidth="1"/>
    <col min="7964" max="7964" width="9.625" style="1043" customWidth="1"/>
    <col min="7965" max="7965" width="9.75" style="1043" customWidth="1"/>
    <col min="7966" max="7966" width="9.625" style="1043" customWidth="1"/>
    <col min="7967" max="7967" width="9.75" style="1043" customWidth="1"/>
    <col min="7968" max="7968" width="9.625" style="1043" customWidth="1"/>
    <col min="7969" max="7969" width="9.75" style="1043" customWidth="1"/>
    <col min="7970" max="7970" width="9.625" style="1043" customWidth="1"/>
    <col min="7971" max="7971" width="9.75" style="1043" customWidth="1"/>
    <col min="7972" max="8192" width="9" style="1043"/>
    <col min="8193" max="8193" width="7.125" style="1043" customWidth="1"/>
    <col min="8194" max="8195" width="4.125" style="1043" customWidth="1"/>
    <col min="8196" max="8201" width="12.875" style="1043" customWidth="1"/>
    <col min="8202" max="8202" width="7.125" style="1043" customWidth="1"/>
    <col min="8203" max="8204" width="4.125" style="1043" customWidth="1"/>
    <col min="8205" max="8205" width="8.5" style="1043" customWidth="1"/>
    <col min="8206" max="8206" width="4.5" style="1043" customWidth="1"/>
    <col min="8207" max="8207" width="8.5" style="1043" customWidth="1"/>
    <col min="8208" max="8208" width="4.5" style="1043" customWidth="1"/>
    <col min="8209" max="8209" width="8.5" style="1043" customWidth="1"/>
    <col min="8210" max="8210" width="4.5" style="1043" customWidth="1"/>
    <col min="8211" max="8211" width="8.5" style="1043" customWidth="1"/>
    <col min="8212" max="8212" width="4.5" style="1043" customWidth="1"/>
    <col min="8213" max="8213" width="8.5" style="1043" customWidth="1"/>
    <col min="8214" max="8214" width="4.5" style="1043" customWidth="1"/>
    <col min="8215" max="8215" width="8.5" style="1043" customWidth="1"/>
    <col min="8216" max="8216" width="4.5" style="1043" customWidth="1"/>
    <col min="8217" max="8217" width="7.125" style="1043" customWidth="1"/>
    <col min="8218" max="8219" width="4.125" style="1043" customWidth="1"/>
    <col min="8220" max="8220" width="9.625" style="1043" customWidth="1"/>
    <col min="8221" max="8221" width="9.75" style="1043" customWidth="1"/>
    <col min="8222" max="8222" width="9.625" style="1043" customWidth="1"/>
    <col min="8223" max="8223" width="9.75" style="1043" customWidth="1"/>
    <col min="8224" max="8224" width="9.625" style="1043" customWidth="1"/>
    <col min="8225" max="8225" width="9.75" style="1043" customWidth="1"/>
    <col min="8226" max="8226" width="9.625" style="1043" customWidth="1"/>
    <col min="8227" max="8227" width="9.75" style="1043" customWidth="1"/>
    <col min="8228" max="8448" width="9" style="1043"/>
    <col min="8449" max="8449" width="7.125" style="1043" customWidth="1"/>
    <col min="8450" max="8451" width="4.125" style="1043" customWidth="1"/>
    <col min="8452" max="8457" width="12.875" style="1043" customWidth="1"/>
    <col min="8458" max="8458" width="7.125" style="1043" customWidth="1"/>
    <col min="8459" max="8460" width="4.125" style="1043" customWidth="1"/>
    <col min="8461" max="8461" width="8.5" style="1043" customWidth="1"/>
    <col min="8462" max="8462" width="4.5" style="1043" customWidth="1"/>
    <col min="8463" max="8463" width="8.5" style="1043" customWidth="1"/>
    <col min="8464" max="8464" width="4.5" style="1043" customWidth="1"/>
    <col min="8465" max="8465" width="8.5" style="1043" customWidth="1"/>
    <col min="8466" max="8466" width="4.5" style="1043" customWidth="1"/>
    <col min="8467" max="8467" width="8.5" style="1043" customWidth="1"/>
    <col min="8468" max="8468" width="4.5" style="1043" customWidth="1"/>
    <col min="8469" max="8469" width="8.5" style="1043" customWidth="1"/>
    <col min="8470" max="8470" width="4.5" style="1043" customWidth="1"/>
    <col min="8471" max="8471" width="8.5" style="1043" customWidth="1"/>
    <col min="8472" max="8472" width="4.5" style="1043" customWidth="1"/>
    <col min="8473" max="8473" width="7.125" style="1043" customWidth="1"/>
    <col min="8474" max="8475" width="4.125" style="1043" customWidth="1"/>
    <col min="8476" max="8476" width="9.625" style="1043" customWidth="1"/>
    <col min="8477" max="8477" width="9.75" style="1043" customWidth="1"/>
    <col min="8478" max="8478" width="9.625" style="1043" customWidth="1"/>
    <col min="8479" max="8479" width="9.75" style="1043" customWidth="1"/>
    <col min="8480" max="8480" width="9.625" style="1043" customWidth="1"/>
    <col min="8481" max="8481" width="9.75" style="1043" customWidth="1"/>
    <col min="8482" max="8482" width="9.625" style="1043" customWidth="1"/>
    <col min="8483" max="8483" width="9.75" style="1043" customWidth="1"/>
    <col min="8484" max="8704" width="9" style="1043"/>
    <col min="8705" max="8705" width="7.125" style="1043" customWidth="1"/>
    <col min="8706" max="8707" width="4.125" style="1043" customWidth="1"/>
    <col min="8708" max="8713" width="12.875" style="1043" customWidth="1"/>
    <col min="8714" max="8714" width="7.125" style="1043" customWidth="1"/>
    <col min="8715" max="8716" width="4.125" style="1043" customWidth="1"/>
    <col min="8717" max="8717" width="8.5" style="1043" customWidth="1"/>
    <col min="8718" max="8718" width="4.5" style="1043" customWidth="1"/>
    <col min="8719" max="8719" width="8.5" style="1043" customWidth="1"/>
    <col min="8720" max="8720" width="4.5" style="1043" customWidth="1"/>
    <col min="8721" max="8721" width="8.5" style="1043" customWidth="1"/>
    <col min="8722" max="8722" width="4.5" style="1043" customWidth="1"/>
    <col min="8723" max="8723" width="8.5" style="1043" customWidth="1"/>
    <col min="8724" max="8724" width="4.5" style="1043" customWidth="1"/>
    <col min="8725" max="8725" width="8.5" style="1043" customWidth="1"/>
    <col min="8726" max="8726" width="4.5" style="1043" customWidth="1"/>
    <col min="8727" max="8727" width="8.5" style="1043" customWidth="1"/>
    <col min="8728" max="8728" width="4.5" style="1043" customWidth="1"/>
    <col min="8729" max="8729" width="7.125" style="1043" customWidth="1"/>
    <col min="8730" max="8731" width="4.125" style="1043" customWidth="1"/>
    <col min="8732" max="8732" width="9.625" style="1043" customWidth="1"/>
    <col min="8733" max="8733" width="9.75" style="1043" customWidth="1"/>
    <col min="8734" max="8734" width="9.625" style="1043" customWidth="1"/>
    <col min="8735" max="8735" width="9.75" style="1043" customWidth="1"/>
    <col min="8736" max="8736" width="9.625" style="1043" customWidth="1"/>
    <col min="8737" max="8737" width="9.75" style="1043" customWidth="1"/>
    <col min="8738" max="8738" width="9.625" style="1043" customWidth="1"/>
    <col min="8739" max="8739" width="9.75" style="1043" customWidth="1"/>
    <col min="8740" max="8960" width="9" style="1043"/>
    <col min="8961" max="8961" width="7.125" style="1043" customWidth="1"/>
    <col min="8962" max="8963" width="4.125" style="1043" customWidth="1"/>
    <col min="8964" max="8969" width="12.875" style="1043" customWidth="1"/>
    <col min="8970" max="8970" width="7.125" style="1043" customWidth="1"/>
    <col min="8971" max="8972" width="4.125" style="1043" customWidth="1"/>
    <col min="8973" max="8973" width="8.5" style="1043" customWidth="1"/>
    <col min="8974" max="8974" width="4.5" style="1043" customWidth="1"/>
    <col min="8975" max="8975" width="8.5" style="1043" customWidth="1"/>
    <col min="8976" max="8976" width="4.5" style="1043" customWidth="1"/>
    <col min="8977" max="8977" width="8.5" style="1043" customWidth="1"/>
    <col min="8978" max="8978" width="4.5" style="1043" customWidth="1"/>
    <col min="8979" max="8979" width="8.5" style="1043" customWidth="1"/>
    <col min="8980" max="8980" width="4.5" style="1043" customWidth="1"/>
    <col min="8981" max="8981" width="8.5" style="1043" customWidth="1"/>
    <col min="8982" max="8982" width="4.5" style="1043" customWidth="1"/>
    <col min="8983" max="8983" width="8.5" style="1043" customWidth="1"/>
    <col min="8984" max="8984" width="4.5" style="1043" customWidth="1"/>
    <col min="8985" max="8985" width="7.125" style="1043" customWidth="1"/>
    <col min="8986" max="8987" width="4.125" style="1043" customWidth="1"/>
    <col min="8988" max="8988" width="9.625" style="1043" customWidth="1"/>
    <col min="8989" max="8989" width="9.75" style="1043" customWidth="1"/>
    <col min="8990" max="8990" width="9.625" style="1043" customWidth="1"/>
    <col min="8991" max="8991" width="9.75" style="1043" customWidth="1"/>
    <col min="8992" max="8992" width="9.625" style="1043" customWidth="1"/>
    <col min="8993" max="8993" width="9.75" style="1043" customWidth="1"/>
    <col min="8994" max="8994" width="9.625" style="1043" customWidth="1"/>
    <col min="8995" max="8995" width="9.75" style="1043" customWidth="1"/>
    <col min="8996" max="9216" width="9" style="1043"/>
    <col min="9217" max="9217" width="7.125" style="1043" customWidth="1"/>
    <col min="9218" max="9219" width="4.125" style="1043" customWidth="1"/>
    <col min="9220" max="9225" width="12.875" style="1043" customWidth="1"/>
    <col min="9226" max="9226" width="7.125" style="1043" customWidth="1"/>
    <col min="9227" max="9228" width="4.125" style="1043" customWidth="1"/>
    <col min="9229" max="9229" width="8.5" style="1043" customWidth="1"/>
    <col min="9230" max="9230" width="4.5" style="1043" customWidth="1"/>
    <col min="9231" max="9231" width="8.5" style="1043" customWidth="1"/>
    <col min="9232" max="9232" width="4.5" style="1043" customWidth="1"/>
    <col min="9233" max="9233" width="8.5" style="1043" customWidth="1"/>
    <col min="9234" max="9234" width="4.5" style="1043" customWidth="1"/>
    <col min="9235" max="9235" width="8.5" style="1043" customWidth="1"/>
    <col min="9236" max="9236" width="4.5" style="1043" customWidth="1"/>
    <col min="9237" max="9237" width="8.5" style="1043" customWidth="1"/>
    <col min="9238" max="9238" width="4.5" style="1043" customWidth="1"/>
    <col min="9239" max="9239" width="8.5" style="1043" customWidth="1"/>
    <col min="9240" max="9240" width="4.5" style="1043" customWidth="1"/>
    <col min="9241" max="9241" width="7.125" style="1043" customWidth="1"/>
    <col min="9242" max="9243" width="4.125" style="1043" customWidth="1"/>
    <col min="9244" max="9244" width="9.625" style="1043" customWidth="1"/>
    <col min="9245" max="9245" width="9.75" style="1043" customWidth="1"/>
    <col min="9246" max="9246" width="9.625" style="1043" customWidth="1"/>
    <col min="9247" max="9247" width="9.75" style="1043" customWidth="1"/>
    <col min="9248" max="9248" width="9.625" style="1043" customWidth="1"/>
    <col min="9249" max="9249" width="9.75" style="1043" customWidth="1"/>
    <col min="9250" max="9250" width="9.625" style="1043" customWidth="1"/>
    <col min="9251" max="9251" width="9.75" style="1043" customWidth="1"/>
    <col min="9252" max="9472" width="9" style="1043"/>
    <col min="9473" max="9473" width="7.125" style="1043" customWidth="1"/>
    <col min="9474" max="9475" width="4.125" style="1043" customWidth="1"/>
    <col min="9476" max="9481" width="12.875" style="1043" customWidth="1"/>
    <col min="9482" max="9482" width="7.125" style="1043" customWidth="1"/>
    <col min="9483" max="9484" width="4.125" style="1043" customWidth="1"/>
    <col min="9485" max="9485" width="8.5" style="1043" customWidth="1"/>
    <col min="9486" max="9486" width="4.5" style="1043" customWidth="1"/>
    <col min="9487" max="9487" width="8.5" style="1043" customWidth="1"/>
    <col min="9488" max="9488" width="4.5" style="1043" customWidth="1"/>
    <col min="9489" max="9489" width="8.5" style="1043" customWidth="1"/>
    <col min="9490" max="9490" width="4.5" style="1043" customWidth="1"/>
    <col min="9491" max="9491" width="8.5" style="1043" customWidth="1"/>
    <col min="9492" max="9492" width="4.5" style="1043" customWidth="1"/>
    <col min="9493" max="9493" width="8.5" style="1043" customWidth="1"/>
    <col min="9494" max="9494" width="4.5" style="1043" customWidth="1"/>
    <col min="9495" max="9495" width="8.5" style="1043" customWidth="1"/>
    <col min="9496" max="9496" width="4.5" style="1043" customWidth="1"/>
    <col min="9497" max="9497" width="7.125" style="1043" customWidth="1"/>
    <col min="9498" max="9499" width="4.125" style="1043" customWidth="1"/>
    <col min="9500" max="9500" width="9.625" style="1043" customWidth="1"/>
    <col min="9501" max="9501" width="9.75" style="1043" customWidth="1"/>
    <col min="9502" max="9502" width="9.625" style="1043" customWidth="1"/>
    <col min="9503" max="9503" width="9.75" style="1043" customWidth="1"/>
    <col min="9504" max="9504" width="9.625" style="1043" customWidth="1"/>
    <col min="9505" max="9505" width="9.75" style="1043" customWidth="1"/>
    <col min="9506" max="9506" width="9.625" style="1043" customWidth="1"/>
    <col min="9507" max="9507" width="9.75" style="1043" customWidth="1"/>
    <col min="9508" max="9728" width="9" style="1043"/>
    <col min="9729" max="9729" width="7.125" style="1043" customWidth="1"/>
    <col min="9730" max="9731" width="4.125" style="1043" customWidth="1"/>
    <col min="9732" max="9737" width="12.875" style="1043" customWidth="1"/>
    <col min="9738" max="9738" width="7.125" style="1043" customWidth="1"/>
    <col min="9739" max="9740" width="4.125" style="1043" customWidth="1"/>
    <col min="9741" max="9741" width="8.5" style="1043" customWidth="1"/>
    <col min="9742" max="9742" width="4.5" style="1043" customWidth="1"/>
    <col min="9743" max="9743" width="8.5" style="1043" customWidth="1"/>
    <col min="9744" max="9744" width="4.5" style="1043" customWidth="1"/>
    <col min="9745" max="9745" width="8.5" style="1043" customWidth="1"/>
    <col min="9746" max="9746" width="4.5" style="1043" customWidth="1"/>
    <col min="9747" max="9747" width="8.5" style="1043" customWidth="1"/>
    <col min="9748" max="9748" width="4.5" style="1043" customWidth="1"/>
    <col min="9749" max="9749" width="8.5" style="1043" customWidth="1"/>
    <col min="9750" max="9750" width="4.5" style="1043" customWidth="1"/>
    <col min="9751" max="9751" width="8.5" style="1043" customWidth="1"/>
    <col min="9752" max="9752" width="4.5" style="1043" customWidth="1"/>
    <col min="9753" max="9753" width="7.125" style="1043" customWidth="1"/>
    <col min="9754" max="9755" width="4.125" style="1043" customWidth="1"/>
    <col min="9756" max="9756" width="9.625" style="1043" customWidth="1"/>
    <col min="9757" max="9757" width="9.75" style="1043" customWidth="1"/>
    <col min="9758" max="9758" width="9.625" style="1043" customWidth="1"/>
    <col min="9759" max="9759" width="9.75" style="1043" customWidth="1"/>
    <col min="9760" max="9760" width="9.625" style="1043" customWidth="1"/>
    <col min="9761" max="9761" width="9.75" style="1043" customWidth="1"/>
    <col min="9762" max="9762" width="9.625" style="1043" customWidth="1"/>
    <col min="9763" max="9763" width="9.75" style="1043" customWidth="1"/>
    <col min="9764" max="9984" width="9" style="1043"/>
    <col min="9985" max="9985" width="7.125" style="1043" customWidth="1"/>
    <col min="9986" max="9987" width="4.125" style="1043" customWidth="1"/>
    <col min="9988" max="9993" width="12.875" style="1043" customWidth="1"/>
    <col min="9994" max="9994" width="7.125" style="1043" customWidth="1"/>
    <col min="9995" max="9996" width="4.125" style="1043" customWidth="1"/>
    <col min="9997" max="9997" width="8.5" style="1043" customWidth="1"/>
    <col min="9998" max="9998" width="4.5" style="1043" customWidth="1"/>
    <col min="9999" max="9999" width="8.5" style="1043" customWidth="1"/>
    <col min="10000" max="10000" width="4.5" style="1043" customWidth="1"/>
    <col min="10001" max="10001" width="8.5" style="1043" customWidth="1"/>
    <col min="10002" max="10002" width="4.5" style="1043" customWidth="1"/>
    <col min="10003" max="10003" width="8.5" style="1043" customWidth="1"/>
    <col min="10004" max="10004" width="4.5" style="1043" customWidth="1"/>
    <col min="10005" max="10005" width="8.5" style="1043" customWidth="1"/>
    <col min="10006" max="10006" width="4.5" style="1043" customWidth="1"/>
    <col min="10007" max="10007" width="8.5" style="1043" customWidth="1"/>
    <col min="10008" max="10008" width="4.5" style="1043" customWidth="1"/>
    <col min="10009" max="10009" width="7.125" style="1043" customWidth="1"/>
    <col min="10010" max="10011" width="4.125" style="1043" customWidth="1"/>
    <col min="10012" max="10012" width="9.625" style="1043" customWidth="1"/>
    <col min="10013" max="10013" width="9.75" style="1043" customWidth="1"/>
    <col min="10014" max="10014" width="9.625" style="1043" customWidth="1"/>
    <col min="10015" max="10015" width="9.75" style="1043" customWidth="1"/>
    <col min="10016" max="10016" width="9.625" style="1043" customWidth="1"/>
    <col min="10017" max="10017" width="9.75" style="1043" customWidth="1"/>
    <col min="10018" max="10018" width="9.625" style="1043" customWidth="1"/>
    <col min="10019" max="10019" width="9.75" style="1043" customWidth="1"/>
    <col min="10020" max="10240" width="9" style="1043"/>
    <col min="10241" max="10241" width="7.125" style="1043" customWidth="1"/>
    <col min="10242" max="10243" width="4.125" style="1043" customWidth="1"/>
    <col min="10244" max="10249" width="12.875" style="1043" customWidth="1"/>
    <col min="10250" max="10250" width="7.125" style="1043" customWidth="1"/>
    <col min="10251" max="10252" width="4.125" style="1043" customWidth="1"/>
    <col min="10253" max="10253" width="8.5" style="1043" customWidth="1"/>
    <col min="10254" max="10254" width="4.5" style="1043" customWidth="1"/>
    <col min="10255" max="10255" width="8.5" style="1043" customWidth="1"/>
    <col min="10256" max="10256" width="4.5" style="1043" customWidth="1"/>
    <col min="10257" max="10257" width="8.5" style="1043" customWidth="1"/>
    <col min="10258" max="10258" width="4.5" style="1043" customWidth="1"/>
    <col min="10259" max="10259" width="8.5" style="1043" customWidth="1"/>
    <col min="10260" max="10260" width="4.5" style="1043" customWidth="1"/>
    <col min="10261" max="10261" width="8.5" style="1043" customWidth="1"/>
    <col min="10262" max="10262" width="4.5" style="1043" customWidth="1"/>
    <col min="10263" max="10263" width="8.5" style="1043" customWidth="1"/>
    <col min="10264" max="10264" width="4.5" style="1043" customWidth="1"/>
    <col min="10265" max="10265" width="7.125" style="1043" customWidth="1"/>
    <col min="10266" max="10267" width="4.125" style="1043" customWidth="1"/>
    <col min="10268" max="10268" width="9.625" style="1043" customWidth="1"/>
    <col min="10269" max="10269" width="9.75" style="1043" customWidth="1"/>
    <col min="10270" max="10270" width="9.625" style="1043" customWidth="1"/>
    <col min="10271" max="10271" width="9.75" style="1043" customWidth="1"/>
    <col min="10272" max="10272" width="9.625" style="1043" customWidth="1"/>
    <col min="10273" max="10273" width="9.75" style="1043" customWidth="1"/>
    <col min="10274" max="10274" width="9.625" style="1043" customWidth="1"/>
    <col min="10275" max="10275" width="9.75" style="1043" customWidth="1"/>
    <col min="10276" max="10496" width="9" style="1043"/>
    <col min="10497" max="10497" width="7.125" style="1043" customWidth="1"/>
    <col min="10498" max="10499" width="4.125" style="1043" customWidth="1"/>
    <col min="10500" max="10505" width="12.875" style="1043" customWidth="1"/>
    <col min="10506" max="10506" width="7.125" style="1043" customWidth="1"/>
    <col min="10507" max="10508" width="4.125" style="1043" customWidth="1"/>
    <col min="10509" max="10509" width="8.5" style="1043" customWidth="1"/>
    <col min="10510" max="10510" width="4.5" style="1043" customWidth="1"/>
    <col min="10511" max="10511" width="8.5" style="1043" customWidth="1"/>
    <col min="10512" max="10512" width="4.5" style="1043" customWidth="1"/>
    <col min="10513" max="10513" width="8.5" style="1043" customWidth="1"/>
    <col min="10514" max="10514" width="4.5" style="1043" customWidth="1"/>
    <col min="10515" max="10515" width="8.5" style="1043" customWidth="1"/>
    <col min="10516" max="10516" width="4.5" style="1043" customWidth="1"/>
    <col min="10517" max="10517" width="8.5" style="1043" customWidth="1"/>
    <col min="10518" max="10518" width="4.5" style="1043" customWidth="1"/>
    <col min="10519" max="10519" width="8.5" style="1043" customWidth="1"/>
    <col min="10520" max="10520" width="4.5" style="1043" customWidth="1"/>
    <col min="10521" max="10521" width="7.125" style="1043" customWidth="1"/>
    <col min="10522" max="10523" width="4.125" style="1043" customWidth="1"/>
    <col min="10524" max="10524" width="9.625" style="1043" customWidth="1"/>
    <col min="10525" max="10525" width="9.75" style="1043" customWidth="1"/>
    <col min="10526" max="10526" width="9.625" style="1043" customWidth="1"/>
    <col min="10527" max="10527" width="9.75" style="1043" customWidth="1"/>
    <col min="10528" max="10528" width="9.625" style="1043" customWidth="1"/>
    <col min="10529" max="10529" width="9.75" style="1043" customWidth="1"/>
    <col min="10530" max="10530" width="9.625" style="1043" customWidth="1"/>
    <col min="10531" max="10531" width="9.75" style="1043" customWidth="1"/>
    <col min="10532" max="10752" width="9" style="1043"/>
    <col min="10753" max="10753" width="7.125" style="1043" customWidth="1"/>
    <col min="10754" max="10755" width="4.125" style="1043" customWidth="1"/>
    <col min="10756" max="10761" width="12.875" style="1043" customWidth="1"/>
    <col min="10762" max="10762" width="7.125" style="1043" customWidth="1"/>
    <col min="10763" max="10764" width="4.125" style="1043" customWidth="1"/>
    <col min="10765" max="10765" width="8.5" style="1043" customWidth="1"/>
    <col min="10766" max="10766" width="4.5" style="1043" customWidth="1"/>
    <col min="10767" max="10767" width="8.5" style="1043" customWidth="1"/>
    <col min="10768" max="10768" width="4.5" style="1043" customWidth="1"/>
    <col min="10769" max="10769" width="8.5" style="1043" customWidth="1"/>
    <col min="10770" max="10770" width="4.5" style="1043" customWidth="1"/>
    <col min="10771" max="10771" width="8.5" style="1043" customWidth="1"/>
    <col min="10772" max="10772" width="4.5" style="1043" customWidth="1"/>
    <col min="10773" max="10773" width="8.5" style="1043" customWidth="1"/>
    <col min="10774" max="10774" width="4.5" style="1043" customWidth="1"/>
    <col min="10775" max="10775" width="8.5" style="1043" customWidth="1"/>
    <col min="10776" max="10776" width="4.5" style="1043" customWidth="1"/>
    <col min="10777" max="10777" width="7.125" style="1043" customWidth="1"/>
    <col min="10778" max="10779" width="4.125" style="1043" customWidth="1"/>
    <col min="10780" max="10780" width="9.625" style="1043" customWidth="1"/>
    <col min="10781" max="10781" width="9.75" style="1043" customWidth="1"/>
    <col min="10782" max="10782" width="9.625" style="1043" customWidth="1"/>
    <col min="10783" max="10783" width="9.75" style="1043" customWidth="1"/>
    <col min="10784" max="10784" width="9.625" style="1043" customWidth="1"/>
    <col min="10785" max="10785" width="9.75" style="1043" customWidth="1"/>
    <col min="10786" max="10786" width="9.625" style="1043" customWidth="1"/>
    <col min="10787" max="10787" width="9.75" style="1043" customWidth="1"/>
    <col min="10788" max="11008" width="9" style="1043"/>
    <col min="11009" max="11009" width="7.125" style="1043" customWidth="1"/>
    <col min="11010" max="11011" width="4.125" style="1043" customWidth="1"/>
    <col min="11012" max="11017" width="12.875" style="1043" customWidth="1"/>
    <col min="11018" max="11018" width="7.125" style="1043" customWidth="1"/>
    <col min="11019" max="11020" width="4.125" style="1043" customWidth="1"/>
    <col min="11021" max="11021" width="8.5" style="1043" customWidth="1"/>
    <col min="11022" max="11022" width="4.5" style="1043" customWidth="1"/>
    <col min="11023" max="11023" width="8.5" style="1043" customWidth="1"/>
    <col min="11024" max="11024" width="4.5" style="1043" customWidth="1"/>
    <col min="11025" max="11025" width="8.5" style="1043" customWidth="1"/>
    <col min="11026" max="11026" width="4.5" style="1043" customWidth="1"/>
    <col min="11027" max="11027" width="8.5" style="1043" customWidth="1"/>
    <col min="11028" max="11028" width="4.5" style="1043" customWidth="1"/>
    <col min="11029" max="11029" width="8.5" style="1043" customWidth="1"/>
    <col min="11030" max="11030" width="4.5" style="1043" customWidth="1"/>
    <col min="11031" max="11031" width="8.5" style="1043" customWidth="1"/>
    <col min="11032" max="11032" width="4.5" style="1043" customWidth="1"/>
    <col min="11033" max="11033" width="7.125" style="1043" customWidth="1"/>
    <col min="11034" max="11035" width="4.125" style="1043" customWidth="1"/>
    <col min="11036" max="11036" width="9.625" style="1043" customWidth="1"/>
    <col min="11037" max="11037" width="9.75" style="1043" customWidth="1"/>
    <col min="11038" max="11038" width="9.625" style="1043" customWidth="1"/>
    <col min="11039" max="11039" width="9.75" style="1043" customWidth="1"/>
    <col min="11040" max="11040" width="9.625" style="1043" customWidth="1"/>
    <col min="11041" max="11041" width="9.75" style="1043" customWidth="1"/>
    <col min="11042" max="11042" width="9.625" style="1043" customWidth="1"/>
    <col min="11043" max="11043" width="9.75" style="1043" customWidth="1"/>
    <col min="11044" max="11264" width="9" style="1043"/>
    <col min="11265" max="11265" width="7.125" style="1043" customWidth="1"/>
    <col min="11266" max="11267" width="4.125" style="1043" customWidth="1"/>
    <col min="11268" max="11273" width="12.875" style="1043" customWidth="1"/>
    <col min="11274" max="11274" width="7.125" style="1043" customWidth="1"/>
    <col min="11275" max="11276" width="4.125" style="1043" customWidth="1"/>
    <col min="11277" max="11277" width="8.5" style="1043" customWidth="1"/>
    <col min="11278" max="11278" width="4.5" style="1043" customWidth="1"/>
    <col min="11279" max="11279" width="8.5" style="1043" customWidth="1"/>
    <col min="11280" max="11280" width="4.5" style="1043" customWidth="1"/>
    <col min="11281" max="11281" width="8.5" style="1043" customWidth="1"/>
    <col min="11282" max="11282" width="4.5" style="1043" customWidth="1"/>
    <col min="11283" max="11283" width="8.5" style="1043" customWidth="1"/>
    <col min="11284" max="11284" width="4.5" style="1043" customWidth="1"/>
    <col min="11285" max="11285" width="8.5" style="1043" customWidth="1"/>
    <col min="11286" max="11286" width="4.5" style="1043" customWidth="1"/>
    <col min="11287" max="11287" width="8.5" style="1043" customWidth="1"/>
    <col min="11288" max="11288" width="4.5" style="1043" customWidth="1"/>
    <col min="11289" max="11289" width="7.125" style="1043" customWidth="1"/>
    <col min="11290" max="11291" width="4.125" style="1043" customWidth="1"/>
    <col min="11292" max="11292" width="9.625" style="1043" customWidth="1"/>
    <col min="11293" max="11293" width="9.75" style="1043" customWidth="1"/>
    <col min="11294" max="11294" width="9.625" style="1043" customWidth="1"/>
    <col min="11295" max="11295" width="9.75" style="1043" customWidth="1"/>
    <col min="11296" max="11296" width="9.625" style="1043" customWidth="1"/>
    <col min="11297" max="11297" width="9.75" style="1043" customWidth="1"/>
    <col min="11298" max="11298" width="9.625" style="1043" customWidth="1"/>
    <col min="11299" max="11299" width="9.75" style="1043" customWidth="1"/>
    <col min="11300" max="11520" width="9" style="1043"/>
    <col min="11521" max="11521" width="7.125" style="1043" customWidth="1"/>
    <col min="11522" max="11523" width="4.125" style="1043" customWidth="1"/>
    <col min="11524" max="11529" width="12.875" style="1043" customWidth="1"/>
    <col min="11530" max="11530" width="7.125" style="1043" customWidth="1"/>
    <col min="11531" max="11532" width="4.125" style="1043" customWidth="1"/>
    <col min="11533" max="11533" width="8.5" style="1043" customWidth="1"/>
    <col min="11534" max="11534" width="4.5" style="1043" customWidth="1"/>
    <col min="11535" max="11535" width="8.5" style="1043" customWidth="1"/>
    <col min="11536" max="11536" width="4.5" style="1043" customWidth="1"/>
    <col min="11537" max="11537" width="8.5" style="1043" customWidth="1"/>
    <col min="11538" max="11538" width="4.5" style="1043" customWidth="1"/>
    <col min="11539" max="11539" width="8.5" style="1043" customWidth="1"/>
    <col min="11540" max="11540" width="4.5" style="1043" customWidth="1"/>
    <col min="11541" max="11541" width="8.5" style="1043" customWidth="1"/>
    <col min="11542" max="11542" width="4.5" style="1043" customWidth="1"/>
    <col min="11543" max="11543" width="8.5" style="1043" customWidth="1"/>
    <col min="11544" max="11544" width="4.5" style="1043" customWidth="1"/>
    <col min="11545" max="11545" width="7.125" style="1043" customWidth="1"/>
    <col min="11546" max="11547" width="4.125" style="1043" customWidth="1"/>
    <col min="11548" max="11548" width="9.625" style="1043" customWidth="1"/>
    <col min="11549" max="11549" width="9.75" style="1043" customWidth="1"/>
    <col min="11550" max="11550" width="9.625" style="1043" customWidth="1"/>
    <col min="11551" max="11551" width="9.75" style="1043" customWidth="1"/>
    <col min="11552" max="11552" width="9.625" style="1043" customWidth="1"/>
    <col min="11553" max="11553" width="9.75" style="1043" customWidth="1"/>
    <col min="11554" max="11554" width="9.625" style="1043" customWidth="1"/>
    <col min="11555" max="11555" width="9.75" style="1043" customWidth="1"/>
    <col min="11556" max="11776" width="9" style="1043"/>
    <col min="11777" max="11777" width="7.125" style="1043" customWidth="1"/>
    <col min="11778" max="11779" width="4.125" style="1043" customWidth="1"/>
    <col min="11780" max="11785" width="12.875" style="1043" customWidth="1"/>
    <col min="11786" max="11786" width="7.125" style="1043" customWidth="1"/>
    <col min="11787" max="11788" width="4.125" style="1043" customWidth="1"/>
    <col min="11789" max="11789" width="8.5" style="1043" customWidth="1"/>
    <col min="11790" max="11790" width="4.5" style="1043" customWidth="1"/>
    <col min="11791" max="11791" width="8.5" style="1043" customWidth="1"/>
    <col min="11792" max="11792" width="4.5" style="1043" customWidth="1"/>
    <col min="11793" max="11793" width="8.5" style="1043" customWidth="1"/>
    <col min="11794" max="11794" width="4.5" style="1043" customWidth="1"/>
    <col min="11795" max="11795" width="8.5" style="1043" customWidth="1"/>
    <col min="11796" max="11796" width="4.5" style="1043" customWidth="1"/>
    <col min="11797" max="11797" width="8.5" style="1043" customWidth="1"/>
    <col min="11798" max="11798" width="4.5" style="1043" customWidth="1"/>
    <col min="11799" max="11799" width="8.5" style="1043" customWidth="1"/>
    <col min="11800" max="11800" width="4.5" style="1043" customWidth="1"/>
    <col min="11801" max="11801" width="7.125" style="1043" customWidth="1"/>
    <col min="11802" max="11803" width="4.125" style="1043" customWidth="1"/>
    <col min="11804" max="11804" width="9.625" style="1043" customWidth="1"/>
    <col min="11805" max="11805" width="9.75" style="1043" customWidth="1"/>
    <col min="11806" max="11806" width="9.625" style="1043" customWidth="1"/>
    <col min="11807" max="11807" width="9.75" style="1043" customWidth="1"/>
    <col min="11808" max="11808" width="9.625" style="1043" customWidth="1"/>
    <col min="11809" max="11809" width="9.75" style="1043" customWidth="1"/>
    <col min="11810" max="11810" width="9.625" style="1043" customWidth="1"/>
    <col min="11811" max="11811" width="9.75" style="1043" customWidth="1"/>
    <col min="11812" max="12032" width="9" style="1043"/>
    <col min="12033" max="12033" width="7.125" style="1043" customWidth="1"/>
    <col min="12034" max="12035" width="4.125" style="1043" customWidth="1"/>
    <col min="12036" max="12041" width="12.875" style="1043" customWidth="1"/>
    <col min="12042" max="12042" width="7.125" style="1043" customWidth="1"/>
    <col min="12043" max="12044" width="4.125" style="1043" customWidth="1"/>
    <col min="12045" max="12045" width="8.5" style="1043" customWidth="1"/>
    <col min="12046" max="12046" width="4.5" style="1043" customWidth="1"/>
    <col min="12047" max="12047" width="8.5" style="1043" customWidth="1"/>
    <col min="12048" max="12048" width="4.5" style="1043" customWidth="1"/>
    <col min="12049" max="12049" width="8.5" style="1043" customWidth="1"/>
    <col min="12050" max="12050" width="4.5" style="1043" customWidth="1"/>
    <col min="12051" max="12051" width="8.5" style="1043" customWidth="1"/>
    <col min="12052" max="12052" width="4.5" style="1043" customWidth="1"/>
    <col min="12053" max="12053" width="8.5" style="1043" customWidth="1"/>
    <col min="12054" max="12054" width="4.5" style="1043" customWidth="1"/>
    <col min="12055" max="12055" width="8.5" style="1043" customWidth="1"/>
    <col min="12056" max="12056" width="4.5" style="1043" customWidth="1"/>
    <col min="12057" max="12057" width="7.125" style="1043" customWidth="1"/>
    <col min="12058" max="12059" width="4.125" style="1043" customWidth="1"/>
    <col min="12060" max="12060" width="9.625" style="1043" customWidth="1"/>
    <col min="12061" max="12061" width="9.75" style="1043" customWidth="1"/>
    <col min="12062" max="12062" width="9.625" style="1043" customWidth="1"/>
    <col min="12063" max="12063" width="9.75" style="1043" customWidth="1"/>
    <col min="12064" max="12064" width="9.625" style="1043" customWidth="1"/>
    <col min="12065" max="12065" width="9.75" style="1043" customWidth="1"/>
    <col min="12066" max="12066" width="9.625" style="1043" customWidth="1"/>
    <col min="12067" max="12067" width="9.75" style="1043" customWidth="1"/>
    <col min="12068" max="12288" width="9" style="1043"/>
    <col min="12289" max="12289" width="7.125" style="1043" customWidth="1"/>
    <col min="12290" max="12291" width="4.125" style="1043" customWidth="1"/>
    <col min="12292" max="12297" width="12.875" style="1043" customWidth="1"/>
    <col min="12298" max="12298" width="7.125" style="1043" customWidth="1"/>
    <col min="12299" max="12300" width="4.125" style="1043" customWidth="1"/>
    <col min="12301" max="12301" width="8.5" style="1043" customWidth="1"/>
    <col min="12302" max="12302" width="4.5" style="1043" customWidth="1"/>
    <col min="12303" max="12303" width="8.5" style="1043" customWidth="1"/>
    <col min="12304" max="12304" width="4.5" style="1043" customWidth="1"/>
    <col min="12305" max="12305" width="8.5" style="1043" customWidth="1"/>
    <col min="12306" max="12306" width="4.5" style="1043" customWidth="1"/>
    <col min="12307" max="12307" width="8.5" style="1043" customWidth="1"/>
    <col min="12308" max="12308" width="4.5" style="1043" customWidth="1"/>
    <col min="12309" max="12309" width="8.5" style="1043" customWidth="1"/>
    <col min="12310" max="12310" width="4.5" style="1043" customWidth="1"/>
    <col min="12311" max="12311" width="8.5" style="1043" customWidth="1"/>
    <col min="12312" max="12312" width="4.5" style="1043" customWidth="1"/>
    <col min="12313" max="12313" width="7.125" style="1043" customWidth="1"/>
    <col min="12314" max="12315" width="4.125" style="1043" customWidth="1"/>
    <col min="12316" max="12316" width="9.625" style="1043" customWidth="1"/>
    <col min="12317" max="12317" width="9.75" style="1043" customWidth="1"/>
    <col min="12318" max="12318" width="9.625" style="1043" customWidth="1"/>
    <col min="12319" max="12319" width="9.75" style="1043" customWidth="1"/>
    <col min="12320" max="12320" width="9.625" style="1043" customWidth="1"/>
    <col min="12321" max="12321" width="9.75" style="1043" customWidth="1"/>
    <col min="12322" max="12322" width="9.625" style="1043" customWidth="1"/>
    <col min="12323" max="12323" width="9.75" style="1043" customWidth="1"/>
    <col min="12324" max="12544" width="9" style="1043"/>
    <col min="12545" max="12545" width="7.125" style="1043" customWidth="1"/>
    <col min="12546" max="12547" width="4.125" style="1043" customWidth="1"/>
    <col min="12548" max="12553" width="12.875" style="1043" customWidth="1"/>
    <col min="12554" max="12554" width="7.125" style="1043" customWidth="1"/>
    <col min="12555" max="12556" width="4.125" style="1043" customWidth="1"/>
    <col min="12557" max="12557" width="8.5" style="1043" customWidth="1"/>
    <col min="12558" max="12558" width="4.5" style="1043" customWidth="1"/>
    <col min="12559" max="12559" width="8.5" style="1043" customWidth="1"/>
    <col min="12560" max="12560" width="4.5" style="1043" customWidth="1"/>
    <col min="12561" max="12561" width="8.5" style="1043" customWidth="1"/>
    <col min="12562" max="12562" width="4.5" style="1043" customWidth="1"/>
    <col min="12563" max="12563" width="8.5" style="1043" customWidth="1"/>
    <col min="12564" max="12564" width="4.5" style="1043" customWidth="1"/>
    <col min="12565" max="12565" width="8.5" style="1043" customWidth="1"/>
    <col min="12566" max="12566" width="4.5" style="1043" customWidth="1"/>
    <col min="12567" max="12567" width="8.5" style="1043" customWidth="1"/>
    <col min="12568" max="12568" width="4.5" style="1043" customWidth="1"/>
    <col min="12569" max="12569" width="7.125" style="1043" customWidth="1"/>
    <col min="12570" max="12571" width="4.125" style="1043" customWidth="1"/>
    <col min="12572" max="12572" width="9.625" style="1043" customWidth="1"/>
    <col min="12573" max="12573" width="9.75" style="1043" customWidth="1"/>
    <col min="12574" max="12574" width="9.625" style="1043" customWidth="1"/>
    <col min="12575" max="12575" width="9.75" style="1043" customWidth="1"/>
    <col min="12576" max="12576" width="9.625" style="1043" customWidth="1"/>
    <col min="12577" max="12577" width="9.75" style="1043" customWidth="1"/>
    <col min="12578" max="12578" width="9.625" style="1043" customWidth="1"/>
    <col min="12579" max="12579" width="9.75" style="1043" customWidth="1"/>
    <col min="12580" max="12800" width="9" style="1043"/>
    <col min="12801" max="12801" width="7.125" style="1043" customWidth="1"/>
    <col min="12802" max="12803" width="4.125" style="1043" customWidth="1"/>
    <col min="12804" max="12809" width="12.875" style="1043" customWidth="1"/>
    <col min="12810" max="12810" width="7.125" style="1043" customWidth="1"/>
    <col min="12811" max="12812" width="4.125" style="1043" customWidth="1"/>
    <col min="12813" max="12813" width="8.5" style="1043" customWidth="1"/>
    <col min="12814" max="12814" width="4.5" style="1043" customWidth="1"/>
    <col min="12815" max="12815" width="8.5" style="1043" customWidth="1"/>
    <col min="12816" max="12816" width="4.5" style="1043" customWidth="1"/>
    <col min="12817" max="12817" width="8.5" style="1043" customWidth="1"/>
    <col min="12818" max="12818" width="4.5" style="1043" customWidth="1"/>
    <col min="12819" max="12819" width="8.5" style="1043" customWidth="1"/>
    <col min="12820" max="12820" width="4.5" style="1043" customWidth="1"/>
    <col min="12821" max="12821" width="8.5" style="1043" customWidth="1"/>
    <col min="12822" max="12822" width="4.5" style="1043" customWidth="1"/>
    <col min="12823" max="12823" width="8.5" style="1043" customWidth="1"/>
    <col min="12824" max="12824" width="4.5" style="1043" customWidth="1"/>
    <col min="12825" max="12825" width="7.125" style="1043" customWidth="1"/>
    <col min="12826" max="12827" width="4.125" style="1043" customWidth="1"/>
    <col min="12828" max="12828" width="9.625" style="1043" customWidth="1"/>
    <col min="12829" max="12829" width="9.75" style="1043" customWidth="1"/>
    <col min="12830" max="12830" width="9.625" style="1043" customWidth="1"/>
    <col min="12831" max="12831" width="9.75" style="1043" customWidth="1"/>
    <col min="12832" max="12832" width="9.625" style="1043" customWidth="1"/>
    <col min="12833" max="12833" width="9.75" style="1043" customWidth="1"/>
    <col min="12834" max="12834" width="9.625" style="1043" customWidth="1"/>
    <col min="12835" max="12835" width="9.75" style="1043" customWidth="1"/>
    <col min="12836" max="13056" width="9" style="1043"/>
    <col min="13057" max="13057" width="7.125" style="1043" customWidth="1"/>
    <col min="13058" max="13059" width="4.125" style="1043" customWidth="1"/>
    <col min="13060" max="13065" width="12.875" style="1043" customWidth="1"/>
    <col min="13066" max="13066" width="7.125" style="1043" customWidth="1"/>
    <col min="13067" max="13068" width="4.125" style="1043" customWidth="1"/>
    <col min="13069" max="13069" width="8.5" style="1043" customWidth="1"/>
    <col min="13070" max="13070" width="4.5" style="1043" customWidth="1"/>
    <col min="13071" max="13071" width="8.5" style="1043" customWidth="1"/>
    <col min="13072" max="13072" width="4.5" style="1043" customWidth="1"/>
    <col min="13073" max="13073" width="8.5" style="1043" customWidth="1"/>
    <col min="13074" max="13074" width="4.5" style="1043" customWidth="1"/>
    <col min="13075" max="13075" width="8.5" style="1043" customWidth="1"/>
    <col min="13076" max="13076" width="4.5" style="1043" customWidth="1"/>
    <col min="13077" max="13077" width="8.5" style="1043" customWidth="1"/>
    <col min="13078" max="13078" width="4.5" style="1043" customWidth="1"/>
    <col min="13079" max="13079" width="8.5" style="1043" customWidth="1"/>
    <col min="13080" max="13080" width="4.5" style="1043" customWidth="1"/>
    <col min="13081" max="13081" width="7.125" style="1043" customWidth="1"/>
    <col min="13082" max="13083" width="4.125" style="1043" customWidth="1"/>
    <col min="13084" max="13084" width="9.625" style="1043" customWidth="1"/>
    <col min="13085" max="13085" width="9.75" style="1043" customWidth="1"/>
    <col min="13086" max="13086" width="9.625" style="1043" customWidth="1"/>
    <col min="13087" max="13087" width="9.75" style="1043" customWidth="1"/>
    <col min="13088" max="13088" width="9.625" style="1043" customWidth="1"/>
    <col min="13089" max="13089" width="9.75" style="1043" customWidth="1"/>
    <col min="13090" max="13090" width="9.625" style="1043" customWidth="1"/>
    <col min="13091" max="13091" width="9.75" style="1043" customWidth="1"/>
    <col min="13092" max="13312" width="9" style="1043"/>
    <col min="13313" max="13313" width="7.125" style="1043" customWidth="1"/>
    <col min="13314" max="13315" width="4.125" style="1043" customWidth="1"/>
    <col min="13316" max="13321" width="12.875" style="1043" customWidth="1"/>
    <col min="13322" max="13322" width="7.125" style="1043" customWidth="1"/>
    <col min="13323" max="13324" width="4.125" style="1043" customWidth="1"/>
    <col min="13325" max="13325" width="8.5" style="1043" customWidth="1"/>
    <col min="13326" max="13326" width="4.5" style="1043" customWidth="1"/>
    <col min="13327" max="13327" width="8.5" style="1043" customWidth="1"/>
    <col min="13328" max="13328" width="4.5" style="1043" customWidth="1"/>
    <col min="13329" max="13329" width="8.5" style="1043" customWidth="1"/>
    <col min="13330" max="13330" width="4.5" style="1043" customWidth="1"/>
    <col min="13331" max="13331" width="8.5" style="1043" customWidth="1"/>
    <col min="13332" max="13332" width="4.5" style="1043" customWidth="1"/>
    <col min="13333" max="13333" width="8.5" style="1043" customWidth="1"/>
    <col min="13334" max="13334" width="4.5" style="1043" customWidth="1"/>
    <col min="13335" max="13335" width="8.5" style="1043" customWidth="1"/>
    <col min="13336" max="13336" width="4.5" style="1043" customWidth="1"/>
    <col min="13337" max="13337" width="7.125" style="1043" customWidth="1"/>
    <col min="13338" max="13339" width="4.125" style="1043" customWidth="1"/>
    <col min="13340" max="13340" width="9.625" style="1043" customWidth="1"/>
    <col min="13341" max="13341" width="9.75" style="1043" customWidth="1"/>
    <col min="13342" max="13342" width="9.625" style="1043" customWidth="1"/>
    <col min="13343" max="13343" width="9.75" style="1043" customWidth="1"/>
    <col min="13344" max="13344" width="9.625" style="1043" customWidth="1"/>
    <col min="13345" max="13345" width="9.75" style="1043" customWidth="1"/>
    <col min="13346" max="13346" width="9.625" style="1043" customWidth="1"/>
    <col min="13347" max="13347" width="9.75" style="1043" customWidth="1"/>
    <col min="13348" max="13568" width="9" style="1043"/>
    <col min="13569" max="13569" width="7.125" style="1043" customWidth="1"/>
    <col min="13570" max="13571" width="4.125" style="1043" customWidth="1"/>
    <col min="13572" max="13577" width="12.875" style="1043" customWidth="1"/>
    <col min="13578" max="13578" width="7.125" style="1043" customWidth="1"/>
    <col min="13579" max="13580" width="4.125" style="1043" customWidth="1"/>
    <col min="13581" max="13581" width="8.5" style="1043" customWidth="1"/>
    <col min="13582" max="13582" width="4.5" style="1043" customWidth="1"/>
    <col min="13583" max="13583" width="8.5" style="1043" customWidth="1"/>
    <col min="13584" max="13584" width="4.5" style="1043" customWidth="1"/>
    <col min="13585" max="13585" width="8.5" style="1043" customWidth="1"/>
    <col min="13586" max="13586" width="4.5" style="1043" customWidth="1"/>
    <col min="13587" max="13587" width="8.5" style="1043" customWidth="1"/>
    <col min="13588" max="13588" width="4.5" style="1043" customWidth="1"/>
    <col min="13589" max="13589" width="8.5" style="1043" customWidth="1"/>
    <col min="13590" max="13590" width="4.5" style="1043" customWidth="1"/>
    <col min="13591" max="13591" width="8.5" style="1043" customWidth="1"/>
    <col min="13592" max="13592" width="4.5" style="1043" customWidth="1"/>
    <col min="13593" max="13593" width="7.125" style="1043" customWidth="1"/>
    <col min="13594" max="13595" width="4.125" style="1043" customWidth="1"/>
    <col min="13596" max="13596" width="9.625" style="1043" customWidth="1"/>
    <col min="13597" max="13597" width="9.75" style="1043" customWidth="1"/>
    <col min="13598" max="13598" width="9.625" style="1043" customWidth="1"/>
    <col min="13599" max="13599" width="9.75" style="1043" customWidth="1"/>
    <col min="13600" max="13600" width="9.625" style="1043" customWidth="1"/>
    <col min="13601" max="13601" width="9.75" style="1043" customWidth="1"/>
    <col min="13602" max="13602" width="9.625" style="1043" customWidth="1"/>
    <col min="13603" max="13603" width="9.75" style="1043" customWidth="1"/>
    <col min="13604" max="13824" width="9" style="1043"/>
    <col min="13825" max="13825" width="7.125" style="1043" customWidth="1"/>
    <col min="13826" max="13827" width="4.125" style="1043" customWidth="1"/>
    <col min="13828" max="13833" width="12.875" style="1043" customWidth="1"/>
    <col min="13834" max="13834" width="7.125" style="1043" customWidth="1"/>
    <col min="13835" max="13836" width="4.125" style="1043" customWidth="1"/>
    <col min="13837" max="13837" width="8.5" style="1043" customWidth="1"/>
    <col min="13838" max="13838" width="4.5" style="1043" customWidth="1"/>
    <col min="13839" max="13839" width="8.5" style="1043" customWidth="1"/>
    <col min="13840" max="13840" width="4.5" style="1043" customWidth="1"/>
    <col min="13841" max="13841" width="8.5" style="1043" customWidth="1"/>
    <col min="13842" max="13842" width="4.5" style="1043" customWidth="1"/>
    <col min="13843" max="13843" width="8.5" style="1043" customWidth="1"/>
    <col min="13844" max="13844" width="4.5" style="1043" customWidth="1"/>
    <col min="13845" max="13845" width="8.5" style="1043" customWidth="1"/>
    <col min="13846" max="13846" width="4.5" style="1043" customWidth="1"/>
    <col min="13847" max="13847" width="8.5" style="1043" customWidth="1"/>
    <col min="13848" max="13848" width="4.5" style="1043" customWidth="1"/>
    <col min="13849" max="13849" width="7.125" style="1043" customWidth="1"/>
    <col min="13850" max="13851" width="4.125" style="1043" customWidth="1"/>
    <col min="13852" max="13852" width="9.625" style="1043" customWidth="1"/>
    <col min="13853" max="13853" width="9.75" style="1043" customWidth="1"/>
    <col min="13854" max="13854" width="9.625" style="1043" customWidth="1"/>
    <col min="13855" max="13855" width="9.75" style="1043" customWidth="1"/>
    <col min="13856" max="13856" width="9.625" style="1043" customWidth="1"/>
    <col min="13857" max="13857" width="9.75" style="1043" customWidth="1"/>
    <col min="13858" max="13858" width="9.625" style="1043" customWidth="1"/>
    <col min="13859" max="13859" width="9.75" style="1043" customWidth="1"/>
    <col min="13860" max="14080" width="9" style="1043"/>
    <col min="14081" max="14081" width="7.125" style="1043" customWidth="1"/>
    <col min="14082" max="14083" width="4.125" style="1043" customWidth="1"/>
    <col min="14084" max="14089" width="12.875" style="1043" customWidth="1"/>
    <col min="14090" max="14090" width="7.125" style="1043" customWidth="1"/>
    <col min="14091" max="14092" width="4.125" style="1043" customWidth="1"/>
    <col min="14093" max="14093" width="8.5" style="1043" customWidth="1"/>
    <col min="14094" max="14094" width="4.5" style="1043" customWidth="1"/>
    <col min="14095" max="14095" width="8.5" style="1043" customWidth="1"/>
    <col min="14096" max="14096" width="4.5" style="1043" customWidth="1"/>
    <col min="14097" max="14097" width="8.5" style="1043" customWidth="1"/>
    <col min="14098" max="14098" width="4.5" style="1043" customWidth="1"/>
    <col min="14099" max="14099" width="8.5" style="1043" customWidth="1"/>
    <col min="14100" max="14100" width="4.5" style="1043" customWidth="1"/>
    <col min="14101" max="14101" width="8.5" style="1043" customWidth="1"/>
    <col min="14102" max="14102" width="4.5" style="1043" customWidth="1"/>
    <col min="14103" max="14103" width="8.5" style="1043" customWidth="1"/>
    <col min="14104" max="14104" width="4.5" style="1043" customWidth="1"/>
    <col min="14105" max="14105" width="7.125" style="1043" customWidth="1"/>
    <col min="14106" max="14107" width="4.125" style="1043" customWidth="1"/>
    <col min="14108" max="14108" width="9.625" style="1043" customWidth="1"/>
    <col min="14109" max="14109" width="9.75" style="1043" customWidth="1"/>
    <col min="14110" max="14110" width="9.625" style="1043" customWidth="1"/>
    <col min="14111" max="14111" width="9.75" style="1043" customWidth="1"/>
    <col min="14112" max="14112" width="9.625" style="1043" customWidth="1"/>
    <col min="14113" max="14113" width="9.75" style="1043" customWidth="1"/>
    <col min="14114" max="14114" width="9.625" style="1043" customWidth="1"/>
    <col min="14115" max="14115" width="9.75" style="1043" customWidth="1"/>
    <col min="14116" max="14336" width="9" style="1043"/>
    <col min="14337" max="14337" width="7.125" style="1043" customWidth="1"/>
    <col min="14338" max="14339" width="4.125" style="1043" customWidth="1"/>
    <col min="14340" max="14345" width="12.875" style="1043" customWidth="1"/>
    <col min="14346" max="14346" width="7.125" style="1043" customWidth="1"/>
    <col min="14347" max="14348" width="4.125" style="1043" customWidth="1"/>
    <col min="14349" max="14349" width="8.5" style="1043" customWidth="1"/>
    <col min="14350" max="14350" width="4.5" style="1043" customWidth="1"/>
    <col min="14351" max="14351" width="8.5" style="1043" customWidth="1"/>
    <col min="14352" max="14352" width="4.5" style="1043" customWidth="1"/>
    <col min="14353" max="14353" width="8.5" style="1043" customWidth="1"/>
    <col min="14354" max="14354" width="4.5" style="1043" customWidth="1"/>
    <col min="14355" max="14355" width="8.5" style="1043" customWidth="1"/>
    <col min="14356" max="14356" width="4.5" style="1043" customWidth="1"/>
    <col min="14357" max="14357" width="8.5" style="1043" customWidth="1"/>
    <col min="14358" max="14358" width="4.5" style="1043" customWidth="1"/>
    <col min="14359" max="14359" width="8.5" style="1043" customWidth="1"/>
    <col min="14360" max="14360" width="4.5" style="1043" customWidth="1"/>
    <col min="14361" max="14361" width="7.125" style="1043" customWidth="1"/>
    <col min="14362" max="14363" width="4.125" style="1043" customWidth="1"/>
    <col min="14364" max="14364" width="9.625" style="1043" customWidth="1"/>
    <col min="14365" max="14365" width="9.75" style="1043" customWidth="1"/>
    <col min="14366" max="14366" width="9.625" style="1043" customWidth="1"/>
    <col min="14367" max="14367" width="9.75" style="1043" customWidth="1"/>
    <col min="14368" max="14368" width="9.625" style="1043" customWidth="1"/>
    <col min="14369" max="14369" width="9.75" style="1043" customWidth="1"/>
    <col min="14370" max="14370" width="9.625" style="1043" customWidth="1"/>
    <col min="14371" max="14371" width="9.75" style="1043" customWidth="1"/>
    <col min="14372" max="14592" width="9" style="1043"/>
    <col min="14593" max="14593" width="7.125" style="1043" customWidth="1"/>
    <col min="14594" max="14595" width="4.125" style="1043" customWidth="1"/>
    <col min="14596" max="14601" width="12.875" style="1043" customWidth="1"/>
    <col min="14602" max="14602" width="7.125" style="1043" customWidth="1"/>
    <col min="14603" max="14604" width="4.125" style="1043" customWidth="1"/>
    <col min="14605" max="14605" width="8.5" style="1043" customWidth="1"/>
    <col min="14606" max="14606" width="4.5" style="1043" customWidth="1"/>
    <col min="14607" max="14607" width="8.5" style="1043" customWidth="1"/>
    <col min="14608" max="14608" width="4.5" style="1043" customWidth="1"/>
    <col min="14609" max="14609" width="8.5" style="1043" customWidth="1"/>
    <col min="14610" max="14610" width="4.5" style="1043" customWidth="1"/>
    <col min="14611" max="14611" width="8.5" style="1043" customWidth="1"/>
    <col min="14612" max="14612" width="4.5" style="1043" customWidth="1"/>
    <col min="14613" max="14613" width="8.5" style="1043" customWidth="1"/>
    <col min="14614" max="14614" width="4.5" style="1043" customWidth="1"/>
    <col min="14615" max="14615" width="8.5" style="1043" customWidth="1"/>
    <col min="14616" max="14616" width="4.5" style="1043" customWidth="1"/>
    <col min="14617" max="14617" width="7.125" style="1043" customWidth="1"/>
    <col min="14618" max="14619" width="4.125" style="1043" customWidth="1"/>
    <col min="14620" max="14620" width="9.625" style="1043" customWidth="1"/>
    <col min="14621" max="14621" width="9.75" style="1043" customWidth="1"/>
    <col min="14622" max="14622" width="9.625" style="1043" customWidth="1"/>
    <col min="14623" max="14623" width="9.75" style="1043" customWidth="1"/>
    <col min="14624" max="14624" width="9.625" style="1043" customWidth="1"/>
    <col min="14625" max="14625" width="9.75" style="1043" customWidth="1"/>
    <col min="14626" max="14626" width="9.625" style="1043" customWidth="1"/>
    <col min="14627" max="14627" width="9.75" style="1043" customWidth="1"/>
    <col min="14628" max="14848" width="9" style="1043"/>
    <col min="14849" max="14849" width="7.125" style="1043" customWidth="1"/>
    <col min="14850" max="14851" width="4.125" style="1043" customWidth="1"/>
    <col min="14852" max="14857" width="12.875" style="1043" customWidth="1"/>
    <col min="14858" max="14858" width="7.125" style="1043" customWidth="1"/>
    <col min="14859" max="14860" width="4.125" style="1043" customWidth="1"/>
    <col min="14861" max="14861" width="8.5" style="1043" customWidth="1"/>
    <col min="14862" max="14862" width="4.5" style="1043" customWidth="1"/>
    <col min="14863" max="14863" width="8.5" style="1043" customWidth="1"/>
    <col min="14864" max="14864" width="4.5" style="1043" customWidth="1"/>
    <col min="14865" max="14865" width="8.5" style="1043" customWidth="1"/>
    <col min="14866" max="14866" width="4.5" style="1043" customWidth="1"/>
    <col min="14867" max="14867" width="8.5" style="1043" customWidth="1"/>
    <col min="14868" max="14868" width="4.5" style="1043" customWidth="1"/>
    <col min="14869" max="14869" width="8.5" style="1043" customWidth="1"/>
    <col min="14870" max="14870" width="4.5" style="1043" customWidth="1"/>
    <col min="14871" max="14871" width="8.5" style="1043" customWidth="1"/>
    <col min="14872" max="14872" width="4.5" style="1043" customWidth="1"/>
    <col min="14873" max="14873" width="7.125" style="1043" customWidth="1"/>
    <col min="14874" max="14875" width="4.125" style="1043" customWidth="1"/>
    <col min="14876" max="14876" width="9.625" style="1043" customWidth="1"/>
    <col min="14877" max="14877" width="9.75" style="1043" customWidth="1"/>
    <col min="14878" max="14878" width="9.625" style="1043" customWidth="1"/>
    <col min="14879" max="14879" width="9.75" style="1043" customWidth="1"/>
    <col min="14880" max="14880" width="9.625" style="1043" customWidth="1"/>
    <col min="14881" max="14881" width="9.75" style="1043" customWidth="1"/>
    <col min="14882" max="14882" width="9.625" style="1043" customWidth="1"/>
    <col min="14883" max="14883" width="9.75" style="1043" customWidth="1"/>
    <col min="14884" max="15104" width="9" style="1043"/>
    <col min="15105" max="15105" width="7.125" style="1043" customWidth="1"/>
    <col min="15106" max="15107" width="4.125" style="1043" customWidth="1"/>
    <col min="15108" max="15113" width="12.875" style="1043" customWidth="1"/>
    <col min="15114" max="15114" width="7.125" style="1043" customWidth="1"/>
    <col min="15115" max="15116" width="4.125" style="1043" customWidth="1"/>
    <col min="15117" max="15117" width="8.5" style="1043" customWidth="1"/>
    <col min="15118" max="15118" width="4.5" style="1043" customWidth="1"/>
    <col min="15119" max="15119" width="8.5" style="1043" customWidth="1"/>
    <col min="15120" max="15120" width="4.5" style="1043" customWidth="1"/>
    <col min="15121" max="15121" width="8.5" style="1043" customWidth="1"/>
    <col min="15122" max="15122" width="4.5" style="1043" customWidth="1"/>
    <col min="15123" max="15123" width="8.5" style="1043" customWidth="1"/>
    <col min="15124" max="15124" width="4.5" style="1043" customWidth="1"/>
    <col min="15125" max="15125" width="8.5" style="1043" customWidth="1"/>
    <col min="15126" max="15126" width="4.5" style="1043" customWidth="1"/>
    <col min="15127" max="15127" width="8.5" style="1043" customWidth="1"/>
    <col min="15128" max="15128" width="4.5" style="1043" customWidth="1"/>
    <col min="15129" max="15129" width="7.125" style="1043" customWidth="1"/>
    <col min="15130" max="15131" width="4.125" style="1043" customWidth="1"/>
    <col min="15132" max="15132" width="9.625" style="1043" customWidth="1"/>
    <col min="15133" max="15133" width="9.75" style="1043" customWidth="1"/>
    <col min="15134" max="15134" width="9.625" style="1043" customWidth="1"/>
    <col min="15135" max="15135" width="9.75" style="1043" customWidth="1"/>
    <col min="15136" max="15136" width="9.625" style="1043" customWidth="1"/>
    <col min="15137" max="15137" width="9.75" style="1043" customWidth="1"/>
    <col min="15138" max="15138" width="9.625" style="1043" customWidth="1"/>
    <col min="15139" max="15139" width="9.75" style="1043" customWidth="1"/>
    <col min="15140" max="15360" width="9" style="1043"/>
    <col min="15361" max="15361" width="7.125" style="1043" customWidth="1"/>
    <col min="15362" max="15363" width="4.125" style="1043" customWidth="1"/>
    <col min="15364" max="15369" width="12.875" style="1043" customWidth="1"/>
    <col min="15370" max="15370" width="7.125" style="1043" customWidth="1"/>
    <col min="15371" max="15372" width="4.125" style="1043" customWidth="1"/>
    <col min="15373" max="15373" width="8.5" style="1043" customWidth="1"/>
    <col min="15374" max="15374" width="4.5" style="1043" customWidth="1"/>
    <col min="15375" max="15375" width="8.5" style="1043" customWidth="1"/>
    <col min="15376" max="15376" width="4.5" style="1043" customWidth="1"/>
    <col min="15377" max="15377" width="8.5" style="1043" customWidth="1"/>
    <col min="15378" max="15378" width="4.5" style="1043" customWidth="1"/>
    <col min="15379" max="15379" width="8.5" style="1043" customWidth="1"/>
    <col min="15380" max="15380" width="4.5" style="1043" customWidth="1"/>
    <col min="15381" max="15381" width="8.5" style="1043" customWidth="1"/>
    <col min="15382" max="15382" width="4.5" style="1043" customWidth="1"/>
    <col min="15383" max="15383" width="8.5" style="1043" customWidth="1"/>
    <col min="15384" max="15384" width="4.5" style="1043" customWidth="1"/>
    <col min="15385" max="15385" width="7.125" style="1043" customWidth="1"/>
    <col min="15386" max="15387" width="4.125" style="1043" customWidth="1"/>
    <col min="15388" max="15388" width="9.625" style="1043" customWidth="1"/>
    <col min="15389" max="15389" width="9.75" style="1043" customWidth="1"/>
    <col min="15390" max="15390" width="9.625" style="1043" customWidth="1"/>
    <col min="15391" max="15391" width="9.75" style="1043" customWidth="1"/>
    <col min="15392" max="15392" width="9.625" style="1043" customWidth="1"/>
    <col min="15393" max="15393" width="9.75" style="1043" customWidth="1"/>
    <col min="15394" max="15394" width="9.625" style="1043" customWidth="1"/>
    <col min="15395" max="15395" width="9.75" style="1043" customWidth="1"/>
    <col min="15396" max="15616" width="9" style="1043"/>
    <col min="15617" max="15617" width="7.125" style="1043" customWidth="1"/>
    <col min="15618" max="15619" width="4.125" style="1043" customWidth="1"/>
    <col min="15620" max="15625" width="12.875" style="1043" customWidth="1"/>
    <col min="15626" max="15626" width="7.125" style="1043" customWidth="1"/>
    <col min="15627" max="15628" width="4.125" style="1043" customWidth="1"/>
    <col min="15629" max="15629" width="8.5" style="1043" customWidth="1"/>
    <col min="15630" max="15630" width="4.5" style="1043" customWidth="1"/>
    <col min="15631" max="15631" width="8.5" style="1043" customWidth="1"/>
    <col min="15632" max="15632" width="4.5" style="1043" customWidth="1"/>
    <col min="15633" max="15633" width="8.5" style="1043" customWidth="1"/>
    <col min="15634" max="15634" width="4.5" style="1043" customWidth="1"/>
    <col min="15635" max="15635" width="8.5" style="1043" customWidth="1"/>
    <col min="15636" max="15636" width="4.5" style="1043" customWidth="1"/>
    <col min="15637" max="15637" width="8.5" style="1043" customWidth="1"/>
    <col min="15638" max="15638" width="4.5" style="1043" customWidth="1"/>
    <col min="15639" max="15639" width="8.5" style="1043" customWidth="1"/>
    <col min="15640" max="15640" width="4.5" style="1043" customWidth="1"/>
    <col min="15641" max="15641" width="7.125" style="1043" customWidth="1"/>
    <col min="15642" max="15643" width="4.125" style="1043" customWidth="1"/>
    <col min="15644" max="15644" width="9.625" style="1043" customWidth="1"/>
    <col min="15645" max="15645" width="9.75" style="1043" customWidth="1"/>
    <col min="15646" max="15646" width="9.625" style="1043" customWidth="1"/>
    <col min="15647" max="15647" width="9.75" style="1043" customWidth="1"/>
    <col min="15648" max="15648" width="9.625" style="1043" customWidth="1"/>
    <col min="15649" max="15649" width="9.75" style="1043" customWidth="1"/>
    <col min="15650" max="15650" width="9.625" style="1043" customWidth="1"/>
    <col min="15651" max="15651" width="9.75" style="1043" customWidth="1"/>
    <col min="15652" max="15872" width="9" style="1043"/>
    <col min="15873" max="15873" width="7.125" style="1043" customWidth="1"/>
    <col min="15874" max="15875" width="4.125" style="1043" customWidth="1"/>
    <col min="15876" max="15881" width="12.875" style="1043" customWidth="1"/>
    <col min="15882" max="15882" width="7.125" style="1043" customWidth="1"/>
    <col min="15883" max="15884" width="4.125" style="1043" customWidth="1"/>
    <col min="15885" max="15885" width="8.5" style="1043" customWidth="1"/>
    <col min="15886" max="15886" width="4.5" style="1043" customWidth="1"/>
    <col min="15887" max="15887" width="8.5" style="1043" customWidth="1"/>
    <col min="15888" max="15888" width="4.5" style="1043" customWidth="1"/>
    <col min="15889" max="15889" width="8.5" style="1043" customWidth="1"/>
    <col min="15890" max="15890" width="4.5" style="1043" customWidth="1"/>
    <col min="15891" max="15891" width="8.5" style="1043" customWidth="1"/>
    <col min="15892" max="15892" width="4.5" style="1043" customWidth="1"/>
    <col min="15893" max="15893" width="8.5" style="1043" customWidth="1"/>
    <col min="15894" max="15894" width="4.5" style="1043" customWidth="1"/>
    <col min="15895" max="15895" width="8.5" style="1043" customWidth="1"/>
    <col min="15896" max="15896" width="4.5" style="1043" customWidth="1"/>
    <col min="15897" max="15897" width="7.125" style="1043" customWidth="1"/>
    <col min="15898" max="15899" width="4.125" style="1043" customWidth="1"/>
    <col min="15900" max="15900" width="9.625" style="1043" customWidth="1"/>
    <col min="15901" max="15901" width="9.75" style="1043" customWidth="1"/>
    <col min="15902" max="15902" width="9.625" style="1043" customWidth="1"/>
    <col min="15903" max="15903" width="9.75" style="1043" customWidth="1"/>
    <col min="15904" max="15904" width="9.625" style="1043" customWidth="1"/>
    <col min="15905" max="15905" width="9.75" style="1043" customWidth="1"/>
    <col min="15906" max="15906" width="9.625" style="1043" customWidth="1"/>
    <col min="15907" max="15907" width="9.75" style="1043" customWidth="1"/>
    <col min="15908" max="16128" width="9" style="1043"/>
    <col min="16129" max="16129" width="7.125" style="1043" customWidth="1"/>
    <col min="16130" max="16131" width="4.125" style="1043" customWidth="1"/>
    <col min="16132" max="16137" width="12.875" style="1043" customWidth="1"/>
    <col min="16138" max="16138" width="7.125" style="1043" customWidth="1"/>
    <col min="16139" max="16140" width="4.125" style="1043" customWidth="1"/>
    <col min="16141" max="16141" width="8.5" style="1043" customWidth="1"/>
    <col min="16142" max="16142" width="4.5" style="1043" customWidth="1"/>
    <col min="16143" max="16143" width="8.5" style="1043" customWidth="1"/>
    <col min="16144" max="16144" width="4.5" style="1043" customWidth="1"/>
    <col min="16145" max="16145" width="8.5" style="1043" customWidth="1"/>
    <col min="16146" max="16146" width="4.5" style="1043" customWidth="1"/>
    <col min="16147" max="16147" width="8.5" style="1043" customWidth="1"/>
    <col min="16148" max="16148" width="4.5" style="1043" customWidth="1"/>
    <col min="16149" max="16149" width="8.5" style="1043" customWidth="1"/>
    <col min="16150" max="16150" width="4.5" style="1043" customWidth="1"/>
    <col min="16151" max="16151" width="8.5" style="1043" customWidth="1"/>
    <col min="16152" max="16152" width="4.5" style="1043" customWidth="1"/>
    <col min="16153" max="16153" width="7.125" style="1043" customWidth="1"/>
    <col min="16154" max="16155" width="4.125" style="1043" customWidth="1"/>
    <col min="16156" max="16156" width="9.625" style="1043" customWidth="1"/>
    <col min="16157" max="16157" width="9.75" style="1043" customWidth="1"/>
    <col min="16158" max="16158" width="9.625" style="1043" customWidth="1"/>
    <col min="16159" max="16159" width="9.75" style="1043" customWidth="1"/>
    <col min="16160" max="16160" width="9.625" style="1043" customWidth="1"/>
    <col min="16161" max="16161" width="9.75" style="1043" customWidth="1"/>
    <col min="16162" max="16162" width="9.625" style="1043" customWidth="1"/>
    <col min="16163" max="16163" width="9.75" style="1043" customWidth="1"/>
    <col min="16164" max="16384" width="9" style="1043"/>
  </cols>
  <sheetData>
    <row r="1" spans="1:22" ht="15" customHeight="1"/>
    <row r="2" spans="1:22" ht="20.100000000000001" customHeight="1">
      <c r="E2" s="1044" t="s">
        <v>733</v>
      </c>
      <c r="I2" s="1044"/>
      <c r="J2" s="1044"/>
      <c r="K2" s="1044"/>
      <c r="L2" s="1044"/>
      <c r="M2" s="1044"/>
      <c r="N2" s="1044"/>
      <c r="O2" s="1044"/>
      <c r="P2" s="1044"/>
      <c r="Q2" s="1044"/>
      <c r="R2" s="1044"/>
      <c r="S2" s="1044"/>
      <c r="T2" s="1044"/>
      <c r="V2" s="123"/>
    </row>
    <row r="3" spans="1:22" ht="11.25" customHeight="1">
      <c r="A3" s="1043" t="s">
        <v>734</v>
      </c>
      <c r="G3" s="123"/>
      <c r="I3" s="1045" t="s">
        <v>735</v>
      </c>
    </row>
    <row r="4" spans="1:22" ht="16.5" customHeight="1">
      <c r="A4" s="5" t="s">
        <v>736</v>
      </c>
      <c r="B4" s="5"/>
      <c r="C4" s="6"/>
      <c r="D4" s="37" t="s">
        <v>737</v>
      </c>
      <c r="E4" s="156"/>
      <c r="F4" s="1046"/>
      <c r="G4" s="1047" t="s">
        <v>738</v>
      </c>
      <c r="H4" s="156"/>
      <c r="I4" s="156"/>
    </row>
    <row r="5" spans="1:22" ht="6" customHeight="1">
      <c r="A5" s="17"/>
      <c r="B5" s="17"/>
      <c r="C5" s="18"/>
      <c r="D5" s="7" t="s">
        <v>739</v>
      </c>
      <c r="E5" s="1048"/>
      <c r="F5" s="1048"/>
      <c r="G5" s="1049" t="s">
        <v>739</v>
      </c>
      <c r="H5" s="1048"/>
      <c r="I5" s="1048"/>
    </row>
    <row r="6" spans="1:22" ht="17.25" customHeight="1">
      <c r="A6" s="35"/>
      <c r="B6" s="35"/>
      <c r="C6" s="19"/>
      <c r="D6" s="20"/>
      <c r="E6" s="31" t="s">
        <v>740</v>
      </c>
      <c r="F6" s="31" t="s">
        <v>741</v>
      </c>
      <c r="G6" s="1050"/>
      <c r="H6" s="31" t="s">
        <v>740</v>
      </c>
      <c r="I6" s="31" t="s">
        <v>741</v>
      </c>
    </row>
    <row r="7" spans="1:22" ht="12" customHeight="1">
      <c r="A7" s="1051" t="s">
        <v>193</v>
      </c>
      <c r="B7" s="1051"/>
      <c r="C7" s="1052"/>
      <c r="D7" s="1053">
        <v>231547</v>
      </c>
      <c r="E7" s="1054">
        <v>148545</v>
      </c>
      <c r="F7" s="1054">
        <v>83001</v>
      </c>
      <c r="G7" s="1055">
        <v>136220</v>
      </c>
      <c r="H7" s="1054">
        <v>97814</v>
      </c>
      <c r="I7" s="1054">
        <v>38405</v>
      </c>
    </row>
    <row r="8" spans="1:22" ht="12" customHeight="1">
      <c r="A8" s="1056"/>
      <c r="B8" s="1056">
        <v>2</v>
      </c>
      <c r="C8" s="1057"/>
      <c r="D8" s="1058">
        <v>251426</v>
      </c>
      <c r="E8" s="1059">
        <v>163057</v>
      </c>
      <c r="F8" s="1059">
        <v>88368</v>
      </c>
      <c r="G8" s="1060">
        <v>145997</v>
      </c>
      <c r="H8" s="1059">
        <v>104699</v>
      </c>
      <c r="I8" s="1059">
        <v>41298</v>
      </c>
    </row>
    <row r="9" spans="1:22" ht="12" customHeight="1">
      <c r="A9" s="1061"/>
      <c r="B9" s="1062"/>
      <c r="C9" s="1063"/>
      <c r="D9" s="1064"/>
      <c r="E9" s="1065"/>
      <c r="F9" s="1066"/>
      <c r="G9" s="1067"/>
      <c r="H9" s="1065"/>
      <c r="I9" s="1065"/>
    </row>
    <row r="10" spans="1:22" ht="12" customHeight="1">
      <c r="A10" s="1068" t="s">
        <v>742</v>
      </c>
      <c r="B10" s="1062">
        <v>12</v>
      </c>
      <c r="C10" s="1069" t="s">
        <v>46</v>
      </c>
      <c r="D10" s="1070">
        <v>251426</v>
      </c>
      <c r="E10" s="1071">
        <v>163057</v>
      </c>
      <c r="F10" s="1071">
        <v>88368</v>
      </c>
      <c r="G10" s="1072">
        <v>145997</v>
      </c>
      <c r="H10" s="1071">
        <v>104699</v>
      </c>
      <c r="I10" s="1071">
        <v>41298</v>
      </c>
    </row>
    <row r="11" spans="1:22" ht="12" customHeight="1">
      <c r="A11" s="1068" t="s">
        <v>743</v>
      </c>
      <c r="B11" s="1069">
        <v>1</v>
      </c>
      <c r="C11" s="1062" t="s">
        <v>46</v>
      </c>
      <c r="D11" s="1070">
        <v>251334</v>
      </c>
      <c r="E11" s="1071">
        <v>163450</v>
      </c>
      <c r="F11" s="1071">
        <v>87883</v>
      </c>
      <c r="G11" s="1072">
        <v>145349</v>
      </c>
      <c r="H11" s="1071">
        <v>104192</v>
      </c>
      <c r="I11" s="1071">
        <v>41156</v>
      </c>
    </row>
    <row r="12" spans="1:22" ht="12" customHeight="1">
      <c r="A12" s="1068" t="s">
        <v>48</v>
      </c>
      <c r="B12" s="1062">
        <v>2</v>
      </c>
      <c r="C12" s="1063" t="s">
        <v>48</v>
      </c>
      <c r="D12" s="1070">
        <v>253372</v>
      </c>
      <c r="E12" s="1071">
        <v>164943</v>
      </c>
      <c r="F12" s="1071">
        <v>88429</v>
      </c>
      <c r="G12" s="1072">
        <v>145359</v>
      </c>
      <c r="H12" s="1071">
        <v>104189</v>
      </c>
      <c r="I12" s="1071">
        <v>41169</v>
      </c>
    </row>
    <row r="13" spans="1:22" ht="12" customHeight="1">
      <c r="A13" s="1068" t="s">
        <v>48</v>
      </c>
      <c r="B13" s="1062">
        <v>3</v>
      </c>
      <c r="C13" s="1063" t="s">
        <v>48</v>
      </c>
      <c r="D13" s="1070">
        <v>253706</v>
      </c>
      <c r="E13" s="1071">
        <v>164673</v>
      </c>
      <c r="F13" s="1071">
        <v>89032</v>
      </c>
      <c r="G13" s="1072">
        <v>144888</v>
      </c>
      <c r="H13" s="1071">
        <v>103331</v>
      </c>
      <c r="I13" s="1071">
        <v>41556</v>
      </c>
    </row>
    <row r="14" spans="1:22" ht="12" customHeight="1">
      <c r="A14" s="1068" t="s">
        <v>48</v>
      </c>
      <c r="B14" s="1069">
        <v>4</v>
      </c>
      <c r="C14" s="1063" t="s">
        <v>48</v>
      </c>
      <c r="D14" s="1070">
        <v>254937</v>
      </c>
      <c r="E14" s="1071">
        <v>165497</v>
      </c>
      <c r="F14" s="1071">
        <v>89439</v>
      </c>
      <c r="G14" s="1072">
        <v>144230</v>
      </c>
      <c r="H14" s="1071">
        <v>102977</v>
      </c>
      <c r="I14" s="1071">
        <v>41253</v>
      </c>
    </row>
    <row r="15" spans="1:22" ht="12" customHeight="1">
      <c r="A15" s="1068" t="s">
        <v>48</v>
      </c>
      <c r="B15" s="1062">
        <v>5</v>
      </c>
      <c r="C15" s="1069" t="s">
        <v>48</v>
      </c>
      <c r="D15" s="1070">
        <v>255156</v>
      </c>
      <c r="E15" s="1071">
        <v>165743</v>
      </c>
      <c r="F15" s="1071">
        <v>89413</v>
      </c>
      <c r="G15" s="1072">
        <v>143987</v>
      </c>
      <c r="H15" s="1071">
        <v>102766</v>
      </c>
      <c r="I15" s="1071">
        <v>41221</v>
      </c>
    </row>
    <row r="16" spans="1:22" s="1073" customFormat="1" ht="12" customHeight="1">
      <c r="A16" s="1068" t="s">
        <v>48</v>
      </c>
      <c r="B16" s="1062">
        <v>6</v>
      </c>
      <c r="C16" s="1069" t="s">
        <v>48</v>
      </c>
      <c r="D16" s="1070">
        <v>257755</v>
      </c>
      <c r="E16" s="1071">
        <v>167759</v>
      </c>
      <c r="F16" s="1071">
        <v>89995</v>
      </c>
      <c r="G16" s="1072">
        <v>143740</v>
      </c>
      <c r="H16" s="1071">
        <v>102416</v>
      </c>
      <c r="I16" s="1071">
        <v>41323</v>
      </c>
    </row>
    <row r="17" spans="1:35" s="1073" customFormat="1" ht="12" customHeight="1">
      <c r="A17" s="1068" t="s">
        <v>48</v>
      </c>
      <c r="B17" s="1069">
        <v>7</v>
      </c>
      <c r="C17" s="1069" t="s">
        <v>48</v>
      </c>
      <c r="D17" s="1070">
        <v>256803</v>
      </c>
      <c r="E17" s="1071">
        <v>167274</v>
      </c>
      <c r="F17" s="1071">
        <v>89528</v>
      </c>
      <c r="G17" s="1072">
        <v>143574</v>
      </c>
      <c r="H17" s="1071">
        <v>102248</v>
      </c>
      <c r="I17" s="1071">
        <v>41326</v>
      </c>
    </row>
    <row r="18" spans="1:35" s="1073" customFormat="1" ht="12" customHeight="1">
      <c r="A18" s="1068" t="s">
        <v>48</v>
      </c>
      <c r="B18" s="1062">
        <v>8</v>
      </c>
      <c r="C18" s="1069" t="s">
        <v>48</v>
      </c>
      <c r="D18" s="1070">
        <v>258237</v>
      </c>
      <c r="E18" s="1071">
        <v>167952</v>
      </c>
      <c r="F18" s="1071">
        <v>90284</v>
      </c>
      <c r="G18" s="1072">
        <v>143032</v>
      </c>
      <c r="H18" s="1071">
        <v>101824</v>
      </c>
      <c r="I18" s="1071">
        <v>41207</v>
      </c>
    </row>
    <row r="19" spans="1:35" s="1073" customFormat="1" ht="12" customHeight="1">
      <c r="A19" s="1068" t="s">
        <v>48</v>
      </c>
      <c r="B19" s="1062">
        <v>9</v>
      </c>
      <c r="C19" s="1069" t="s">
        <v>48</v>
      </c>
      <c r="D19" s="1070">
        <v>257964</v>
      </c>
      <c r="E19" s="1071">
        <v>167893</v>
      </c>
      <c r="F19" s="1071">
        <v>90070</v>
      </c>
      <c r="G19" s="1072">
        <v>143213</v>
      </c>
      <c r="H19" s="1071">
        <v>101768</v>
      </c>
      <c r="I19" s="1071">
        <v>41445</v>
      </c>
    </row>
    <row r="20" spans="1:35" s="1073" customFormat="1" ht="12" customHeight="1">
      <c r="A20" s="1068" t="s">
        <v>48</v>
      </c>
      <c r="B20" s="1069">
        <v>10</v>
      </c>
      <c r="C20" s="1069" t="s">
        <v>48</v>
      </c>
      <c r="D20" s="1070">
        <v>257254</v>
      </c>
      <c r="E20" s="1071">
        <v>166955</v>
      </c>
      <c r="F20" s="1071">
        <v>90298</v>
      </c>
      <c r="G20" s="1072">
        <v>142571</v>
      </c>
      <c r="H20" s="1071">
        <v>101267</v>
      </c>
      <c r="I20" s="1071">
        <v>41303</v>
      </c>
    </row>
    <row r="21" spans="1:35" s="1073" customFormat="1" ht="12" customHeight="1">
      <c r="A21" s="1074" t="s">
        <v>48</v>
      </c>
      <c r="B21" s="1075">
        <v>11</v>
      </c>
      <c r="C21" s="1076" t="s">
        <v>48</v>
      </c>
      <c r="D21" s="1077" t="s">
        <v>65</v>
      </c>
      <c r="E21" s="1078" t="s">
        <v>65</v>
      </c>
      <c r="F21" s="1078" t="s">
        <v>65</v>
      </c>
      <c r="G21" s="1079" t="s">
        <v>65</v>
      </c>
      <c r="H21" s="1078" t="s">
        <v>65</v>
      </c>
      <c r="I21" s="1078" t="s">
        <v>65</v>
      </c>
    </row>
    <row r="22" spans="1:35" ht="12" customHeight="1">
      <c r="A22" s="1080" t="s">
        <v>744</v>
      </c>
    </row>
    <row r="23" spans="1:35" ht="12" customHeight="1"/>
    <row r="24" spans="1:35" ht="11.25" customHeight="1"/>
    <row r="25" spans="1:35" ht="11.25" customHeight="1">
      <c r="AB25" s="1081"/>
      <c r="AC25" s="1081"/>
      <c r="AD25" s="1081"/>
      <c r="AE25" s="1081"/>
      <c r="AF25" s="1081"/>
      <c r="AG25" s="1081"/>
      <c r="AH25" s="1081"/>
      <c r="AI25" s="1081"/>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2"/>
  <sheetViews>
    <sheetView zoomScaleNormal="100" zoomScaleSheetLayoutView="100" workbookViewId="0">
      <selection activeCell="L32" sqref="L32"/>
    </sheetView>
  </sheetViews>
  <sheetFormatPr defaultRowHeight="12"/>
  <cols>
    <col min="1" max="1" width="7.125" style="1043" customWidth="1"/>
    <col min="2" max="3" width="4.125" style="1043" customWidth="1"/>
    <col min="4" max="4" width="8.5" style="1043" customWidth="1"/>
    <col min="5" max="5" width="4.5" style="1043" customWidth="1"/>
    <col min="6" max="6" width="8.5" style="1043" customWidth="1"/>
    <col min="7" max="7" width="4.5" style="1043" customWidth="1"/>
    <col min="8" max="8" width="8.5" style="1043" customWidth="1"/>
    <col min="9" max="9" width="4.5" style="1043" customWidth="1"/>
    <col min="10" max="10" width="8.5" style="1043" customWidth="1"/>
    <col min="11" max="11" width="4.5" style="1043" customWidth="1"/>
    <col min="12" max="12" width="8.5" style="1043" customWidth="1"/>
    <col min="13" max="13" width="4.5" style="1043" customWidth="1"/>
    <col min="14" max="14" width="8.5" style="1043" customWidth="1"/>
    <col min="15" max="15" width="4.5" style="1043" customWidth="1"/>
    <col min="16" max="16" width="7.125" style="1043" customWidth="1"/>
    <col min="17" max="18" width="4.125" style="1043" customWidth="1"/>
    <col min="19" max="19" width="9.625" style="1043" customWidth="1"/>
    <col min="20" max="20" width="9.75" style="1043" customWidth="1"/>
    <col min="21" max="21" width="9.625" style="1043" customWidth="1"/>
    <col min="22" max="22" width="9.75" style="1043" customWidth="1"/>
    <col min="23" max="23" width="9.625" style="1043" customWidth="1"/>
    <col min="24" max="24" width="9.75" style="1043" customWidth="1"/>
    <col min="25" max="25" width="9.625" style="1043" customWidth="1"/>
    <col min="26" max="26" width="9.75" style="1043" customWidth="1"/>
    <col min="27" max="256" width="9" style="1043"/>
    <col min="257" max="257" width="7.125" style="1043" customWidth="1"/>
    <col min="258" max="259" width="4.125" style="1043" customWidth="1"/>
    <col min="260" max="260" width="8.5" style="1043" customWidth="1"/>
    <col min="261" max="261" width="4.5" style="1043" customWidth="1"/>
    <col min="262" max="262" width="8.5" style="1043" customWidth="1"/>
    <col min="263" max="263" width="4.5" style="1043" customWidth="1"/>
    <col min="264" max="264" width="8.5" style="1043" customWidth="1"/>
    <col min="265" max="265" width="4.5" style="1043" customWidth="1"/>
    <col min="266" max="266" width="8.5" style="1043" customWidth="1"/>
    <col min="267" max="267" width="4.5" style="1043" customWidth="1"/>
    <col min="268" max="268" width="8.5" style="1043" customWidth="1"/>
    <col min="269" max="269" width="4.5" style="1043" customWidth="1"/>
    <col min="270" max="270" width="8.5" style="1043" customWidth="1"/>
    <col min="271" max="271" width="4.5" style="1043" customWidth="1"/>
    <col min="272" max="272" width="7.125" style="1043" customWidth="1"/>
    <col min="273" max="274" width="4.125" style="1043" customWidth="1"/>
    <col min="275" max="275" width="9.625" style="1043" customWidth="1"/>
    <col min="276" max="276" width="9.75" style="1043" customWidth="1"/>
    <col min="277" max="277" width="9.625" style="1043" customWidth="1"/>
    <col min="278" max="278" width="9.75" style="1043" customWidth="1"/>
    <col min="279" max="279" width="9.625" style="1043" customWidth="1"/>
    <col min="280" max="280" width="9.75" style="1043" customWidth="1"/>
    <col min="281" max="281" width="9.625" style="1043" customWidth="1"/>
    <col min="282" max="282" width="9.75" style="1043" customWidth="1"/>
    <col min="283" max="512" width="9" style="1043"/>
    <col min="513" max="513" width="7.125" style="1043" customWidth="1"/>
    <col min="514" max="515" width="4.125" style="1043" customWidth="1"/>
    <col min="516" max="516" width="8.5" style="1043" customWidth="1"/>
    <col min="517" max="517" width="4.5" style="1043" customWidth="1"/>
    <col min="518" max="518" width="8.5" style="1043" customWidth="1"/>
    <col min="519" max="519" width="4.5" style="1043" customWidth="1"/>
    <col min="520" max="520" width="8.5" style="1043" customWidth="1"/>
    <col min="521" max="521" width="4.5" style="1043" customWidth="1"/>
    <col min="522" max="522" width="8.5" style="1043" customWidth="1"/>
    <col min="523" max="523" width="4.5" style="1043" customWidth="1"/>
    <col min="524" max="524" width="8.5" style="1043" customWidth="1"/>
    <col min="525" max="525" width="4.5" style="1043" customWidth="1"/>
    <col min="526" max="526" width="8.5" style="1043" customWidth="1"/>
    <col min="527" max="527" width="4.5" style="1043" customWidth="1"/>
    <col min="528" max="528" width="7.125" style="1043" customWidth="1"/>
    <col min="529" max="530" width="4.125" style="1043" customWidth="1"/>
    <col min="531" max="531" width="9.625" style="1043" customWidth="1"/>
    <col min="532" max="532" width="9.75" style="1043" customWidth="1"/>
    <col min="533" max="533" width="9.625" style="1043" customWidth="1"/>
    <col min="534" max="534" width="9.75" style="1043" customWidth="1"/>
    <col min="535" max="535" width="9.625" style="1043" customWidth="1"/>
    <col min="536" max="536" width="9.75" style="1043" customWidth="1"/>
    <col min="537" max="537" width="9.625" style="1043" customWidth="1"/>
    <col min="538" max="538" width="9.75" style="1043" customWidth="1"/>
    <col min="539" max="768" width="9" style="1043"/>
    <col min="769" max="769" width="7.125" style="1043" customWidth="1"/>
    <col min="770" max="771" width="4.125" style="1043" customWidth="1"/>
    <col min="772" max="772" width="8.5" style="1043" customWidth="1"/>
    <col min="773" max="773" width="4.5" style="1043" customWidth="1"/>
    <col min="774" max="774" width="8.5" style="1043" customWidth="1"/>
    <col min="775" max="775" width="4.5" style="1043" customWidth="1"/>
    <col min="776" max="776" width="8.5" style="1043" customWidth="1"/>
    <col min="777" max="777" width="4.5" style="1043" customWidth="1"/>
    <col min="778" max="778" width="8.5" style="1043" customWidth="1"/>
    <col min="779" max="779" width="4.5" style="1043" customWidth="1"/>
    <col min="780" max="780" width="8.5" style="1043" customWidth="1"/>
    <col min="781" max="781" width="4.5" style="1043" customWidth="1"/>
    <col min="782" max="782" width="8.5" style="1043" customWidth="1"/>
    <col min="783" max="783" width="4.5" style="1043" customWidth="1"/>
    <col min="784" max="784" width="7.125" style="1043" customWidth="1"/>
    <col min="785" max="786" width="4.125" style="1043" customWidth="1"/>
    <col min="787" max="787" width="9.625" style="1043" customWidth="1"/>
    <col min="788" max="788" width="9.75" style="1043" customWidth="1"/>
    <col min="789" max="789" width="9.625" style="1043" customWidth="1"/>
    <col min="790" max="790" width="9.75" style="1043" customWidth="1"/>
    <col min="791" max="791" width="9.625" style="1043" customWidth="1"/>
    <col min="792" max="792" width="9.75" style="1043" customWidth="1"/>
    <col min="793" max="793" width="9.625" style="1043" customWidth="1"/>
    <col min="794" max="794" width="9.75" style="1043" customWidth="1"/>
    <col min="795" max="1024" width="9" style="1043"/>
    <col min="1025" max="1025" width="7.125" style="1043" customWidth="1"/>
    <col min="1026" max="1027" width="4.125" style="1043" customWidth="1"/>
    <col min="1028" max="1028" width="8.5" style="1043" customWidth="1"/>
    <col min="1029" max="1029" width="4.5" style="1043" customWidth="1"/>
    <col min="1030" max="1030" width="8.5" style="1043" customWidth="1"/>
    <col min="1031" max="1031" width="4.5" style="1043" customWidth="1"/>
    <col min="1032" max="1032" width="8.5" style="1043" customWidth="1"/>
    <col min="1033" max="1033" width="4.5" style="1043" customWidth="1"/>
    <col min="1034" max="1034" width="8.5" style="1043" customWidth="1"/>
    <col min="1035" max="1035" width="4.5" style="1043" customWidth="1"/>
    <col min="1036" max="1036" width="8.5" style="1043" customWidth="1"/>
    <col min="1037" max="1037" width="4.5" style="1043" customWidth="1"/>
    <col min="1038" max="1038" width="8.5" style="1043" customWidth="1"/>
    <col min="1039" max="1039" width="4.5" style="1043" customWidth="1"/>
    <col min="1040" max="1040" width="7.125" style="1043" customWidth="1"/>
    <col min="1041" max="1042" width="4.125" style="1043" customWidth="1"/>
    <col min="1043" max="1043" width="9.625" style="1043" customWidth="1"/>
    <col min="1044" max="1044" width="9.75" style="1043" customWidth="1"/>
    <col min="1045" max="1045" width="9.625" style="1043" customWidth="1"/>
    <col min="1046" max="1046" width="9.75" style="1043" customWidth="1"/>
    <col min="1047" max="1047" width="9.625" style="1043" customWidth="1"/>
    <col min="1048" max="1048" width="9.75" style="1043" customWidth="1"/>
    <col min="1049" max="1049" width="9.625" style="1043" customWidth="1"/>
    <col min="1050" max="1050" width="9.75" style="1043" customWidth="1"/>
    <col min="1051" max="1280" width="9" style="1043"/>
    <col min="1281" max="1281" width="7.125" style="1043" customWidth="1"/>
    <col min="1282" max="1283" width="4.125" style="1043" customWidth="1"/>
    <col min="1284" max="1284" width="8.5" style="1043" customWidth="1"/>
    <col min="1285" max="1285" width="4.5" style="1043" customWidth="1"/>
    <col min="1286" max="1286" width="8.5" style="1043" customWidth="1"/>
    <col min="1287" max="1287" width="4.5" style="1043" customWidth="1"/>
    <col min="1288" max="1288" width="8.5" style="1043" customWidth="1"/>
    <col min="1289" max="1289" width="4.5" style="1043" customWidth="1"/>
    <col min="1290" max="1290" width="8.5" style="1043" customWidth="1"/>
    <col min="1291" max="1291" width="4.5" style="1043" customWidth="1"/>
    <col min="1292" max="1292" width="8.5" style="1043" customWidth="1"/>
    <col min="1293" max="1293" width="4.5" style="1043" customWidth="1"/>
    <col min="1294" max="1294" width="8.5" style="1043" customWidth="1"/>
    <col min="1295" max="1295" width="4.5" style="1043" customWidth="1"/>
    <col min="1296" max="1296" width="7.125" style="1043" customWidth="1"/>
    <col min="1297" max="1298" width="4.125" style="1043" customWidth="1"/>
    <col min="1299" max="1299" width="9.625" style="1043" customWidth="1"/>
    <col min="1300" max="1300" width="9.75" style="1043" customWidth="1"/>
    <col min="1301" max="1301" width="9.625" style="1043" customWidth="1"/>
    <col min="1302" max="1302" width="9.75" style="1043" customWidth="1"/>
    <col min="1303" max="1303" width="9.625" style="1043" customWidth="1"/>
    <col min="1304" max="1304" width="9.75" style="1043" customWidth="1"/>
    <col min="1305" max="1305" width="9.625" style="1043" customWidth="1"/>
    <col min="1306" max="1306" width="9.75" style="1043" customWidth="1"/>
    <col min="1307" max="1536" width="9" style="1043"/>
    <col min="1537" max="1537" width="7.125" style="1043" customWidth="1"/>
    <col min="1538" max="1539" width="4.125" style="1043" customWidth="1"/>
    <col min="1540" max="1540" width="8.5" style="1043" customWidth="1"/>
    <col min="1541" max="1541" width="4.5" style="1043" customWidth="1"/>
    <col min="1542" max="1542" width="8.5" style="1043" customWidth="1"/>
    <col min="1543" max="1543" width="4.5" style="1043" customWidth="1"/>
    <col min="1544" max="1544" width="8.5" style="1043" customWidth="1"/>
    <col min="1545" max="1545" width="4.5" style="1043" customWidth="1"/>
    <col min="1546" max="1546" width="8.5" style="1043" customWidth="1"/>
    <col min="1547" max="1547" width="4.5" style="1043" customWidth="1"/>
    <col min="1548" max="1548" width="8.5" style="1043" customWidth="1"/>
    <col min="1549" max="1549" width="4.5" style="1043" customWidth="1"/>
    <col min="1550" max="1550" width="8.5" style="1043" customWidth="1"/>
    <col min="1551" max="1551" width="4.5" style="1043" customWidth="1"/>
    <col min="1552" max="1552" width="7.125" style="1043" customWidth="1"/>
    <col min="1553" max="1554" width="4.125" style="1043" customWidth="1"/>
    <col min="1555" max="1555" width="9.625" style="1043" customWidth="1"/>
    <col min="1556" max="1556" width="9.75" style="1043" customWidth="1"/>
    <col min="1557" max="1557" width="9.625" style="1043" customWidth="1"/>
    <col min="1558" max="1558" width="9.75" style="1043" customWidth="1"/>
    <col min="1559" max="1559" width="9.625" style="1043" customWidth="1"/>
    <col min="1560" max="1560" width="9.75" style="1043" customWidth="1"/>
    <col min="1561" max="1561" width="9.625" style="1043" customWidth="1"/>
    <col min="1562" max="1562" width="9.75" style="1043" customWidth="1"/>
    <col min="1563" max="1792" width="9" style="1043"/>
    <col min="1793" max="1793" width="7.125" style="1043" customWidth="1"/>
    <col min="1794" max="1795" width="4.125" style="1043" customWidth="1"/>
    <col min="1796" max="1796" width="8.5" style="1043" customWidth="1"/>
    <col min="1797" max="1797" width="4.5" style="1043" customWidth="1"/>
    <col min="1798" max="1798" width="8.5" style="1043" customWidth="1"/>
    <col min="1799" max="1799" width="4.5" style="1043" customWidth="1"/>
    <col min="1800" max="1800" width="8.5" style="1043" customWidth="1"/>
    <col min="1801" max="1801" width="4.5" style="1043" customWidth="1"/>
    <col min="1802" max="1802" width="8.5" style="1043" customWidth="1"/>
    <col min="1803" max="1803" width="4.5" style="1043" customWidth="1"/>
    <col min="1804" max="1804" width="8.5" style="1043" customWidth="1"/>
    <col min="1805" max="1805" width="4.5" style="1043" customWidth="1"/>
    <col min="1806" max="1806" width="8.5" style="1043" customWidth="1"/>
    <col min="1807" max="1807" width="4.5" style="1043" customWidth="1"/>
    <col min="1808" max="1808" width="7.125" style="1043" customWidth="1"/>
    <col min="1809" max="1810" width="4.125" style="1043" customWidth="1"/>
    <col min="1811" max="1811" width="9.625" style="1043" customWidth="1"/>
    <col min="1812" max="1812" width="9.75" style="1043" customWidth="1"/>
    <col min="1813" max="1813" width="9.625" style="1043" customWidth="1"/>
    <col min="1814" max="1814" width="9.75" style="1043" customWidth="1"/>
    <col min="1815" max="1815" width="9.625" style="1043" customWidth="1"/>
    <col min="1816" max="1816" width="9.75" style="1043" customWidth="1"/>
    <col min="1817" max="1817" width="9.625" style="1043" customWidth="1"/>
    <col min="1818" max="1818" width="9.75" style="1043" customWidth="1"/>
    <col min="1819" max="2048" width="9" style="1043"/>
    <col min="2049" max="2049" width="7.125" style="1043" customWidth="1"/>
    <col min="2050" max="2051" width="4.125" style="1043" customWidth="1"/>
    <col min="2052" max="2052" width="8.5" style="1043" customWidth="1"/>
    <col min="2053" max="2053" width="4.5" style="1043" customWidth="1"/>
    <col min="2054" max="2054" width="8.5" style="1043" customWidth="1"/>
    <col min="2055" max="2055" width="4.5" style="1043" customWidth="1"/>
    <col min="2056" max="2056" width="8.5" style="1043" customWidth="1"/>
    <col min="2057" max="2057" width="4.5" style="1043" customWidth="1"/>
    <col min="2058" max="2058" width="8.5" style="1043" customWidth="1"/>
    <col min="2059" max="2059" width="4.5" style="1043" customWidth="1"/>
    <col min="2060" max="2060" width="8.5" style="1043" customWidth="1"/>
    <col min="2061" max="2061" width="4.5" style="1043" customWidth="1"/>
    <col min="2062" max="2062" width="8.5" style="1043" customWidth="1"/>
    <col min="2063" max="2063" width="4.5" style="1043" customWidth="1"/>
    <col min="2064" max="2064" width="7.125" style="1043" customWidth="1"/>
    <col min="2065" max="2066" width="4.125" style="1043" customWidth="1"/>
    <col min="2067" max="2067" width="9.625" style="1043" customWidth="1"/>
    <col min="2068" max="2068" width="9.75" style="1043" customWidth="1"/>
    <col min="2069" max="2069" width="9.625" style="1043" customWidth="1"/>
    <col min="2070" max="2070" width="9.75" style="1043" customWidth="1"/>
    <col min="2071" max="2071" width="9.625" style="1043" customWidth="1"/>
    <col min="2072" max="2072" width="9.75" style="1043" customWidth="1"/>
    <col min="2073" max="2073" width="9.625" style="1043" customWidth="1"/>
    <col min="2074" max="2074" width="9.75" style="1043" customWidth="1"/>
    <col min="2075" max="2304" width="9" style="1043"/>
    <col min="2305" max="2305" width="7.125" style="1043" customWidth="1"/>
    <col min="2306" max="2307" width="4.125" style="1043" customWidth="1"/>
    <col min="2308" max="2308" width="8.5" style="1043" customWidth="1"/>
    <col min="2309" max="2309" width="4.5" style="1043" customWidth="1"/>
    <col min="2310" max="2310" width="8.5" style="1043" customWidth="1"/>
    <col min="2311" max="2311" width="4.5" style="1043" customWidth="1"/>
    <col min="2312" max="2312" width="8.5" style="1043" customWidth="1"/>
    <col min="2313" max="2313" width="4.5" style="1043" customWidth="1"/>
    <col min="2314" max="2314" width="8.5" style="1043" customWidth="1"/>
    <col min="2315" max="2315" width="4.5" style="1043" customWidth="1"/>
    <col min="2316" max="2316" width="8.5" style="1043" customWidth="1"/>
    <col min="2317" max="2317" width="4.5" style="1043" customWidth="1"/>
    <col min="2318" max="2318" width="8.5" style="1043" customWidth="1"/>
    <col min="2319" max="2319" width="4.5" style="1043" customWidth="1"/>
    <col min="2320" max="2320" width="7.125" style="1043" customWidth="1"/>
    <col min="2321" max="2322" width="4.125" style="1043" customWidth="1"/>
    <col min="2323" max="2323" width="9.625" style="1043" customWidth="1"/>
    <col min="2324" max="2324" width="9.75" style="1043" customWidth="1"/>
    <col min="2325" max="2325" width="9.625" style="1043" customWidth="1"/>
    <col min="2326" max="2326" width="9.75" style="1043" customWidth="1"/>
    <col min="2327" max="2327" width="9.625" style="1043" customWidth="1"/>
    <col min="2328" max="2328" width="9.75" style="1043" customWidth="1"/>
    <col min="2329" max="2329" width="9.625" style="1043" customWidth="1"/>
    <col min="2330" max="2330" width="9.75" style="1043" customWidth="1"/>
    <col min="2331" max="2560" width="9" style="1043"/>
    <col min="2561" max="2561" width="7.125" style="1043" customWidth="1"/>
    <col min="2562" max="2563" width="4.125" style="1043" customWidth="1"/>
    <col min="2564" max="2564" width="8.5" style="1043" customWidth="1"/>
    <col min="2565" max="2565" width="4.5" style="1043" customWidth="1"/>
    <col min="2566" max="2566" width="8.5" style="1043" customWidth="1"/>
    <col min="2567" max="2567" width="4.5" style="1043" customWidth="1"/>
    <col min="2568" max="2568" width="8.5" style="1043" customWidth="1"/>
    <col min="2569" max="2569" width="4.5" style="1043" customWidth="1"/>
    <col min="2570" max="2570" width="8.5" style="1043" customWidth="1"/>
    <col min="2571" max="2571" width="4.5" style="1043" customWidth="1"/>
    <col min="2572" max="2572" width="8.5" style="1043" customWidth="1"/>
    <col min="2573" max="2573" width="4.5" style="1043" customWidth="1"/>
    <col min="2574" max="2574" width="8.5" style="1043" customWidth="1"/>
    <col min="2575" max="2575" width="4.5" style="1043" customWidth="1"/>
    <col min="2576" max="2576" width="7.125" style="1043" customWidth="1"/>
    <col min="2577" max="2578" width="4.125" style="1043" customWidth="1"/>
    <col min="2579" max="2579" width="9.625" style="1043" customWidth="1"/>
    <col min="2580" max="2580" width="9.75" style="1043" customWidth="1"/>
    <col min="2581" max="2581" width="9.625" style="1043" customWidth="1"/>
    <col min="2582" max="2582" width="9.75" style="1043" customWidth="1"/>
    <col min="2583" max="2583" width="9.625" style="1043" customWidth="1"/>
    <col min="2584" max="2584" width="9.75" style="1043" customWidth="1"/>
    <col min="2585" max="2585" width="9.625" style="1043" customWidth="1"/>
    <col min="2586" max="2586" width="9.75" style="1043" customWidth="1"/>
    <col min="2587" max="2816" width="9" style="1043"/>
    <col min="2817" max="2817" width="7.125" style="1043" customWidth="1"/>
    <col min="2818" max="2819" width="4.125" style="1043" customWidth="1"/>
    <col min="2820" max="2820" width="8.5" style="1043" customWidth="1"/>
    <col min="2821" max="2821" width="4.5" style="1043" customWidth="1"/>
    <col min="2822" max="2822" width="8.5" style="1043" customWidth="1"/>
    <col min="2823" max="2823" width="4.5" style="1043" customWidth="1"/>
    <col min="2824" max="2824" width="8.5" style="1043" customWidth="1"/>
    <col min="2825" max="2825" width="4.5" style="1043" customWidth="1"/>
    <col min="2826" max="2826" width="8.5" style="1043" customWidth="1"/>
    <col min="2827" max="2827" width="4.5" style="1043" customWidth="1"/>
    <col min="2828" max="2828" width="8.5" style="1043" customWidth="1"/>
    <col min="2829" max="2829" width="4.5" style="1043" customWidth="1"/>
    <col min="2830" max="2830" width="8.5" style="1043" customWidth="1"/>
    <col min="2831" max="2831" width="4.5" style="1043" customWidth="1"/>
    <col min="2832" max="2832" width="7.125" style="1043" customWidth="1"/>
    <col min="2833" max="2834" width="4.125" style="1043" customWidth="1"/>
    <col min="2835" max="2835" width="9.625" style="1043" customWidth="1"/>
    <col min="2836" max="2836" width="9.75" style="1043" customWidth="1"/>
    <col min="2837" max="2837" width="9.625" style="1043" customWidth="1"/>
    <col min="2838" max="2838" width="9.75" style="1043" customWidth="1"/>
    <col min="2839" max="2839" width="9.625" style="1043" customWidth="1"/>
    <col min="2840" max="2840" width="9.75" style="1043" customWidth="1"/>
    <col min="2841" max="2841" width="9.625" style="1043" customWidth="1"/>
    <col min="2842" max="2842" width="9.75" style="1043" customWidth="1"/>
    <col min="2843" max="3072" width="9" style="1043"/>
    <col min="3073" max="3073" width="7.125" style="1043" customWidth="1"/>
    <col min="3074" max="3075" width="4.125" style="1043" customWidth="1"/>
    <col min="3076" max="3076" width="8.5" style="1043" customWidth="1"/>
    <col min="3077" max="3077" width="4.5" style="1043" customWidth="1"/>
    <col min="3078" max="3078" width="8.5" style="1043" customWidth="1"/>
    <col min="3079" max="3079" width="4.5" style="1043" customWidth="1"/>
    <col min="3080" max="3080" width="8.5" style="1043" customWidth="1"/>
    <col min="3081" max="3081" width="4.5" style="1043" customWidth="1"/>
    <col min="3082" max="3082" width="8.5" style="1043" customWidth="1"/>
    <col min="3083" max="3083" width="4.5" style="1043" customWidth="1"/>
    <col min="3084" max="3084" width="8.5" style="1043" customWidth="1"/>
    <col min="3085" max="3085" width="4.5" style="1043" customWidth="1"/>
    <col min="3086" max="3086" width="8.5" style="1043" customWidth="1"/>
    <col min="3087" max="3087" width="4.5" style="1043" customWidth="1"/>
    <col min="3088" max="3088" width="7.125" style="1043" customWidth="1"/>
    <col min="3089" max="3090" width="4.125" style="1043" customWidth="1"/>
    <col min="3091" max="3091" width="9.625" style="1043" customWidth="1"/>
    <col min="3092" max="3092" width="9.75" style="1043" customWidth="1"/>
    <col min="3093" max="3093" width="9.625" style="1043" customWidth="1"/>
    <col min="3094" max="3094" width="9.75" style="1043" customWidth="1"/>
    <col min="3095" max="3095" width="9.625" style="1043" customWidth="1"/>
    <col min="3096" max="3096" width="9.75" style="1043" customWidth="1"/>
    <col min="3097" max="3097" width="9.625" style="1043" customWidth="1"/>
    <col min="3098" max="3098" width="9.75" style="1043" customWidth="1"/>
    <col min="3099" max="3328" width="9" style="1043"/>
    <col min="3329" max="3329" width="7.125" style="1043" customWidth="1"/>
    <col min="3330" max="3331" width="4.125" style="1043" customWidth="1"/>
    <col min="3332" max="3332" width="8.5" style="1043" customWidth="1"/>
    <col min="3333" max="3333" width="4.5" style="1043" customWidth="1"/>
    <col min="3334" max="3334" width="8.5" style="1043" customWidth="1"/>
    <col min="3335" max="3335" width="4.5" style="1043" customWidth="1"/>
    <col min="3336" max="3336" width="8.5" style="1043" customWidth="1"/>
    <col min="3337" max="3337" width="4.5" style="1043" customWidth="1"/>
    <col min="3338" max="3338" width="8.5" style="1043" customWidth="1"/>
    <col min="3339" max="3339" width="4.5" style="1043" customWidth="1"/>
    <col min="3340" max="3340" width="8.5" style="1043" customWidth="1"/>
    <col min="3341" max="3341" width="4.5" style="1043" customWidth="1"/>
    <col min="3342" max="3342" width="8.5" style="1043" customWidth="1"/>
    <col min="3343" max="3343" width="4.5" style="1043" customWidth="1"/>
    <col min="3344" max="3344" width="7.125" style="1043" customWidth="1"/>
    <col min="3345" max="3346" width="4.125" style="1043" customWidth="1"/>
    <col min="3347" max="3347" width="9.625" style="1043" customWidth="1"/>
    <col min="3348" max="3348" width="9.75" style="1043" customWidth="1"/>
    <col min="3349" max="3349" width="9.625" style="1043" customWidth="1"/>
    <col min="3350" max="3350" width="9.75" style="1043" customWidth="1"/>
    <col min="3351" max="3351" width="9.625" style="1043" customWidth="1"/>
    <col min="3352" max="3352" width="9.75" style="1043" customWidth="1"/>
    <col min="3353" max="3353" width="9.625" style="1043" customWidth="1"/>
    <col min="3354" max="3354" width="9.75" style="1043" customWidth="1"/>
    <col min="3355" max="3584" width="9" style="1043"/>
    <col min="3585" max="3585" width="7.125" style="1043" customWidth="1"/>
    <col min="3586" max="3587" width="4.125" style="1043" customWidth="1"/>
    <col min="3588" max="3588" width="8.5" style="1043" customWidth="1"/>
    <col min="3589" max="3589" width="4.5" style="1043" customWidth="1"/>
    <col min="3590" max="3590" width="8.5" style="1043" customWidth="1"/>
    <col min="3591" max="3591" width="4.5" style="1043" customWidth="1"/>
    <col min="3592" max="3592" width="8.5" style="1043" customWidth="1"/>
    <col min="3593" max="3593" width="4.5" style="1043" customWidth="1"/>
    <col min="3594" max="3594" width="8.5" style="1043" customWidth="1"/>
    <col min="3595" max="3595" width="4.5" style="1043" customWidth="1"/>
    <col min="3596" max="3596" width="8.5" style="1043" customWidth="1"/>
    <col min="3597" max="3597" width="4.5" style="1043" customWidth="1"/>
    <col min="3598" max="3598" width="8.5" style="1043" customWidth="1"/>
    <col min="3599" max="3599" width="4.5" style="1043" customWidth="1"/>
    <col min="3600" max="3600" width="7.125" style="1043" customWidth="1"/>
    <col min="3601" max="3602" width="4.125" style="1043" customWidth="1"/>
    <col min="3603" max="3603" width="9.625" style="1043" customWidth="1"/>
    <col min="3604" max="3604" width="9.75" style="1043" customWidth="1"/>
    <col min="3605" max="3605" width="9.625" style="1043" customWidth="1"/>
    <col min="3606" max="3606" width="9.75" style="1043" customWidth="1"/>
    <col min="3607" max="3607" width="9.625" style="1043" customWidth="1"/>
    <col min="3608" max="3608" width="9.75" style="1043" customWidth="1"/>
    <col min="3609" max="3609" width="9.625" style="1043" customWidth="1"/>
    <col min="3610" max="3610" width="9.75" style="1043" customWidth="1"/>
    <col min="3611" max="3840" width="9" style="1043"/>
    <col min="3841" max="3841" width="7.125" style="1043" customWidth="1"/>
    <col min="3842" max="3843" width="4.125" style="1043" customWidth="1"/>
    <col min="3844" max="3844" width="8.5" style="1043" customWidth="1"/>
    <col min="3845" max="3845" width="4.5" style="1043" customWidth="1"/>
    <col min="3846" max="3846" width="8.5" style="1043" customWidth="1"/>
    <col min="3847" max="3847" width="4.5" style="1043" customWidth="1"/>
    <col min="3848" max="3848" width="8.5" style="1043" customWidth="1"/>
    <col min="3849" max="3849" width="4.5" style="1043" customWidth="1"/>
    <col min="3850" max="3850" width="8.5" style="1043" customWidth="1"/>
    <col min="3851" max="3851" width="4.5" style="1043" customWidth="1"/>
    <col min="3852" max="3852" width="8.5" style="1043" customWidth="1"/>
    <col min="3853" max="3853" width="4.5" style="1043" customWidth="1"/>
    <col min="3854" max="3854" width="8.5" style="1043" customWidth="1"/>
    <col min="3855" max="3855" width="4.5" style="1043" customWidth="1"/>
    <col min="3856" max="3856" width="7.125" style="1043" customWidth="1"/>
    <col min="3857" max="3858" width="4.125" style="1043" customWidth="1"/>
    <col min="3859" max="3859" width="9.625" style="1043" customWidth="1"/>
    <col min="3860" max="3860" width="9.75" style="1043" customWidth="1"/>
    <col min="3861" max="3861" width="9.625" style="1043" customWidth="1"/>
    <col min="3862" max="3862" width="9.75" style="1043" customWidth="1"/>
    <col min="3863" max="3863" width="9.625" style="1043" customWidth="1"/>
    <col min="3864" max="3864" width="9.75" style="1043" customWidth="1"/>
    <col min="3865" max="3865" width="9.625" style="1043" customWidth="1"/>
    <col min="3866" max="3866" width="9.75" style="1043" customWidth="1"/>
    <col min="3867" max="4096" width="9" style="1043"/>
    <col min="4097" max="4097" width="7.125" style="1043" customWidth="1"/>
    <col min="4098" max="4099" width="4.125" style="1043" customWidth="1"/>
    <col min="4100" max="4100" width="8.5" style="1043" customWidth="1"/>
    <col min="4101" max="4101" width="4.5" style="1043" customWidth="1"/>
    <col min="4102" max="4102" width="8.5" style="1043" customWidth="1"/>
    <col min="4103" max="4103" width="4.5" style="1043" customWidth="1"/>
    <col min="4104" max="4104" width="8.5" style="1043" customWidth="1"/>
    <col min="4105" max="4105" width="4.5" style="1043" customWidth="1"/>
    <col min="4106" max="4106" width="8.5" style="1043" customWidth="1"/>
    <col min="4107" max="4107" width="4.5" style="1043" customWidth="1"/>
    <col min="4108" max="4108" width="8.5" style="1043" customWidth="1"/>
    <col min="4109" max="4109" width="4.5" style="1043" customWidth="1"/>
    <col min="4110" max="4110" width="8.5" style="1043" customWidth="1"/>
    <col min="4111" max="4111" width="4.5" style="1043" customWidth="1"/>
    <col min="4112" max="4112" width="7.125" style="1043" customWidth="1"/>
    <col min="4113" max="4114" width="4.125" style="1043" customWidth="1"/>
    <col min="4115" max="4115" width="9.625" style="1043" customWidth="1"/>
    <col min="4116" max="4116" width="9.75" style="1043" customWidth="1"/>
    <col min="4117" max="4117" width="9.625" style="1043" customWidth="1"/>
    <col min="4118" max="4118" width="9.75" style="1043" customWidth="1"/>
    <col min="4119" max="4119" width="9.625" style="1043" customWidth="1"/>
    <col min="4120" max="4120" width="9.75" style="1043" customWidth="1"/>
    <col min="4121" max="4121" width="9.625" style="1043" customWidth="1"/>
    <col min="4122" max="4122" width="9.75" style="1043" customWidth="1"/>
    <col min="4123" max="4352" width="9" style="1043"/>
    <col min="4353" max="4353" width="7.125" style="1043" customWidth="1"/>
    <col min="4354" max="4355" width="4.125" style="1043" customWidth="1"/>
    <col min="4356" max="4356" width="8.5" style="1043" customWidth="1"/>
    <col min="4357" max="4357" width="4.5" style="1043" customWidth="1"/>
    <col min="4358" max="4358" width="8.5" style="1043" customWidth="1"/>
    <col min="4359" max="4359" width="4.5" style="1043" customWidth="1"/>
    <col min="4360" max="4360" width="8.5" style="1043" customWidth="1"/>
    <col min="4361" max="4361" width="4.5" style="1043" customWidth="1"/>
    <col min="4362" max="4362" width="8.5" style="1043" customWidth="1"/>
    <col min="4363" max="4363" width="4.5" style="1043" customWidth="1"/>
    <col min="4364" max="4364" width="8.5" style="1043" customWidth="1"/>
    <col min="4365" max="4365" width="4.5" style="1043" customWidth="1"/>
    <col min="4366" max="4366" width="8.5" style="1043" customWidth="1"/>
    <col min="4367" max="4367" width="4.5" style="1043" customWidth="1"/>
    <col min="4368" max="4368" width="7.125" style="1043" customWidth="1"/>
    <col min="4369" max="4370" width="4.125" style="1043" customWidth="1"/>
    <col min="4371" max="4371" width="9.625" style="1043" customWidth="1"/>
    <col min="4372" max="4372" width="9.75" style="1043" customWidth="1"/>
    <col min="4373" max="4373" width="9.625" style="1043" customWidth="1"/>
    <col min="4374" max="4374" width="9.75" style="1043" customWidth="1"/>
    <col min="4375" max="4375" width="9.625" style="1043" customWidth="1"/>
    <col min="4376" max="4376" width="9.75" style="1043" customWidth="1"/>
    <col min="4377" max="4377" width="9.625" style="1043" customWidth="1"/>
    <col min="4378" max="4378" width="9.75" style="1043" customWidth="1"/>
    <col min="4379" max="4608" width="9" style="1043"/>
    <col min="4609" max="4609" width="7.125" style="1043" customWidth="1"/>
    <col min="4610" max="4611" width="4.125" style="1043" customWidth="1"/>
    <col min="4612" max="4612" width="8.5" style="1043" customWidth="1"/>
    <col min="4613" max="4613" width="4.5" style="1043" customWidth="1"/>
    <col min="4614" max="4614" width="8.5" style="1043" customWidth="1"/>
    <col min="4615" max="4615" width="4.5" style="1043" customWidth="1"/>
    <col min="4616" max="4616" width="8.5" style="1043" customWidth="1"/>
    <col min="4617" max="4617" width="4.5" style="1043" customWidth="1"/>
    <col min="4618" max="4618" width="8.5" style="1043" customWidth="1"/>
    <col min="4619" max="4619" width="4.5" style="1043" customWidth="1"/>
    <col min="4620" max="4620" width="8.5" style="1043" customWidth="1"/>
    <col min="4621" max="4621" width="4.5" style="1043" customWidth="1"/>
    <col min="4622" max="4622" width="8.5" style="1043" customWidth="1"/>
    <col min="4623" max="4623" width="4.5" style="1043" customWidth="1"/>
    <col min="4624" max="4624" width="7.125" style="1043" customWidth="1"/>
    <col min="4625" max="4626" width="4.125" style="1043" customWidth="1"/>
    <col min="4627" max="4627" width="9.625" style="1043" customWidth="1"/>
    <col min="4628" max="4628" width="9.75" style="1043" customWidth="1"/>
    <col min="4629" max="4629" width="9.625" style="1043" customWidth="1"/>
    <col min="4630" max="4630" width="9.75" style="1043" customWidth="1"/>
    <col min="4631" max="4631" width="9.625" style="1043" customWidth="1"/>
    <col min="4632" max="4632" width="9.75" style="1043" customWidth="1"/>
    <col min="4633" max="4633" width="9.625" style="1043" customWidth="1"/>
    <col min="4634" max="4634" width="9.75" style="1043" customWidth="1"/>
    <col min="4635" max="4864" width="9" style="1043"/>
    <col min="4865" max="4865" width="7.125" style="1043" customWidth="1"/>
    <col min="4866" max="4867" width="4.125" style="1043" customWidth="1"/>
    <col min="4868" max="4868" width="8.5" style="1043" customWidth="1"/>
    <col min="4869" max="4869" width="4.5" style="1043" customWidth="1"/>
    <col min="4870" max="4870" width="8.5" style="1043" customWidth="1"/>
    <col min="4871" max="4871" width="4.5" style="1043" customWidth="1"/>
    <col min="4872" max="4872" width="8.5" style="1043" customWidth="1"/>
    <col min="4873" max="4873" width="4.5" style="1043" customWidth="1"/>
    <col min="4874" max="4874" width="8.5" style="1043" customWidth="1"/>
    <col min="4875" max="4875" width="4.5" style="1043" customWidth="1"/>
    <col min="4876" max="4876" width="8.5" style="1043" customWidth="1"/>
    <col min="4877" max="4877" width="4.5" style="1043" customWidth="1"/>
    <col min="4878" max="4878" width="8.5" style="1043" customWidth="1"/>
    <col min="4879" max="4879" width="4.5" style="1043" customWidth="1"/>
    <col min="4880" max="4880" width="7.125" style="1043" customWidth="1"/>
    <col min="4881" max="4882" width="4.125" style="1043" customWidth="1"/>
    <col min="4883" max="4883" width="9.625" style="1043" customWidth="1"/>
    <col min="4884" max="4884" width="9.75" style="1043" customWidth="1"/>
    <col min="4885" max="4885" width="9.625" style="1043" customWidth="1"/>
    <col min="4886" max="4886" width="9.75" style="1043" customWidth="1"/>
    <col min="4887" max="4887" width="9.625" style="1043" customWidth="1"/>
    <col min="4888" max="4888" width="9.75" style="1043" customWidth="1"/>
    <col min="4889" max="4889" width="9.625" style="1043" customWidth="1"/>
    <col min="4890" max="4890" width="9.75" style="1043" customWidth="1"/>
    <col min="4891" max="5120" width="9" style="1043"/>
    <col min="5121" max="5121" width="7.125" style="1043" customWidth="1"/>
    <col min="5122" max="5123" width="4.125" style="1043" customWidth="1"/>
    <col min="5124" max="5124" width="8.5" style="1043" customWidth="1"/>
    <col min="5125" max="5125" width="4.5" style="1043" customWidth="1"/>
    <col min="5126" max="5126" width="8.5" style="1043" customWidth="1"/>
    <col min="5127" max="5127" width="4.5" style="1043" customWidth="1"/>
    <col min="5128" max="5128" width="8.5" style="1043" customWidth="1"/>
    <col min="5129" max="5129" width="4.5" style="1043" customWidth="1"/>
    <col min="5130" max="5130" width="8.5" style="1043" customWidth="1"/>
    <col min="5131" max="5131" width="4.5" style="1043" customWidth="1"/>
    <col min="5132" max="5132" width="8.5" style="1043" customWidth="1"/>
    <col min="5133" max="5133" width="4.5" style="1043" customWidth="1"/>
    <col min="5134" max="5134" width="8.5" style="1043" customWidth="1"/>
    <col min="5135" max="5135" width="4.5" style="1043" customWidth="1"/>
    <col min="5136" max="5136" width="7.125" style="1043" customWidth="1"/>
    <col min="5137" max="5138" width="4.125" style="1043" customWidth="1"/>
    <col min="5139" max="5139" width="9.625" style="1043" customWidth="1"/>
    <col min="5140" max="5140" width="9.75" style="1043" customWidth="1"/>
    <col min="5141" max="5141" width="9.625" style="1043" customWidth="1"/>
    <col min="5142" max="5142" width="9.75" style="1043" customWidth="1"/>
    <col min="5143" max="5143" width="9.625" style="1043" customWidth="1"/>
    <col min="5144" max="5144" width="9.75" style="1043" customWidth="1"/>
    <col min="5145" max="5145" width="9.625" style="1043" customWidth="1"/>
    <col min="5146" max="5146" width="9.75" style="1043" customWidth="1"/>
    <col min="5147" max="5376" width="9" style="1043"/>
    <col min="5377" max="5377" width="7.125" style="1043" customWidth="1"/>
    <col min="5378" max="5379" width="4.125" style="1043" customWidth="1"/>
    <col min="5380" max="5380" width="8.5" style="1043" customWidth="1"/>
    <col min="5381" max="5381" width="4.5" style="1043" customWidth="1"/>
    <col min="5382" max="5382" width="8.5" style="1043" customWidth="1"/>
    <col min="5383" max="5383" width="4.5" style="1043" customWidth="1"/>
    <col min="5384" max="5384" width="8.5" style="1043" customWidth="1"/>
    <col min="5385" max="5385" width="4.5" style="1043" customWidth="1"/>
    <col min="5386" max="5386" width="8.5" style="1043" customWidth="1"/>
    <col min="5387" max="5387" width="4.5" style="1043" customWidth="1"/>
    <col min="5388" max="5388" width="8.5" style="1043" customWidth="1"/>
    <col min="5389" max="5389" width="4.5" style="1043" customWidth="1"/>
    <col min="5390" max="5390" width="8.5" style="1043" customWidth="1"/>
    <col min="5391" max="5391" width="4.5" style="1043" customWidth="1"/>
    <col min="5392" max="5392" width="7.125" style="1043" customWidth="1"/>
    <col min="5393" max="5394" width="4.125" style="1043" customWidth="1"/>
    <col min="5395" max="5395" width="9.625" style="1043" customWidth="1"/>
    <col min="5396" max="5396" width="9.75" style="1043" customWidth="1"/>
    <col min="5397" max="5397" width="9.625" style="1043" customWidth="1"/>
    <col min="5398" max="5398" width="9.75" style="1043" customWidth="1"/>
    <col min="5399" max="5399" width="9.625" style="1043" customWidth="1"/>
    <col min="5400" max="5400" width="9.75" style="1043" customWidth="1"/>
    <col min="5401" max="5401" width="9.625" style="1043" customWidth="1"/>
    <col min="5402" max="5402" width="9.75" style="1043" customWidth="1"/>
    <col min="5403" max="5632" width="9" style="1043"/>
    <col min="5633" max="5633" width="7.125" style="1043" customWidth="1"/>
    <col min="5634" max="5635" width="4.125" style="1043" customWidth="1"/>
    <col min="5636" max="5636" width="8.5" style="1043" customWidth="1"/>
    <col min="5637" max="5637" width="4.5" style="1043" customWidth="1"/>
    <col min="5638" max="5638" width="8.5" style="1043" customWidth="1"/>
    <col min="5639" max="5639" width="4.5" style="1043" customWidth="1"/>
    <col min="5640" max="5640" width="8.5" style="1043" customWidth="1"/>
    <col min="5641" max="5641" width="4.5" style="1043" customWidth="1"/>
    <col min="5642" max="5642" width="8.5" style="1043" customWidth="1"/>
    <col min="5643" max="5643" width="4.5" style="1043" customWidth="1"/>
    <col min="5644" max="5644" width="8.5" style="1043" customWidth="1"/>
    <col min="5645" max="5645" width="4.5" style="1043" customWidth="1"/>
    <col min="5646" max="5646" width="8.5" style="1043" customWidth="1"/>
    <col min="5647" max="5647" width="4.5" style="1043" customWidth="1"/>
    <col min="5648" max="5648" width="7.125" style="1043" customWidth="1"/>
    <col min="5649" max="5650" width="4.125" style="1043" customWidth="1"/>
    <col min="5651" max="5651" width="9.625" style="1043" customWidth="1"/>
    <col min="5652" max="5652" width="9.75" style="1043" customWidth="1"/>
    <col min="5653" max="5653" width="9.625" style="1043" customWidth="1"/>
    <col min="5654" max="5654" width="9.75" style="1043" customWidth="1"/>
    <col min="5655" max="5655" width="9.625" style="1043" customWidth="1"/>
    <col min="5656" max="5656" width="9.75" style="1043" customWidth="1"/>
    <col min="5657" max="5657" width="9.625" style="1043" customWidth="1"/>
    <col min="5658" max="5658" width="9.75" style="1043" customWidth="1"/>
    <col min="5659" max="5888" width="9" style="1043"/>
    <col min="5889" max="5889" width="7.125" style="1043" customWidth="1"/>
    <col min="5890" max="5891" width="4.125" style="1043" customWidth="1"/>
    <col min="5892" max="5892" width="8.5" style="1043" customWidth="1"/>
    <col min="5893" max="5893" width="4.5" style="1043" customWidth="1"/>
    <col min="5894" max="5894" width="8.5" style="1043" customWidth="1"/>
    <col min="5895" max="5895" width="4.5" style="1043" customWidth="1"/>
    <col min="5896" max="5896" width="8.5" style="1043" customWidth="1"/>
    <col min="5897" max="5897" width="4.5" style="1043" customWidth="1"/>
    <col min="5898" max="5898" width="8.5" style="1043" customWidth="1"/>
    <col min="5899" max="5899" width="4.5" style="1043" customWidth="1"/>
    <col min="5900" max="5900" width="8.5" style="1043" customWidth="1"/>
    <col min="5901" max="5901" width="4.5" style="1043" customWidth="1"/>
    <col min="5902" max="5902" width="8.5" style="1043" customWidth="1"/>
    <col min="5903" max="5903" width="4.5" style="1043" customWidth="1"/>
    <col min="5904" max="5904" width="7.125" style="1043" customWidth="1"/>
    <col min="5905" max="5906" width="4.125" style="1043" customWidth="1"/>
    <col min="5907" max="5907" width="9.625" style="1043" customWidth="1"/>
    <col min="5908" max="5908" width="9.75" style="1043" customWidth="1"/>
    <col min="5909" max="5909" width="9.625" style="1043" customWidth="1"/>
    <col min="5910" max="5910" width="9.75" style="1043" customWidth="1"/>
    <col min="5911" max="5911" width="9.625" style="1043" customWidth="1"/>
    <col min="5912" max="5912" width="9.75" style="1043" customWidth="1"/>
    <col min="5913" max="5913" width="9.625" style="1043" customWidth="1"/>
    <col min="5914" max="5914" width="9.75" style="1043" customWidth="1"/>
    <col min="5915" max="6144" width="9" style="1043"/>
    <col min="6145" max="6145" width="7.125" style="1043" customWidth="1"/>
    <col min="6146" max="6147" width="4.125" style="1043" customWidth="1"/>
    <col min="6148" max="6148" width="8.5" style="1043" customWidth="1"/>
    <col min="6149" max="6149" width="4.5" style="1043" customWidth="1"/>
    <col min="6150" max="6150" width="8.5" style="1043" customWidth="1"/>
    <col min="6151" max="6151" width="4.5" style="1043" customWidth="1"/>
    <col min="6152" max="6152" width="8.5" style="1043" customWidth="1"/>
    <col min="6153" max="6153" width="4.5" style="1043" customWidth="1"/>
    <col min="6154" max="6154" width="8.5" style="1043" customWidth="1"/>
    <col min="6155" max="6155" width="4.5" style="1043" customWidth="1"/>
    <col min="6156" max="6156" width="8.5" style="1043" customWidth="1"/>
    <col min="6157" max="6157" width="4.5" style="1043" customWidth="1"/>
    <col min="6158" max="6158" width="8.5" style="1043" customWidth="1"/>
    <col min="6159" max="6159" width="4.5" style="1043" customWidth="1"/>
    <col min="6160" max="6160" width="7.125" style="1043" customWidth="1"/>
    <col min="6161" max="6162" width="4.125" style="1043" customWidth="1"/>
    <col min="6163" max="6163" width="9.625" style="1043" customWidth="1"/>
    <col min="6164" max="6164" width="9.75" style="1043" customWidth="1"/>
    <col min="6165" max="6165" width="9.625" style="1043" customWidth="1"/>
    <col min="6166" max="6166" width="9.75" style="1043" customWidth="1"/>
    <col min="6167" max="6167" width="9.625" style="1043" customWidth="1"/>
    <col min="6168" max="6168" width="9.75" style="1043" customWidth="1"/>
    <col min="6169" max="6169" width="9.625" style="1043" customWidth="1"/>
    <col min="6170" max="6170" width="9.75" style="1043" customWidth="1"/>
    <col min="6171" max="6400" width="9" style="1043"/>
    <col min="6401" max="6401" width="7.125" style="1043" customWidth="1"/>
    <col min="6402" max="6403" width="4.125" style="1043" customWidth="1"/>
    <col min="6404" max="6404" width="8.5" style="1043" customWidth="1"/>
    <col min="6405" max="6405" width="4.5" style="1043" customWidth="1"/>
    <col min="6406" max="6406" width="8.5" style="1043" customWidth="1"/>
    <col min="6407" max="6407" width="4.5" style="1043" customWidth="1"/>
    <col min="6408" max="6408" width="8.5" style="1043" customWidth="1"/>
    <col min="6409" max="6409" width="4.5" style="1043" customWidth="1"/>
    <col min="6410" max="6410" width="8.5" style="1043" customWidth="1"/>
    <col min="6411" max="6411" width="4.5" style="1043" customWidth="1"/>
    <col min="6412" max="6412" width="8.5" style="1043" customWidth="1"/>
    <col min="6413" max="6413" width="4.5" style="1043" customWidth="1"/>
    <col min="6414" max="6414" width="8.5" style="1043" customWidth="1"/>
    <col min="6415" max="6415" width="4.5" style="1043" customWidth="1"/>
    <col min="6416" max="6416" width="7.125" style="1043" customWidth="1"/>
    <col min="6417" max="6418" width="4.125" style="1043" customWidth="1"/>
    <col min="6419" max="6419" width="9.625" style="1043" customWidth="1"/>
    <col min="6420" max="6420" width="9.75" style="1043" customWidth="1"/>
    <col min="6421" max="6421" width="9.625" style="1043" customWidth="1"/>
    <col min="6422" max="6422" width="9.75" style="1043" customWidth="1"/>
    <col min="6423" max="6423" width="9.625" style="1043" customWidth="1"/>
    <col min="6424" max="6424" width="9.75" style="1043" customWidth="1"/>
    <col min="6425" max="6425" width="9.625" style="1043" customWidth="1"/>
    <col min="6426" max="6426" width="9.75" style="1043" customWidth="1"/>
    <col min="6427" max="6656" width="9" style="1043"/>
    <col min="6657" max="6657" width="7.125" style="1043" customWidth="1"/>
    <col min="6658" max="6659" width="4.125" style="1043" customWidth="1"/>
    <col min="6660" max="6660" width="8.5" style="1043" customWidth="1"/>
    <col min="6661" max="6661" width="4.5" style="1043" customWidth="1"/>
    <col min="6662" max="6662" width="8.5" style="1043" customWidth="1"/>
    <col min="6663" max="6663" width="4.5" style="1043" customWidth="1"/>
    <col min="6664" max="6664" width="8.5" style="1043" customWidth="1"/>
    <col min="6665" max="6665" width="4.5" style="1043" customWidth="1"/>
    <col min="6666" max="6666" width="8.5" style="1043" customWidth="1"/>
    <col min="6667" max="6667" width="4.5" style="1043" customWidth="1"/>
    <col min="6668" max="6668" width="8.5" style="1043" customWidth="1"/>
    <col min="6669" max="6669" width="4.5" style="1043" customWidth="1"/>
    <col min="6670" max="6670" width="8.5" style="1043" customWidth="1"/>
    <col min="6671" max="6671" width="4.5" style="1043" customWidth="1"/>
    <col min="6672" max="6672" width="7.125" style="1043" customWidth="1"/>
    <col min="6673" max="6674" width="4.125" style="1043" customWidth="1"/>
    <col min="6675" max="6675" width="9.625" style="1043" customWidth="1"/>
    <col min="6676" max="6676" width="9.75" style="1043" customWidth="1"/>
    <col min="6677" max="6677" width="9.625" style="1043" customWidth="1"/>
    <col min="6678" max="6678" width="9.75" style="1043" customWidth="1"/>
    <col min="6679" max="6679" width="9.625" style="1043" customWidth="1"/>
    <col min="6680" max="6680" width="9.75" style="1043" customWidth="1"/>
    <col min="6681" max="6681" width="9.625" style="1043" customWidth="1"/>
    <col min="6682" max="6682" width="9.75" style="1043" customWidth="1"/>
    <col min="6683" max="6912" width="9" style="1043"/>
    <col min="6913" max="6913" width="7.125" style="1043" customWidth="1"/>
    <col min="6914" max="6915" width="4.125" style="1043" customWidth="1"/>
    <col min="6916" max="6916" width="8.5" style="1043" customWidth="1"/>
    <col min="6917" max="6917" width="4.5" style="1043" customWidth="1"/>
    <col min="6918" max="6918" width="8.5" style="1043" customWidth="1"/>
    <col min="6919" max="6919" width="4.5" style="1043" customWidth="1"/>
    <col min="6920" max="6920" width="8.5" style="1043" customWidth="1"/>
    <col min="6921" max="6921" width="4.5" style="1043" customWidth="1"/>
    <col min="6922" max="6922" width="8.5" style="1043" customWidth="1"/>
    <col min="6923" max="6923" width="4.5" style="1043" customWidth="1"/>
    <col min="6924" max="6924" width="8.5" style="1043" customWidth="1"/>
    <col min="6925" max="6925" width="4.5" style="1043" customWidth="1"/>
    <col min="6926" max="6926" width="8.5" style="1043" customWidth="1"/>
    <col min="6927" max="6927" width="4.5" style="1043" customWidth="1"/>
    <col min="6928" max="6928" width="7.125" style="1043" customWidth="1"/>
    <col min="6929" max="6930" width="4.125" style="1043" customWidth="1"/>
    <col min="6931" max="6931" width="9.625" style="1043" customWidth="1"/>
    <col min="6932" max="6932" width="9.75" style="1043" customWidth="1"/>
    <col min="6933" max="6933" width="9.625" style="1043" customWidth="1"/>
    <col min="6934" max="6934" width="9.75" style="1043" customWidth="1"/>
    <col min="6935" max="6935" width="9.625" style="1043" customWidth="1"/>
    <col min="6936" max="6936" width="9.75" style="1043" customWidth="1"/>
    <col min="6937" max="6937" width="9.625" style="1043" customWidth="1"/>
    <col min="6938" max="6938" width="9.75" style="1043" customWidth="1"/>
    <col min="6939" max="7168" width="9" style="1043"/>
    <col min="7169" max="7169" width="7.125" style="1043" customWidth="1"/>
    <col min="7170" max="7171" width="4.125" style="1043" customWidth="1"/>
    <col min="7172" max="7172" width="8.5" style="1043" customWidth="1"/>
    <col min="7173" max="7173" width="4.5" style="1043" customWidth="1"/>
    <col min="7174" max="7174" width="8.5" style="1043" customWidth="1"/>
    <col min="7175" max="7175" width="4.5" style="1043" customWidth="1"/>
    <col min="7176" max="7176" width="8.5" style="1043" customWidth="1"/>
    <col min="7177" max="7177" width="4.5" style="1043" customWidth="1"/>
    <col min="7178" max="7178" width="8.5" style="1043" customWidth="1"/>
    <col min="7179" max="7179" width="4.5" style="1043" customWidth="1"/>
    <col min="7180" max="7180" width="8.5" style="1043" customWidth="1"/>
    <col min="7181" max="7181" width="4.5" style="1043" customWidth="1"/>
    <col min="7182" max="7182" width="8.5" style="1043" customWidth="1"/>
    <col min="7183" max="7183" width="4.5" style="1043" customWidth="1"/>
    <col min="7184" max="7184" width="7.125" style="1043" customWidth="1"/>
    <col min="7185" max="7186" width="4.125" style="1043" customWidth="1"/>
    <col min="7187" max="7187" width="9.625" style="1043" customWidth="1"/>
    <col min="7188" max="7188" width="9.75" style="1043" customWidth="1"/>
    <col min="7189" max="7189" width="9.625" style="1043" customWidth="1"/>
    <col min="7190" max="7190" width="9.75" style="1043" customWidth="1"/>
    <col min="7191" max="7191" width="9.625" style="1043" customWidth="1"/>
    <col min="7192" max="7192" width="9.75" style="1043" customWidth="1"/>
    <col min="7193" max="7193" width="9.625" style="1043" customWidth="1"/>
    <col min="7194" max="7194" width="9.75" style="1043" customWidth="1"/>
    <col min="7195" max="7424" width="9" style="1043"/>
    <col min="7425" max="7425" width="7.125" style="1043" customWidth="1"/>
    <col min="7426" max="7427" width="4.125" style="1043" customWidth="1"/>
    <col min="7428" max="7428" width="8.5" style="1043" customWidth="1"/>
    <col min="7429" max="7429" width="4.5" style="1043" customWidth="1"/>
    <col min="7430" max="7430" width="8.5" style="1043" customWidth="1"/>
    <col min="7431" max="7431" width="4.5" style="1043" customWidth="1"/>
    <col min="7432" max="7432" width="8.5" style="1043" customWidth="1"/>
    <col min="7433" max="7433" width="4.5" style="1043" customWidth="1"/>
    <col min="7434" max="7434" width="8.5" style="1043" customWidth="1"/>
    <col min="7435" max="7435" width="4.5" style="1043" customWidth="1"/>
    <col min="7436" max="7436" width="8.5" style="1043" customWidth="1"/>
    <col min="7437" max="7437" width="4.5" style="1043" customWidth="1"/>
    <col min="7438" max="7438" width="8.5" style="1043" customWidth="1"/>
    <col min="7439" max="7439" width="4.5" style="1043" customWidth="1"/>
    <col min="7440" max="7440" width="7.125" style="1043" customWidth="1"/>
    <col min="7441" max="7442" width="4.125" style="1043" customWidth="1"/>
    <col min="7443" max="7443" width="9.625" style="1043" customWidth="1"/>
    <col min="7444" max="7444" width="9.75" style="1043" customWidth="1"/>
    <col min="7445" max="7445" width="9.625" style="1043" customWidth="1"/>
    <col min="7446" max="7446" width="9.75" style="1043" customWidth="1"/>
    <col min="7447" max="7447" width="9.625" style="1043" customWidth="1"/>
    <col min="7448" max="7448" width="9.75" style="1043" customWidth="1"/>
    <col min="7449" max="7449" width="9.625" style="1043" customWidth="1"/>
    <col min="7450" max="7450" width="9.75" style="1043" customWidth="1"/>
    <col min="7451" max="7680" width="9" style="1043"/>
    <col min="7681" max="7681" width="7.125" style="1043" customWidth="1"/>
    <col min="7682" max="7683" width="4.125" style="1043" customWidth="1"/>
    <col min="7684" max="7684" width="8.5" style="1043" customWidth="1"/>
    <col min="7685" max="7685" width="4.5" style="1043" customWidth="1"/>
    <col min="7686" max="7686" width="8.5" style="1043" customWidth="1"/>
    <col min="7687" max="7687" width="4.5" style="1043" customWidth="1"/>
    <col min="7688" max="7688" width="8.5" style="1043" customWidth="1"/>
    <col min="7689" max="7689" width="4.5" style="1043" customWidth="1"/>
    <col min="7690" max="7690" width="8.5" style="1043" customWidth="1"/>
    <col min="7691" max="7691" width="4.5" style="1043" customWidth="1"/>
    <col min="7692" max="7692" width="8.5" style="1043" customWidth="1"/>
    <col min="7693" max="7693" width="4.5" style="1043" customWidth="1"/>
    <col min="7694" max="7694" width="8.5" style="1043" customWidth="1"/>
    <col min="7695" max="7695" width="4.5" style="1043" customWidth="1"/>
    <col min="7696" max="7696" width="7.125" style="1043" customWidth="1"/>
    <col min="7697" max="7698" width="4.125" style="1043" customWidth="1"/>
    <col min="7699" max="7699" width="9.625" style="1043" customWidth="1"/>
    <col min="7700" max="7700" width="9.75" style="1043" customWidth="1"/>
    <col min="7701" max="7701" width="9.625" style="1043" customWidth="1"/>
    <col min="7702" max="7702" width="9.75" style="1043" customWidth="1"/>
    <col min="7703" max="7703" width="9.625" style="1043" customWidth="1"/>
    <col min="7704" max="7704" width="9.75" style="1043" customWidth="1"/>
    <col min="7705" max="7705" width="9.625" style="1043" customWidth="1"/>
    <col min="7706" max="7706" width="9.75" style="1043" customWidth="1"/>
    <col min="7707" max="7936" width="9" style="1043"/>
    <col min="7937" max="7937" width="7.125" style="1043" customWidth="1"/>
    <col min="7938" max="7939" width="4.125" style="1043" customWidth="1"/>
    <col min="7940" max="7940" width="8.5" style="1043" customWidth="1"/>
    <col min="7941" max="7941" width="4.5" style="1043" customWidth="1"/>
    <col min="7942" max="7942" width="8.5" style="1043" customWidth="1"/>
    <col min="7943" max="7943" width="4.5" style="1043" customWidth="1"/>
    <col min="7944" max="7944" width="8.5" style="1043" customWidth="1"/>
    <col min="7945" max="7945" width="4.5" style="1043" customWidth="1"/>
    <col min="7946" max="7946" width="8.5" style="1043" customWidth="1"/>
    <col min="7947" max="7947" width="4.5" style="1043" customWidth="1"/>
    <col min="7948" max="7948" width="8.5" style="1043" customWidth="1"/>
    <col min="7949" max="7949" width="4.5" style="1043" customWidth="1"/>
    <col min="7950" max="7950" width="8.5" style="1043" customWidth="1"/>
    <col min="7951" max="7951" width="4.5" style="1043" customWidth="1"/>
    <col min="7952" max="7952" width="7.125" style="1043" customWidth="1"/>
    <col min="7953" max="7954" width="4.125" style="1043" customWidth="1"/>
    <col min="7955" max="7955" width="9.625" style="1043" customWidth="1"/>
    <col min="7956" max="7956" width="9.75" style="1043" customWidth="1"/>
    <col min="7957" max="7957" width="9.625" style="1043" customWidth="1"/>
    <col min="7958" max="7958" width="9.75" style="1043" customWidth="1"/>
    <col min="7959" max="7959" width="9.625" style="1043" customWidth="1"/>
    <col min="7960" max="7960" width="9.75" style="1043" customWidth="1"/>
    <col min="7961" max="7961" width="9.625" style="1043" customWidth="1"/>
    <col min="7962" max="7962" width="9.75" style="1043" customWidth="1"/>
    <col min="7963" max="8192" width="9" style="1043"/>
    <col min="8193" max="8193" width="7.125" style="1043" customWidth="1"/>
    <col min="8194" max="8195" width="4.125" style="1043" customWidth="1"/>
    <col min="8196" max="8196" width="8.5" style="1043" customWidth="1"/>
    <col min="8197" max="8197" width="4.5" style="1043" customWidth="1"/>
    <col min="8198" max="8198" width="8.5" style="1043" customWidth="1"/>
    <col min="8199" max="8199" width="4.5" style="1043" customWidth="1"/>
    <col min="8200" max="8200" width="8.5" style="1043" customWidth="1"/>
    <col min="8201" max="8201" width="4.5" style="1043" customWidth="1"/>
    <col min="8202" max="8202" width="8.5" style="1043" customWidth="1"/>
    <col min="8203" max="8203" width="4.5" style="1043" customWidth="1"/>
    <col min="8204" max="8204" width="8.5" style="1043" customWidth="1"/>
    <col min="8205" max="8205" width="4.5" style="1043" customWidth="1"/>
    <col min="8206" max="8206" width="8.5" style="1043" customWidth="1"/>
    <col min="8207" max="8207" width="4.5" style="1043" customWidth="1"/>
    <col min="8208" max="8208" width="7.125" style="1043" customWidth="1"/>
    <col min="8209" max="8210" width="4.125" style="1043" customWidth="1"/>
    <col min="8211" max="8211" width="9.625" style="1043" customWidth="1"/>
    <col min="8212" max="8212" width="9.75" style="1043" customWidth="1"/>
    <col min="8213" max="8213" width="9.625" style="1043" customWidth="1"/>
    <col min="8214" max="8214" width="9.75" style="1043" customWidth="1"/>
    <col min="8215" max="8215" width="9.625" style="1043" customWidth="1"/>
    <col min="8216" max="8216" width="9.75" style="1043" customWidth="1"/>
    <col min="8217" max="8217" width="9.625" style="1043" customWidth="1"/>
    <col min="8218" max="8218" width="9.75" style="1043" customWidth="1"/>
    <col min="8219" max="8448" width="9" style="1043"/>
    <col min="8449" max="8449" width="7.125" style="1043" customWidth="1"/>
    <col min="8450" max="8451" width="4.125" style="1043" customWidth="1"/>
    <col min="8452" max="8452" width="8.5" style="1043" customWidth="1"/>
    <col min="8453" max="8453" width="4.5" style="1043" customWidth="1"/>
    <col min="8454" max="8454" width="8.5" style="1043" customWidth="1"/>
    <col min="8455" max="8455" width="4.5" style="1043" customWidth="1"/>
    <col min="8456" max="8456" width="8.5" style="1043" customWidth="1"/>
    <col min="8457" max="8457" width="4.5" style="1043" customWidth="1"/>
    <col min="8458" max="8458" width="8.5" style="1043" customWidth="1"/>
    <col min="8459" max="8459" width="4.5" style="1043" customWidth="1"/>
    <col min="8460" max="8460" width="8.5" style="1043" customWidth="1"/>
    <col min="8461" max="8461" width="4.5" style="1043" customWidth="1"/>
    <col min="8462" max="8462" width="8.5" style="1043" customWidth="1"/>
    <col min="8463" max="8463" width="4.5" style="1043" customWidth="1"/>
    <col min="8464" max="8464" width="7.125" style="1043" customWidth="1"/>
    <col min="8465" max="8466" width="4.125" style="1043" customWidth="1"/>
    <col min="8467" max="8467" width="9.625" style="1043" customWidth="1"/>
    <col min="8468" max="8468" width="9.75" style="1043" customWidth="1"/>
    <col min="8469" max="8469" width="9.625" style="1043" customWidth="1"/>
    <col min="8470" max="8470" width="9.75" style="1043" customWidth="1"/>
    <col min="8471" max="8471" width="9.625" style="1043" customWidth="1"/>
    <col min="8472" max="8472" width="9.75" style="1043" customWidth="1"/>
    <col min="8473" max="8473" width="9.625" style="1043" customWidth="1"/>
    <col min="8474" max="8474" width="9.75" style="1043" customWidth="1"/>
    <col min="8475" max="8704" width="9" style="1043"/>
    <col min="8705" max="8705" width="7.125" style="1043" customWidth="1"/>
    <col min="8706" max="8707" width="4.125" style="1043" customWidth="1"/>
    <col min="8708" max="8708" width="8.5" style="1043" customWidth="1"/>
    <col min="8709" max="8709" width="4.5" style="1043" customWidth="1"/>
    <col min="8710" max="8710" width="8.5" style="1043" customWidth="1"/>
    <col min="8711" max="8711" width="4.5" style="1043" customWidth="1"/>
    <col min="8712" max="8712" width="8.5" style="1043" customWidth="1"/>
    <col min="8713" max="8713" width="4.5" style="1043" customWidth="1"/>
    <col min="8714" max="8714" width="8.5" style="1043" customWidth="1"/>
    <col min="8715" max="8715" width="4.5" style="1043" customWidth="1"/>
    <col min="8716" max="8716" width="8.5" style="1043" customWidth="1"/>
    <col min="8717" max="8717" width="4.5" style="1043" customWidth="1"/>
    <col min="8718" max="8718" width="8.5" style="1043" customWidth="1"/>
    <col min="8719" max="8719" width="4.5" style="1043" customWidth="1"/>
    <col min="8720" max="8720" width="7.125" style="1043" customWidth="1"/>
    <col min="8721" max="8722" width="4.125" style="1043" customWidth="1"/>
    <col min="8723" max="8723" width="9.625" style="1043" customWidth="1"/>
    <col min="8724" max="8724" width="9.75" style="1043" customWidth="1"/>
    <col min="8725" max="8725" width="9.625" style="1043" customWidth="1"/>
    <col min="8726" max="8726" width="9.75" style="1043" customWidth="1"/>
    <col min="8727" max="8727" width="9.625" style="1043" customWidth="1"/>
    <col min="8728" max="8728" width="9.75" style="1043" customWidth="1"/>
    <col min="8729" max="8729" width="9.625" style="1043" customWidth="1"/>
    <col min="8730" max="8730" width="9.75" style="1043" customWidth="1"/>
    <col min="8731" max="8960" width="9" style="1043"/>
    <col min="8961" max="8961" width="7.125" style="1043" customWidth="1"/>
    <col min="8962" max="8963" width="4.125" style="1043" customWidth="1"/>
    <col min="8964" max="8964" width="8.5" style="1043" customWidth="1"/>
    <col min="8965" max="8965" width="4.5" style="1043" customWidth="1"/>
    <col min="8966" max="8966" width="8.5" style="1043" customWidth="1"/>
    <col min="8967" max="8967" width="4.5" style="1043" customWidth="1"/>
    <col min="8968" max="8968" width="8.5" style="1043" customWidth="1"/>
    <col min="8969" max="8969" width="4.5" style="1043" customWidth="1"/>
    <col min="8970" max="8970" width="8.5" style="1043" customWidth="1"/>
    <col min="8971" max="8971" width="4.5" style="1043" customWidth="1"/>
    <col min="8972" max="8972" width="8.5" style="1043" customWidth="1"/>
    <col min="8973" max="8973" width="4.5" style="1043" customWidth="1"/>
    <col min="8974" max="8974" width="8.5" style="1043" customWidth="1"/>
    <col min="8975" max="8975" width="4.5" style="1043" customWidth="1"/>
    <col min="8976" max="8976" width="7.125" style="1043" customWidth="1"/>
    <col min="8977" max="8978" width="4.125" style="1043" customWidth="1"/>
    <col min="8979" max="8979" width="9.625" style="1043" customWidth="1"/>
    <col min="8980" max="8980" width="9.75" style="1043" customWidth="1"/>
    <col min="8981" max="8981" width="9.625" style="1043" customWidth="1"/>
    <col min="8982" max="8982" width="9.75" style="1043" customWidth="1"/>
    <col min="8983" max="8983" width="9.625" style="1043" customWidth="1"/>
    <col min="8984" max="8984" width="9.75" style="1043" customWidth="1"/>
    <col min="8985" max="8985" width="9.625" style="1043" customWidth="1"/>
    <col min="8986" max="8986" width="9.75" style="1043" customWidth="1"/>
    <col min="8987" max="9216" width="9" style="1043"/>
    <col min="9217" max="9217" width="7.125" style="1043" customWidth="1"/>
    <col min="9218" max="9219" width="4.125" style="1043" customWidth="1"/>
    <col min="9220" max="9220" width="8.5" style="1043" customWidth="1"/>
    <col min="9221" max="9221" width="4.5" style="1043" customWidth="1"/>
    <col min="9222" max="9222" width="8.5" style="1043" customWidth="1"/>
    <col min="9223" max="9223" width="4.5" style="1043" customWidth="1"/>
    <col min="9224" max="9224" width="8.5" style="1043" customWidth="1"/>
    <col min="9225" max="9225" width="4.5" style="1043" customWidth="1"/>
    <col min="9226" max="9226" width="8.5" style="1043" customWidth="1"/>
    <col min="9227" max="9227" width="4.5" style="1043" customWidth="1"/>
    <col min="9228" max="9228" width="8.5" style="1043" customWidth="1"/>
    <col min="9229" max="9229" width="4.5" style="1043" customWidth="1"/>
    <col min="9230" max="9230" width="8.5" style="1043" customWidth="1"/>
    <col min="9231" max="9231" width="4.5" style="1043" customWidth="1"/>
    <col min="9232" max="9232" width="7.125" style="1043" customWidth="1"/>
    <col min="9233" max="9234" width="4.125" style="1043" customWidth="1"/>
    <col min="9235" max="9235" width="9.625" style="1043" customWidth="1"/>
    <col min="9236" max="9236" width="9.75" style="1043" customWidth="1"/>
    <col min="9237" max="9237" width="9.625" style="1043" customWidth="1"/>
    <col min="9238" max="9238" width="9.75" style="1043" customWidth="1"/>
    <col min="9239" max="9239" width="9.625" style="1043" customWidth="1"/>
    <col min="9240" max="9240" width="9.75" style="1043" customWidth="1"/>
    <col min="9241" max="9241" width="9.625" style="1043" customWidth="1"/>
    <col min="9242" max="9242" width="9.75" style="1043" customWidth="1"/>
    <col min="9243" max="9472" width="9" style="1043"/>
    <col min="9473" max="9473" width="7.125" style="1043" customWidth="1"/>
    <col min="9474" max="9475" width="4.125" style="1043" customWidth="1"/>
    <col min="9476" max="9476" width="8.5" style="1043" customWidth="1"/>
    <col min="9477" max="9477" width="4.5" style="1043" customWidth="1"/>
    <col min="9478" max="9478" width="8.5" style="1043" customWidth="1"/>
    <col min="9479" max="9479" width="4.5" style="1043" customWidth="1"/>
    <col min="9480" max="9480" width="8.5" style="1043" customWidth="1"/>
    <col min="9481" max="9481" width="4.5" style="1043" customWidth="1"/>
    <col min="9482" max="9482" width="8.5" style="1043" customWidth="1"/>
    <col min="9483" max="9483" width="4.5" style="1043" customWidth="1"/>
    <col min="9484" max="9484" width="8.5" style="1043" customWidth="1"/>
    <col min="9485" max="9485" width="4.5" style="1043" customWidth="1"/>
    <col min="9486" max="9486" width="8.5" style="1043" customWidth="1"/>
    <col min="9487" max="9487" width="4.5" style="1043" customWidth="1"/>
    <col min="9488" max="9488" width="7.125" style="1043" customWidth="1"/>
    <col min="9489" max="9490" width="4.125" style="1043" customWidth="1"/>
    <col min="9491" max="9491" width="9.625" style="1043" customWidth="1"/>
    <col min="9492" max="9492" width="9.75" style="1043" customWidth="1"/>
    <col min="9493" max="9493" width="9.625" style="1043" customWidth="1"/>
    <col min="9494" max="9494" width="9.75" style="1043" customWidth="1"/>
    <col min="9495" max="9495" width="9.625" style="1043" customWidth="1"/>
    <col min="9496" max="9496" width="9.75" style="1043" customWidth="1"/>
    <col min="9497" max="9497" width="9.625" style="1043" customWidth="1"/>
    <col min="9498" max="9498" width="9.75" style="1043" customWidth="1"/>
    <col min="9499" max="9728" width="9" style="1043"/>
    <col min="9729" max="9729" width="7.125" style="1043" customWidth="1"/>
    <col min="9730" max="9731" width="4.125" style="1043" customWidth="1"/>
    <col min="9732" max="9732" width="8.5" style="1043" customWidth="1"/>
    <col min="9733" max="9733" width="4.5" style="1043" customWidth="1"/>
    <col min="9734" max="9734" width="8.5" style="1043" customWidth="1"/>
    <col min="9735" max="9735" width="4.5" style="1043" customWidth="1"/>
    <col min="9736" max="9736" width="8.5" style="1043" customWidth="1"/>
    <col min="9737" max="9737" width="4.5" style="1043" customWidth="1"/>
    <col min="9738" max="9738" width="8.5" style="1043" customWidth="1"/>
    <col min="9739" max="9739" width="4.5" style="1043" customWidth="1"/>
    <col min="9740" max="9740" width="8.5" style="1043" customWidth="1"/>
    <col min="9741" max="9741" width="4.5" style="1043" customWidth="1"/>
    <col min="9742" max="9742" width="8.5" style="1043" customWidth="1"/>
    <col min="9743" max="9743" width="4.5" style="1043" customWidth="1"/>
    <col min="9744" max="9744" width="7.125" style="1043" customWidth="1"/>
    <col min="9745" max="9746" width="4.125" style="1043" customWidth="1"/>
    <col min="9747" max="9747" width="9.625" style="1043" customWidth="1"/>
    <col min="9748" max="9748" width="9.75" style="1043" customWidth="1"/>
    <col min="9749" max="9749" width="9.625" style="1043" customWidth="1"/>
    <col min="9750" max="9750" width="9.75" style="1043" customWidth="1"/>
    <col min="9751" max="9751" width="9.625" style="1043" customWidth="1"/>
    <col min="9752" max="9752" width="9.75" style="1043" customWidth="1"/>
    <col min="9753" max="9753" width="9.625" style="1043" customWidth="1"/>
    <col min="9754" max="9754" width="9.75" style="1043" customWidth="1"/>
    <col min="9755" max="9984" width="9" style="1043"/>
    <col min="9985" max="9985" width="7.125" style="1043" customWidth="1"/>
    <col min="9986" max="9987" width="4.125" style="1043" customWidth="1"/>
    <col min="9988" max="9988" width="8.5" style="1043" customWidth="1"/>
    <col min="9989" max="9989" width="4.5" style="1043" customWidth="1"/>
    <col min="9990" max="9990" width="8.5" style="1043" customWidth="1"/>
    <col min="9991" max="9991" width="4.5" style="1043" customWidth="1"/>
    <col min="9992" max="9992" width="8.5" style="1043" customWidth="1"/>
    <col min="9993" max="9993" width="4.5" style="1043" customWidth="1"/>
    <col min="9994" max="9994" width="8.5" style="1043" customWidth="1"/>
    <col min="9995" max="9995" width="4.5" style="1043" customWidth="1"/>
    <col min="9996" max="9996" width="8.5" style="1043" customWidth="1"/>
    <col min="9997" max="9997" width="4.5" style="1043" customWidth="1"/>
    <col min="9998" max="9998" width="8.5" style="1043" customWidth="1"/>
    <col min="9999" max="9999" width="4.5" style="1043" customWidth="1"/>
    <col min="10000" max="10000" width="7.125" style="1043" customWidth="1"/>
    <col min="10001" max="10002" width="4.125" style="1043" customWidth="1"/>
    <col min="10003" max="10003" width="9.625" style="1043" customWidth="1"/>
    <col min="10004" max="10004" width="9.75" style="1043" customWidth="1"/>
    <col min="10005" max="10005" width="9.625" style="1043" customWidth="1"/>
    <col min="10006" max="10006" width="9.75" style="1043" customWidth="1"/>
    <col min="10007" max="10007" width="9.625" style="1043" customWidth="1"/>
    <col min="10008" max="10008" width="9.75" style="1043" customWidth="1"/>
    <col min="10009" max="10009" width="9.625" style="1043" customWidth="1"/>
    <col min="10010" max="10010" width="9.75" style="1043" customWidth="1"/>
    <col min="10011" max="10240" width="9" style="1043"/>
    <col min="10241" max="10241" width="7.125" style="1043" customWidth="1"/>
    <col min="10242" max="10243" width="4.125" style="1043" customWidth="1"/>
    <col min="10244" max="10244" width="8.5" style="1043" customWidth="1"/>
    <col min="10245" max="10245" width="4.5" style="1043" customWidth="1"/>
    <col min="10246" max="10246" width="8.5" style="1043" customWidth="1"/>
    <col min="10247" max="10247" width="4.5" style="1043" customWidth="1"/>
    <col min="10248" max="10248" width="8.5" style="1043" customWidth="1"/>
    <col min="10249" max="10249" width="4.5" style="1043" customWidth="1"/>
    <col min="10250" max="10250" width="8.5" style="1043" customWidth="1"/>
    <col min="10251" max="10251" width="4.5" style="1043" customWidth="1"/>
    <col min="10252" max="10252" width="8.5" style="1043" customWidth="1"/>
    <col min="10253" max="10253" width="4.5" style="1043" customWidth="1"/>
    <col min="10254" max="10254" width="8.5" style="1043" customWidth="1"/>
    <col min="10255" max="10255" width="4.5" style="1043" customWidth="1"/>
    <col min="10256" max="10256" width="7.125" style="1043" customWidth="1"/>
    <col min="10257" max="10258" width="4.125" style="1043" customWidth="1"/>
    <col min="10259" max="10259" width="9.625" style="1043" customWidth="1"/>
    <col min="10260" max="10260" width="9.75" style="1043" customWidth="1"/>
    <col min="10261" max="10261" width="9.625" style="1043" customWidth="1"/>
    <col min="10262" max="10262" width="9.75" style="1043" customWidth="1"/>
    <col min="10263" max="10263" width="9.625" style="1043" customWidth="1"/>
    <col min="10264" max="10264" width="9.75" style="1043" customWidth="1"/>
    <col min="10265" max="10265" width="9.625" style="1043" customWidth="1"/>
    <col min="10266" max="10266" width="9.75" style="1043" customWidth="1"/>
    <col min="10267" max="10496" width="9" style="1043"/>
    <col min="10497" max="10497" width="7.125" style="1043" customWidth="1"/>
    <col min="10498" max="10499" width="4.125" style="1043" customWidth="1"/>
    <col min="10500" max="10500" width="8.5" style="1043" customWidth="1"/>
    <col min="10501" max="10501" width="4.5" style="1043" customWidth="1"/>
    <col min="10502" max="10502" width="8.5" style="1043" customWidth="1"/>
    <col min="10503" max="10503" width="4.5" style="1043" customWidth="1"/>
    <col min="10504" max="10504" width="8.5" style="1043" customWidth="1"/>
    <col min="10505" max="10505" width="4.5" style="1043" customWidth="1"/>
    <col min="10506" max="10506" width="8.5" style="1043" customWidth="1"/>
    <col min="10507" max="10507" width="4.5" style="1043" customWidth="1"/>
    <col min="10508" max="10508" width="8.5" style="1043" customWidth="1"/>
    <col min="10509" max="10509" width="4.5" style="1043" customWidth="1"/>
    <col min="10510" max="10510" width="8.5" style="1043" customWidth="1"/>
    <col min="10511" max="10511" width="4.5" style="1043" customWidth="1"/>
    <col min="10512" max="10512" width="7.125" style="1043" customWidth="1"/>
    <col min="10513" max="10514" width="4.125" style="1043" customWidth="1"/>
    <col min="10515" max="10515" width="9.625" style="1043" customWidth="1"/>
    <col min="10516" max="10516" width="9.75" style="1043" customWidth="1"/>
    <col min="10517" max="10517" width="9.625" style="1043" customWidth="1"/>
    <col min="10518" max="10518" width="9.75" style="1043" customWidth="1"/>
    <col min="10519" max="10519" width="9.625" style="1043" customWidth="1"/>
    <col min="10520" max="10520" width="9.75" style="1043" customWidth="1"/>
    <col min="10521" max="10521" width="9.625" style="1043" customWidth="1"/>
    <col min="10522" max="10522" width="9.75" style="1043" customWidth="1"/>
    <col min="10523" max="10752" width="9" style="1043"/>
    <col min="10753" max="10753" width="7.125" style="1043" customWidth="1"/>
    <col min="10754" max="10755" width="4.125" style="1043" customWidth="1"/>
    <col min="10756" max="10756" width="8.5" style="1043" customWidth="1"/>
    <col min="10757" max="10757" width="4.5" style="1043" customWidth="1"/>
    <col min="10758" max="10758" width="8.5" style="1043" customWidth="1"/>
    <col min="10759" max="10759" width="4.5" style="1043" customWidth="1"/>
    <col min="10760" max="10760" width="8.5" style="1043" customWidth="1"/>
    <col min="10761" max="10761" width="4.5" style="1043" customWidth="1"/>
    <col min="10762" max="10762" width="8.5" style="1043" customWidth="1"/>
    <col min="10763" max="10763" width="4.5" style="1043" customWidth="1"/>
    <col min="10764" max="10764" width="8.5" style="1043" customWidth="1"/>
    <col min="10765" max="10765" width="4.5" style="1043" customWidth="1"/>
    <col min="10766" max="10766" width="8.5" style="1043" customWidth="1"/>
    <col min="10767" max="10767" width="4.5" style="1043" customWidth="1"/>
    <col min="10768" max="10768" width="7.125" style="1043" customWidth="1"/>
    <col min="10769" max="10770" width="4.125" style="1043" customWidth="1"/>
    <col min="10771" max="10771" width="9.625" style="1043" customWidth="1"/>
    <col min="10772" max="10772" width="9.75" style="1043" customWidth="1"/>
    <col min="10773" max="10773" width="9.625" style="1043" customWidth="1"/>
    <col min="10774" max="10774" width="9.75" style="1043" customWidth="1"/>
    <col min="10775" max="10775" width="9.625" style="1043" customWidth="1"/>
    <col min="10776" max="10776" width="9.75" style="1043" customWidth="1"/>
    <col min="10777" max="10777" width="9.625" style="1043" customWidth="1"/>
    <col min="10778" max="10778" width="9.75" style="1043" customWidth="1"/>
    <col min="10779" max="11008" width="9" style="1043"/>
    <col min="11009" max="11009" width="7.125" style="1043" customWidth="1"/>
    <col min="11010" max="11011" width="4.125" style="1043" customWidth="1"/>
    <col min="11012" max="11012" width="8.5" style="1043" customWidth="1"/>
    <col min="11013" max="11013" width="4.5" style="1043" customWidth="1"/>
    <col min="11014" max="11014" width="8.5" style="1043" customWidth="1"/>
    <col min="11015" max="11015" width="4.5" style="1043" customWidth="1"/>
    <col min="11016" max="11016" width="8.5" style="1043" customWidth="1"/>
    <col min="11017" max="11017" width="4.5" style="1043" customWidth="1"/>
    <col min="11018" max="11018" width="8.5" style="1043" customWidth="1"/>
    <col min="11019" max="11019" width="4.5" style="1043" customWidth="1"/>
    <col min="11020" max="11020" width="8.5" style="1043" customWidth="1"/>
    <col min="11021" max="11021" width="4.5" style="1043" customWidth="1"/>
    <col min="11022" max="11022" width="8.5" style="1043" customWidth="1"/>
    <col min="11023" max="11023" width="4.5" style="1043" customWidth="1"/>
    <col min="11024" max="11024" width="7.125" style="1043" customWidth="1"/>
    <col min="11025" max="11026" width="4.125" style="1043" customWidth="1"/>
    <col min="11027" max="11027" width="9.625" style="1043" customWidth="1"/>
    <col min="11028" max="11028" width="9.75" style="1043" customWidth="1"/>
    <col min="11029" max="11029" width="9.625" style="1043" customWidth="1"/>
    <col min="11030" max="11030" width="9.75" style="1043" customWidth="1"/>
    <col min="11031" max="11031" width="9.625" style="1043" customWidth="1"/>
    <col min="11032" max="11032" width="9.75" style="1043" customWidth="1"/>
    <col min="11033" max="11033" width="9.625" style="1043" customWidth="1"/>
    <col min="11034" max="11034" width="9.75" style="1043" customWidth="1"/>
    <col min="11035" max="11264" width="9" style="1043"/>
    <col min="11265" max="11265" width="7.125" style="1043" customWidth="1"/>
    <col min="11266" max="11267" width="4.125" style="1043" customWidth="1"/>
    <col min="11268" max="11268" width="8.5" style="1043" customWidth="1"/>
    <col min="11269" max="11269" width="4.5" style="1043" customWidth="1"/>
    <col min="11270" max="11270" width="8.5" style="1043" customWidth="1"/>
    <col min="11271" max="11271" width="4.5" style="1043" customWidth="1"/>
    <col min="11272" max="11272" width="8.5" style="1043" customWidth="1"/>
    <col min="11273" max="11273" width="4.5" style="1043" customWidth="1"/>
    <col min="11274" max="11274" width="8.5" style="1043" customWidth="1"/>
    <col min="11275" max="11275" width="4.5" style="1043" customWidth="1"/>
    <col min="11276" max="11276" width="8.5" style="1043" customWidth="1"/>
    <col min="11277" max="11277" width="4.5" style="1043" customWidth="1"/>
    <col min="11278" max="11278" width="8.5" style="1043" customWidth="1"/>
    <col min="11279" max="11279" width="4.5" style="1043" customWidth="1"/>
    <col min="11280" max="11280" width="7.125" style="1043" customWidth="1"/>
    <col min="11281" max="11282" width="4.125" style="1043" customWidth="1"/>
    <col min="11283" max="11283" width="9.625" style="1043" customWidth="1"/>
    <col min="11284" max="11284" width="9.75" style="1043" customWidth="1"/>
    <col min="11285" max="11285" width="9.625" style="1043" customWidth="1"/>
    <col min="11286" max="11286" width="9.75" style="1043" customWidth="1"/>
    <col min="11287" max="11287" width="9.625" style="1043" customWidth="1"/>
    <col min="11288" max="11288" width="9.75" style="1043" customWidth="1"/>
    <col min="11289" max="11289" width="9.625" style="1043" customWidth="1"/>
    <col min="11290" max="11290" width="9.75" style="1043" customWidth="1"/>
    <col min="11291" max="11520" width="9" style="1043"/>
    <col min="11521" max="11521" width="7.125" style="1043" customWidth="1"/>
    <col min="11522" max="11523" width="4.125" style="1043" customWidth="1"/>
    <col min="11524" max="11524" width="8.5" style="1043" customWidth="1"/>
    <col min="11525" max="11525" width="4.5" style="1043" customWidth="1"/>
    <col min="11526" max="11526" width="8.5" style="1043" customWidth="1"/>
    <col min="11527" max="11527" width="4.5" style="1043" customWidth="1"/>
    <col min="11528" max="11528" width="8.5" style="1043" customWidth="1"/>
    <col min="11529" max="11529" width="4.5" style="1043" customWidth="1"/>
    <col min="11530" max="11530" width="8.5" style="1043" customWidth="1"/>
    <col min="11531" max="11531" width="4.5" style="1043" customWidth="1"/>
    <col min="11532" max="11532" width="8.5" style="1043" customWidth="1"/>
    <col min="11533" max="11533" width="4.5" style="1043" customWidth="1"/>
    <col min="11534" max="11534" width="8.5" style="1043" customWidth="1"/>
    <col min="11535" max="11535" width="4.5" style="1043" customWidth="1"/>
    <col min="11536" max="11536" width="7.125" style="1043" customWidth="1"/>
    <col min="11537" max="11538" width="4.125" style="1043" customWidth="1"/>
    <col min="11539" max="11539" width="9.625" style="1043" customWidth="1"/>
    <col min="11540" max="11540" width="9.75" style="1043" customWidth="1"/>
    <col min="11541" max="11541" width="9.625" style="1043" customWidth="1"/>
    <col min="11542" max="11542" width="9.75" style="1043" customWidth="1"/>
    <col min="11543" max="11543" width="9.625" style="1043" customWidth="1"/>
    <col min="11544" max="11544" width="9.75" style="1043" customWidth="1"/>
    <col min="11545" max="11545" width="9.625" style="1043" customWidth="1"/>
    <col min="11546" max="11546" width="9.75" style="1043" customWidth="1"/>
    <col min="11547" max="11776" width="9" style="1043"/>
    <col min="11777" max="11777" width="7.125" style="1043" customWidth="1"/>
    <col min="11778" max="11779" width="4.125" style="1043" customWidth="1"/>
    <col min="11780" max="11780" width="8.5" style="1043" customWidth="1"/>
    <col min="11781" max="11781" width="4.5" style="1043" customWidth="1"/>
    <col min="11782" max="11782" width="8.5" style="1043" customWidth="1"/>
    <col min="11783" max="11783" width="4.5" style="1043" customWidth="1"/>
    <col min="11784" max="11784" width="8.5" style="1043" customWidth="1"/>
    <col min="11785" max="11785" width="4.5" style="1043" customWidth="1"/>
    <col min="11786" max="11786" width="8.5" style="1043" customWidth="1"/>
    <col min="11787" max="11787" width="4.5" style="1043" customWidth="1"/>
    <col min="11788" max="11788" width="8.5" style="1043" customWidth="1"/>
    <col min="11789" max="11789" width="4.5" style="1043" customWidth="1"/>
    <col min="11790" max="11790" width="8.5" style="1043" customWidth="1"/>
    <col min="11791" max="11791" width="4.5" style="1043" customWidth="1"/>
    <col min="11792" max="11792" width="7.125" style="1043" customWidth="1"/>
    <col min="11793" max="11794" width="4.125" style="1043" customWidth="1"/>
    <col min="11795" max="11795" width="9.625" style="1043" customWidth="1"/>
    <col min="11796" max="11796" width="9.75" style="1043" customWidth="1"/>
    <col min="11797" max="11797" width="9.625" style="1043" customWidth="1"/>
    <col min="11798" max="11798" width="9.75" style="1043" customWidth="1"/>
    <col min="11799" max="11799" width="9.625" style="1043" customWidth="1"/>
    <col min="11800" max="11800" width="9.75" style="1043" customWidth="1"/>
    <col min="11801" max="11801" width="9.625" style="1043" customWidth="1"/>
    <col min="11802" max="11802" width="9.75" style="1043" customWidth="1"/>
    <col min="11803" max="12032" width="9" style="1043"/>
    <col min="12033" max="12033" width="7.125" style="1043" customWidth="1"/>
    <col min="12034" max="12035" width="4.125" style="1043" customWidth="1"/>
    <col min="12036" max="12036" width="8.5" style="1043" customWidth="1"/>
    <col min="12037" max="12037" width="4.5" style="1043" customWidth="1"/>
    <col min="12038" max="12038" width="8.5" style="1043" customWidth="1"/>
    <col min="12039" max="12039" width="4.5" style="1043" customWidth="1"/>
    <col min="12040" max="12040" width="8.5" style="1043" customWidth="1"/>
    <col min="12041" max="12041" width="4.5" style="1043" customWidth="1"/>
    <col min="12042" max="12042" width="8.5" style="1043" customWidth="1"/>
    <col min="12043" max="12043" width="4.5" style="1043" customWidth="1"/>
    <col min="12044" max="12044" width="8.5" style="1043" customWidth="1"/>
    <col min="12045" max="12045" width="4.5" style="1043" customWidth="1"/>
    <col min="12046" max="12046" width="8.5" style="1043" customWidth="1"/>
    <col min="12047" max="12047" width="4.5" style="1043" customWidth="1"/>
    <col min="12048" max="12048" width="7.125" style="1043" customWidth="1"/>
    <col min="12049" max="12050" width="4.125" style="1043" customWidth="1"/>
    <col min="12051" max="12051" width="9.625" style="1043" customWidth="1"/>
    <col min="12052" max="12052" width="9.75" style="1043" customWidth="1"/>
    <col min="12053" max="12053" width="9.625" style="1043" customWidth="1"/>
    <col min="12054" max="12054" width="9.75" style="1043" customWidth="1"/>
    <col min="12055" max="12055" width="9.625" style="1043" customWidth="1"/>
    <col min="12056" max="12056" width="9.75" style="1043" customWidth="1"/>
    <col min="12057" max="12057" width="9.625" style="1043" customWidth="1"/>
    <col min="12058" max="12058" width="9.75" style="1043" customWidth="1"/>
    <col min="12059" max="12288" width="9" style="1043"/>
    <col min="12289" max="12289" width="7.125" style="1043" customWidth="1"/>
    <col min="12290" max="12291" width="4.125" style="1043" customWidth="1"/>
    <col min="12292" max="12292" width="8.5" style="1043" customWidth="1"/>
    <col min="12293" max="12293" width="4.5" style="1043" customWidth="1"/>
    <col min="12294" max="12294" width="8.5" style="1043" customWidth="1"/>
    <col min="12295" max="12295" width="4.5" style="1043" customWidth="1"/>
    <col min="12296" max="12296" width="8.5" style="1043" customWidth="1"/>
    <col min="12297" max="12297" width="4.5" style="1043" customWidth="1"/>
    <col min="12298" max="12298" width="8.5" style="1043" customWidth="1"/>
    <col min="12299" max="12299" width="4.5" style="1043" customWidth="1"/>
    <col min="12300" max="12300" width="8.5" style="1043" customWidth="1"/>
    <col min="12301" max="12301" width="4.5" style="1043" customWidth="1"/>
    <col min="12302" max="12302" width="8.5" style="1043" customWidth="1"/>
    <col min="12303" max="12303" width="4.5" style="1043" customWidth="1"/>
    <col min="12304" max="12304" width="7.125" style="1043" customWidth="1"/>
    <col min="12305" max="12306" width="4.125" style="1043" customWidth="1"/>
    <col min="12307" max="12307" width="9.625" style="1043" customWidth="1"/>
    <col min="12308" max="12308" width="9.75" style="1043" customWidth="1"/>
    <col min="12309" max="12309" width="9.625" style="1043" customWidth="1"/>
    <col min="12310" max="12310" width="9.75" style="1043" customWidth="1"/>
    <col min="12311" max="12311" width="9.625" style="1043" customWidth="1"/>
    <col min="12312" max="12312" width="9.75" style="1043" customWidth="1"/>
    <col min="12313" max="12313" width="9.625" style="1043" customWidth="1"/>
    <col min="12314" max="12314" width="9.75" style="1043" customWidth="1"/>
    <col min="12315" max="12544" width="9" style="1043"/>
    <col min="12545" max="12545" width="7.125" style="1043" customWidth="1"/>
    <col min="12546" max="12547" width="4.125" style="1043" customWidth="1"/>
    <col min="12548" max="12548" width="8.5" style="1043" customWidth="1"/>
    <col min="12549" max="12549" width="4.5" style="1043" customWidth="1"/>
    <col min="12550" max="12550" width="8.5" style="1043" customWidth="1"/>
    <col min="12551" max="12551" width="4.5" style="1043" customWidth="1"/>
    <col min="12552" max="12552" width="8.5" style="1043" customWidth="1"/>
    <col min="12553" max="12553" width="4.5" style="1043" customWidth="1"/>
    <col min="12554" max="12554" width="8.5" style="1043" customWidth="1"/>
    <col min="12555" max="12555" width="4.5" style="1043" customWidth="1"/>
    <col min="12556" max="12556" width="8.5" style="1043" customWidth="1"/>
    <col min="12557" max="12557" width="4.5" style="1043" customWidth="1"/>
    <col min="12558" max="12558" width="8.5" style="1043" customWidth="1"/>
    <col min="12559" max="12559" width="4.5" style="1043" customWidth="1"/>
    <col min="12560" max="12560" width="7.125" style="1043" customWidth="1"/>
    <col min="12561" max="12562" width="4.125" style="1043" customWidth="1"/>
    <col min="12563" max="12563" width="9.625" style="1043" customWidth="1"/>
    <col min="12564" max="12564" width="9.75" style="1043" customWidth="1"/>
    <col min="12565" max="12565" width="9.625" style="1043" customWidth="1"/>
    <col min="12566" max="12566" width="9.75" style="1043" customWidth="1"/>
    <col min="12567" max="12567" width="9.625" style="1043" customWidth="1"/>
    <col min="12568" max="12568" width="9.75" style="1043" customWidth="1"/>
    <col min="12569" max="12569" width="9.625" style="1043" customWidth="1"/>
    <col min="12570" max="12570" width="9.75" style="1043" customWidth="1"/>
    <col min="12571" max="12800" width="9" style="1043"/>
    <col min="12801" max="12801" width="7.125" style="1043" customWidth="1"/>
    <col min="12802" max="12803" width="4.125" style="1043" customWidth="1"/>
    <col min="12804" max="12804" width="8.5" style="1043" customWidth="1"/>
    <col min="12805" max="12805" width="4.5" style="1043" customWidth="1"/>
    <col min="12806" max="12806" width="8.5" style="1043" customWidth="1"/>
    <col min="12807" max="12807" width="4.5" style="1043" customWidth="1"/>
    <col min="12808" max="12808" width="8.5" style="1043" customWidth="1"/>
    <col min="12809" max="12809" width="4.5" style="1043" customWidth="1"/>
    <col min="12810" max="12810" width="8.5" style="1043" customWidth="1"/>
    <col min="12811" max="12811" width="4.5" style="1043" customWidth="1"/>
    <col min="12812" max="12812" width="8.5" style="1043" customWidth="1"/>
    <col min="12813" max="12813" width="4.5" style="1043" customWidth="1"/>
    <col min="12814" max="12814" width="8.5" style="1043" customWidth="1"/>
    <col min="12815" max="12815" width="4.5" style="1043" customWidth="1"/>
    <col min="12816" max="12816" width="7.125" style="1043" customWidth="1"/>
    <col min="12817" max="12818" width="4.125" style="1043" customWidth="1"/>
    <col min="12819" max="12819" width="9.625" style="1043" customWidth="1"/>
    <col min="12820" max="12820" width="9.75" style="1043" customWidth="1"/>
    <col min="12821" max="12821" width="9.625" style="1043" customWidth="1"/>
    <col min="12822" max="12822" width="9.75" style="1043" customWidth="1"/>
    <col min="12823" max="12823" width="9.625" style="1043" customWidth="1"/>
    <col min="12824" max="12824" width="9.75" style="1043" customWidth="1"/>
    <col min="12825" max="12825" width="9.625" style="1043" customWidth="1"/>
    <col min="12826" max="12826" width="9.75" style="1043" customWidth="1"/>
    <col min="12827" max="13056" width="9" style="1043"/>
    <col min="13057" max="13057" width="7.125" style="1043" customWidth="1"/>
    <col min="13058" max="13059" width="4.125" style="1043" customWidth="1"/>
    <col min="13060" max="13060" width="8.5" style="1043" customWidth="1"/>
    <col min="13061" max="13061" width="4.5" style="1043" customWidth="1"/>
    <col min="13062" max="13062" width="8.5" style="1043" customWidth="1"/>
    <col min="13063" max="13063" width="4.5" style="1043" customWidth="1"/>
    <col min="13064" max="13064" width="8.5" style="1043" customWidth="1"/>
    <col min="13065" max="13065" width="4.5" style="1043" customWidth="1"/>
    <col min="13066" max="13066" width="8.5" style="1043" customWidth="1"/>
    <col min="13067" max="13067" width="4.5" style="1043" customWidth="1"/>
    <col min="13068" max="13068" width="8.5" style="1043" customWidth="1"/>
    <col min="13069" max="13069" width="4.5" style="1043" customWidth="1"/>
    <col min="13070" max="13070" width="8.5" style="1043" customWidth="1"/>
    <col min="13071" max="13071" width="4.5" style="1043" customWidth="1"/>
    <col min="13072" max="13072" width="7.125" style="1043" customWidth="1"/>
    <col min="13073" max="13074" width="4.125" style="1043" customWidth="1"/>
    <col min="13075" max="13075" width="9.625" style="1043" customWidth="1"/>
    <col min="13076" max="13076" width="9.75" style="1043" customWidth="1"/>
    <col min="13077" max="13077" width="9.625" style="1043" customWidth="1"/>
    <col min="13078" max="13078" width="9.75" style="1043" customWidth="1"/>
    <col min="13079" max="13079" width="9.625" style="1043" customWidth="1"/>
    <col min="13080" max="13080" width="9.75" style="1043" customWidth="1"/>
    <col min="13081" max="13081" width="9.625" style="1043" customWidth="1"/>
    <col min="13082" max="13082" width="9.75" style="1043" customWidth="1"/>
    <col min="13083" max="13312" width="9" style="1043"/>
    <col min="13313" max="13313" width="7.125" style="1043" customWidth="1"/>
    <col min="13314" max="13315" width="4.125" style="1043" customWidth="1"/>
    <col min="13316" max="13316" width="8.5" style="1043" customWidth="1"/>
    <col min="13317" max="13317" width="4.5" style="1043" customWidth="1"/>
    <col min="13318" max="13318" width="8.5" style="1043" customWidth="1"/>
    <col min="13319" max="13319" width="4.5" style="1043" customWidth="1"/>
    <col min="13320" max="13320" width="8.5" style="1043" customWidth="1"/>
    <col min="13321" max="13321" width="4.5" style="1043" customWidth="1"/>
    <col min="13322" max="13322" width="8.5" style="1043" customWidth="1"/>
    <col min="13323" max="13323" width="4.5" style="1043" customWidth="1"/>
    <col min="13324" max="13324" width="8.5" style="1043" customWidth="1"/>
    <col min="13325" max="13325" width="4.5" style="1043" customWidth="1"/>
    <col min="13326" max="13326" width="8.5" style="1043" customWidth="1"/>
    <col min="13327" max="13327" width="4.5" style="1043" customWidth="1"/>
    <col min="13328" max="13328" width="7.125" style="1043" customWidth="1"/>
    <col min="13329" max="13330" width="4.125" style="1043" customWidth="1"/>
    <col min="13331" max="13331" width="9.625" style="1043" customWidth="1"/>
    <col min="13332" max="13332" width="9.75" style="1043" customWidth="1"/>
    <col min="13333" max="13333" width="9.625" style="1043" customWidth="1"/>
    <col min="13334" max="13334" width="9.75" style="1043" customWidth="1"/>
    <col min="13335" max="13335" width="9.625" style="1043" customWidth="1"/>
    <col min="13336" max="13336" width="9.75" style="1043" customWidth="1"/>
    <col min="13337" max="13337" width="9.625" style="1043" customWidth="1"/>
    <col min="13338" max="13338" width="9.75" style="1043" customWidth="1"/>
    <col min="13339" max="13568" width="9" style="1043"/>
    <col min="13569" max="13569" width="7.125" style="1043" customWidth="1"/>
    <col min="13570" max="13571" width="4.125" style="1043" customWidth="1"/>
    <col min="13572" max="13572" width="8.5" style="1043" customWidth="1"/>
    <col min="13573" max="13573" width="4.5" style="1043" customWidth="1"/>
    <col min="13574" max="13574" width="8.5" style="1043" customWidth="1"/>
    <col min="13575" max="13575" width="4.5" style="1043" customWidth="1"/>
    <col min="13576" max="13576" width="8.5" style="1043" customWidth="1"/>
    <col min="13577" max="13577" width="4.5" style="1043" customWidth="1"/>
    <col min="13578" max="13578" width="8.5" style="1043" customWidth="1"/>
    <col min="13579" max="13579" width="4.5" style="1043" customWidth="1"/>
    <col min="13580" max="13580" width="8.5" style="1043" customWidth="1"/>
    <col min="13581" max="13581" width="4.5" style="1043" customWidth="1"/>
    <col min="13582" max="13582" width="8.5" style="1043" customWidth="1"/>
    <col min="13583" max="13583" width="4.5" style="1043" customWidth="1"/>
    <col min="13584" max="13584" width="7.125" style="1043" customWidth="1"/>
    <col min="13585" max="13586" width="4.125" style="1043" customWidth="1"/>
    <col min="13587" max="13587" width="9.625" style="1043" customWidth="1"/>
    <col min="13588" max="13588" width="9.75" style="1043" customWidth="1"/>
    <col min="13589" max="13589" width="9.625" style="1043" customWidth="1"/>
    <col min="13590" max="13590" width="9.75" style="1043" customWidth="1"/>
    <col min="13591" max="13591" width="9.625" style="1043" customWidth="1"/>
    <col min="13592" max="13592" width="9.75" style="1043" customWidth="1"/>
    <col min="13593" max="13593" width="9.625" style="1043" customWidth="1"/>
    <col min="13594" max="13594" width="9.75" style="1043" customWidth="1"/>
    <col min="13595" max="13824" width="9" style="1043"/>
    <col min="13825" max="13825" width="7.125" style="1043" customWidth="1"/>
    <col min="13826" max="13827" width="4.125" style="1043" customWidth="1"/>
    <col min="13828" max="13828" width="8.5" style="1043" customWidth="1"/>
    <col min="13829" max="13829" width="4.5" style="1043" customWidth="1"/>
    <col min="13830" max="13830" width="8.5" style="1043" customWidth="1"/>
    <col min="13831" max="13831" width="4.5" style="1043" customWidth="1"/>
    <col min="13832" max="13832" width="8.5" style="1043" customWidth="1"/>
    <col min="13833" max="13833" width="4.5" style="1043" customWidth="1"/>
    <col min="13834" max="13834" width="8.5" style="1043" customWidth="1"/>
    <col min="13835" max="13835" width="4.5" style="1043" customWidth="1"/>
    <col min="13836" max="13836" width="8.5" style="1043" customWidth="1"/>
    <col min="13837" max="13837" width="4.5" style="1043" customWidth="1"/>
    <col min="13838" max="13838" width="8.5" style="1043" customWidth="1"/>
    <col min="13839" max="13839" width="4.5" style="1043" customWidth="1"/>
    <col min="13840" max="13840" width="7.125" style="1043" customWidth="1"/>
    <col min="13841" max="13842" width="4.125" style="1043" customWidth="1"/>
    <col min="13843" max="13843" width="9.625" style="1043" customWidth="1"/>
    <col min="13844" max="13844" width="9.75" style="1043" customWidth="1"/>
    <col min="13845" max="13845" width="9.625" style="1043" customWidth="1"/>
    <col min="13846" max="13846" width="9.75" style="1043" customWidth="1"/>
    <col min="13847" max="13847" width="9.625" style="1043" customWidth="1"/>
    <col min="13848" max="13848" width="9.75" style="1043" customWidth="1"/>
    <col min="13849" max="13849" width="9.625" style="1043" customWidth="1"/>
    <col min="13850" max="13850" width="9.75" style="1043" customWidth="1"/>
    <col min="13851" max="14080" width="9" style="1043"/>
    <col min="14081" max="14081" width="7.125" style="1043" customWidth="1"/>
    <col min="14082" max="14083" width="4.125" style="1043" customWidth="1"/>
    <col min="14084" max="14084" width="8.5" style="1043" customWidth="1"/>
    <col min="14085" max="14085" width="4.5" style="1043" customWidth="1"/>
    <col min="14086" max="14086" width="8.5" style="1043" customWidth="1"/>
    <col min="14087" max="14087" width="4.5" style="1043" customWidth="1"/>
    <col min="14088" max="14088" width="8.5" style="1043" customWidth="1"/>
    <col min="14089" max="14089" width="4.5" style="1043" customWidth="1"/>
    <col min="14090" max="14090" width="8.5" style="1043" customWidth="1"/>
    <col min="14091" max="14091" width="4.5" style="1043" customWidth="1"/>
    <col min="14092" max="14092" width="8.5" style="1043" customWidth="1"/>
    <col min="14093" max="14093" width="4.5" style="1043" customWidth="1"/>
    <col min="14094" max="14094" width="8.5" style="1043" customWidth="1"/>
    <col min="14095" max="14095" width="4.5" style="1043" customWidth="1"/>
    <col min="14096" max="14096" width="7.125" style="1043" customWidth="1"/>
    <col min="14097" max="14098" width="4.125" style="1043" customWidth="1"/>
    <col min="14099" max="14099" width="9.625" style="1043" customWidth="1"/>
    <col min="14100" max="14100" width="9.75" style="1043" customWidth="1"/>
    <col min="14101" max="14101" width="9.625" style="1043" customWidth="1"/>
    <col min="14102" max="14102" width="9.75" style="1043" customWidth="1"/>
    <col min="14103" max="14103" width="9.625" style="1043" customWidth="1"/>
    <col min="14104" max="14104" width="9.75" style="1043" customWidth="1"/>
    <col min="14105" max="14105" width="9.625" style="1043" customWidth="1"/>
    <col min="14106" max="14106" width="9.75" style="1043" customWidth="1"/>
    <col min="14107" max="14336" width="9" style="1043"/>
    <col min="14337" max="14337" width="7.125" style="1043" customWidth="1"/>
    <col min="14338" max="14339" width="4.125" style="1043" customWidth="1"/>
    <col min="14340" max="14340" width="8.5" style="1043" customWidth="1"/>
    <col min="14341" max="14341" width="4.5" style="1043" customWidth="1"/>
    <col min="14342" max="14342" width="8.5" style="1043" customWidth="1"/>
    <col min="14343" max="14343" width="4.5" style="1043" customWidth="1"/>
    <col min="14344" max="14344" width="8.5" style="1043" customWidth="1"/>
    <col min="14345" max="14345" width="4.5" style="1043" customWidth="1"/>
    <col min="14346" max="14346" width="8.5" style="1043" customWidth="1"/>
    <col min="14347" max="14347" width="4.5" style="1043" customWidth="1"/>
    <col min="14348" max="14348" width="8.5" style="1043" customWidth="1"/>
    <col min="14349" max="14349" width="4.5" style="1043" customWidth="1"/>
    <col min="14350" max="14350" width="8.5" style="1043" customWidth="1"/>
    <col min="14351" max="14351" width="4.5" style="1043" customWidth="1"/>
    <col min="14352" max="14352" width="7.125" style="1043" customWidth="1"/>
    <col min="14353" max="14354" width="4.125" style="1043" customWidth="1"/>
    <col min="14355" max="14355" width="9.625" style="1043" customWidth="1"/>
    <col min="14356" max="14356" width="9.75" style="1043" customWidth="1"/>
    <col min="14357" max="14357" width="9.625" style="1043" customWidth="1"/>
    <col min="14358" max="14358" width="9.75" style="1043" customWidth="1"/>
    <col min="14359" max="14359" width="9.625" style="1043" customWidth="1"/>
    <col min="14360" max="14360" width="9.75" style="1043" customWidth="1"/>
    <col min="14361" max="14361" width="9.625" style="1043" customWidth="1"/>
    <col min="14362" max="14362" width="9.75" style="1043" customWidth="1"/>
    <col min="14363" max="14592" width="9" style="1043"/>
    <col min="14593" max="14593" width="7.125" style="1043" customWidth="1"/>
    <col min="14594" max="14595" width="4.125" style="1043" customWidth="1"/>
    <col min="14596" max="14596" width="8.5" style="1043" customWidth="1"/>
    <col min="14597" max="14597" width="4.5" style="1043" customWidth="1"/>
    <col min="14598" max="14598" width="8.5" style="1043" customWidth="1"/>
    <col min="14599" max="14599" width="4.5" style="1043" customWidth="1"/>
    <col min="14600" max="14600" width="8.5" style="1043" customWidth="1"/>
    <col min="14601" max="14601" width="4.5" style="1043" customWidth="1"/>
    <col min="14602" max="14602" width="8.5" style="1043" customWidth="1"/>
    <col min="14603" max="14603" width="4.5" style="1043" customWidth="1"/>
    <col min="14604" max="14604" width="8.5" style="1043" customWidth="1"/>
    <col min="14605" max="14605" width="4.5" style="1043" customWidth="1"/>
    <col min="14606" max="14606" width="8.5" style="1043" customWidth="1"/>
    <col min="14607" max="14607" width="4.5" style="1043" customWidth="1"/>
    <col min="14608" max="14608" width="7.125" style="1043" customWidth="1"/>
    <col min="14609" max="14610" width="4.125" style="1043" customWidth="1"/>
    <col min="14611" max="14611" width="9.625" style="1043" customWidth="1"/>
    <col min="14612" max="14612" width="9.75" style="1043" customWidth="1"/>
    <col min="14613" max="14613" width="9.625" style="1043" customWidth="1"/>
    <col min="14614" max="14614" width="9.75" style="1043" customWidth="1"/>
    <col min="14615" max="14615" width="9.625" style="1043" customWidth="1"/>
    <col min="14616" max="14616" width="9.75" style="1043" customWidth="1"/>
    <col min="14617" max="14617" width="9.625" style="1043" customWidth="1"/>
    <col min="14618" max="14618" width="9.75" style="1043" customWidth="1"/>
    <col min="14619" max="14848" width="9" style="1043"/>
    <col min="14849" max="14849" width="7.125" style="1043" customWidth="1"/>
    <col min="14850" max="14851" width="4.125" style="1043" customWidth="1"/>
    <col min="14852" max="14852" width="8.5" style="1043" customWidth="1"/>
    <col min="14853" max="14853" width="4.5" style="1043" customWidth="1"/>
    <col min="14854" max="14854" width="8.5" style="1043" customWidth="1"/>
    <col min="14855" max="14855" width="4.5" style="1043" customWidth="1"/>
    <col min="14856" max="14856" width="8.5" style="1043" customWidth="1"/>
    <col min="14857" max="14857" width="4.5" style="1043" customWidth="1"/>
    <col min="14858" max="14858" width="8.5" style="1043" customWidth="1"/>
    <col min="14859" max="14859" width="4.5" style="1043" customWidth="1"/>
    <col min="14860" max="14860" width="8.5" style="1043" customWidth="1"/>
    <col min="14861" max="14861" width="4.5" style="1043" customWidth="1"/>
    <col min="14862" max="14862" width="8.5" style="1043" customWidth="1"/>
    <col min="14863" max="14863" width="4.5" style="1043" customWidth="1"/>
    <col min="14864" max="14864" width="7.125" style="1043" customWidth="1"/>
    <col min="14865" max="14866" width="4.125" style="1043" customWidth="1"/>
    <col min="14867" max="14867" width="9.625" style="1043" customWidth="1"/>
    <col min="14868" max="14868" width="9.75" style="1043" customWidth="1"/>
    <col min="14869" max="14869" width="9.625" style="1043" customWidth="1"/>
    <col min="14870" max="14870" width="9.75" style="1043" customWidth="1"/>
    <col min="14871" max="14871" width="9.625" style="1043" customWidth="1"/>
    <col min="14872" max="14872" width="9.75" style="1043" customWidth="1"/>
    <col min="14873" max="14873" width="9.625" style="1043" customWidth="1"/>
    <col min="14874" max="14874" width="9.75" style="1043" customWidth="1"/>
    <col min="14875" max="15104" width="9" style="1043"/>
    <col min="15105" max="15105" width="7.125" style="1043" customWidth="1"/>
    <col min="15106" max="15107" width="4.125" style="1043" customWidth="1"/>
    <col min="15108" max="15108" width="8.5" style="1043" customWidth="1"/>
    <col min="15109" max="15109" width="4.5" style="1043" customWidth="1"/>
    <col min="15110" max="15110" width="8.5" style="1043" customWidth="1"/>
    <col min="15111" max="15111" width="4.5" style="1043" customWidth="1"/>
    <col min="15112" max="15112" width="8.5" style="1043" customWidth="1"/>
    <col min="15113" max="15113" width="4.5" style="1043" customWidth="1"/>
    <col min="15114" max="15114" width="8.5" style="1043" customWidth="1"/>
    <col min="15115" max="15115" width="4.5" style="1043" customWidth="1"/>
    <col min="15116" max="15116" width="8.5" style="1043" customWidth="1"/>
    <col min="15117" max="15117" width="4.5" style="1043" customWidth="1"/>
    <col min="15118" max="15118" width="8.5" style="1043" customWidth="1"/>
    <col min="15119" max="15119" width="4.5" style="1043" customWidth="1"/>
    <col min="15120" max="15120" width="7.125" style="1043" customWidth="1"/>
    <col min="15121" max="15122" width="4.125" style="1043" customWidth="1"/>
    <col min="15123" max="15123" width="9.625" style="1043" customWidth="1"/>
    <col min="15124" max="15124" width="9.75" style="1043" customWidth="1"/>
    <col min="15125" max="15125" width="9.625" style="1043" customWidth="1"/>
    <col min="15126" max="15126" width="9.75" style="1043" customWidth="1"/>
    <col min="15127" max="15127" width="9.625" style="1043" customWidth="1"/>
    <col min="15128" max="15128" width="9.75" style="1043" customWidth="1"/>
    <col min="15129" max="15129" width="9.625" style="1043" customWidth="1"/>
    <col min="15130" max="15130" width="9.75" style="1043" customWidth="1"/>
    <col min="15131" max="15360" width="9" style="1043"/>
    <col min="15361" max="15361" width="7.125" style="1043" customWidth="1"/>
    <col min="15362" max="15363" width="4.125" style="1043" customWidth="1"/>
    <col min="15364" max="15364" width="8.5" style="1043" customWidth="1"/>
    <col min="15365" max="15365" width="4.5" style="1043" customWidth="1"/>
    <col min="15366" max="15366" width="8.5" style="1043" customWidth="1"/>
    <col min="15367" max="15367" width="4.5" style="1043" customWidth="1"/>
    <col min="15368" max="15368" width="8.5" style="1043" customWidth="1"/>
    <col min="15369" max="15369" width="4.5" style="1043" customWidth="1"/>
    <col min="15370" max="15370" width="8.5" style="1043" customWidth="1"/>
    <col min="15371" max="15371" width="4.5" style="1043" customWidth="1"/>
    <col min="15372" max="15372" width="8.5" style="1043" customWidth="1"/>
    <col min="15373" max="15373" width="4.5" style="1043" customWidth="1"/>
    <col min="15374" max="15374" width="8.5" style="1043" customWidth="1"/>
    <col min="15375" max="15375" width="4.5" style="1043" customWidth="1"/>
    <col min="15376" max="15376" width="7.125" style="1043" customWidth="1"/>
    <col min="15377" max="15378" width="4.125" style="1043" customWidth="1"/>
    <col min="15379" max="15379" width="9.625" style="1043" customWidth="1"/>
    <col min="15380" max="15380" width="9.75" style="1043" customWidth="1"/>
    <col min="15381" max="15381" width="9.625" style="1043" customWidth="1"/>
    <col min="15382" max="15382" width="9.75" style="1043" customWidth="1"/>
    <col min="15383" max="15383" width="9.625" style="1043" customWidth="1"/>
    <col min="15384" max="15384" width="9.75" style="1043" customWidth="1"/>
    <col min="15385" max="15385" width="9.625" style="1043" customWidth="1"/>
    <col min="15386" max="15386" width="9.75" style="1043" customWidth="1"/>
    <col min="15387" max="15616" width="9" style="1043"/>
    <col min="15617" max="15617" width="7.125" style="1043" customWidth="1"/>
    <col min="15618" max="15619" width="4.125" style="1043" customWidth="1"/>
    <col min="15620" max="15620" width="8.5" style="1043" customWidth="1"/>
    <col min="15621" max="15621" width="4.5" style="1043" customWidth="1"/>
    <col min="15622" max="15622" width="8.5" style="1043" customWidth="1"/>
    <col min="15623" max="15623" width="4.5" style="1043" customWidth="1"/>
    <col min="15624" max="15624" width="8.5" style="1043" customWidth="1"/>
    <col min="15625" max="15625" width="4.5" style="1043" customWidth="1"/>
    <col min="15626" max="15626" width="8.5" style="1043" customWidth="1"/>
    <col min="15627" max="15627" width="4.5" style="1043" customWidth="1"/>
    <col min="15628" max="15628" width="8.5" style="1043" customWidth="1"/>
    <col min="15629" max="15629" width="4.5" style="1043" customWidth="1"/>
    <col min="15630" max="15630" width="8.5" style="1043" customWidth="1"/>
    <col min="15631" max="15631" width="4.5" style="1043" customWidth="1"/>
    <col min="15632" max="15632" width="7.125" style="1043" customWidth="1"/>
    <col min="15633" max="15634" width="4.125" style="1043" customWidth="1"/>
    <col min="15635" max="15635" width="9.625" style="1043" customWidth="1"/>
    <col min="15636" max="15636" width="9.75" style="1043" customWidth="1"/>
    <col min="15637" max="15637" width="9.625" style="1043" customWidth="1"/>
    <col min="15638" max="15638" width="9.75" style="1043" customWidth="1"/>
    <col min="15639" max="15639" width="9.625" style="1043" customWidth="1"/>
    <col min="15640" max="15640" width="9.75" style="1043" customWidth="1"/>
    <col min="15641" max="15641" width="9.625" style="1043" customWidth="1"/>
    <col min="15642" max="15642" width="9.75" style="1043" customWidth="1"/>
    <col min="15643" max="15872" width="9" style="1043"/>
    <col min="15873" max="15873" width="7.125" style="1043" customWidth="1"/>
    <col min="15874" max="15875" width="4.125" style="1043" customWidth="1"/>
    <col min="15876" max="15876" width="8.5" style="1043" customWidth="1"/>
    <col min="15877" max="15877" width="4.5" style="1043" customWidth="1"/>
    <col min="15878" max="15878" width="8.5" style="1043" customWidth="1"/>
    <col min="15879" max="15879" width="4.5" style="1043" customWidth="1"/>
    <col min="15880" max="15880" width="8.5" style="1043" customWidth="1"/>
    <col min="15881" max="15881" width="4.5" style="1043" customWidth="1"/>
    <col min="15882" max="15882" width="8.5" style="1043" customWidth="1"/>
    <col min="15883" max="15883" width="4.5" style="1043" customWidth="1"/>
    <col min="15884" max="15884" width="8.5" style="1043" customWidth="1"/>
    <col min="15885" max="15885" width="4.5" style="1043" customWidth="1"/>
    <col min="15886" max="15886" width="8.5" style="1043" customWidth="1"/>
    <col min="15887" max="15887" width="4.5" style="1043" customWidth="1"/>
    <col min="15888" max="15888" width="7.125" style="1043" customWidth="1"/>
    <col min="15889" max="15890" width="4.125" style="1043" customWidth="1"/>
    <col min="15891" max="15891" width="9.625" style="1043" customWidth="1"/>
    <col min="15892" max="15892" width="9.75" style="1043" customWidth="1"/>
    <col min="15893" max="15893" width="9.625" style="1043" customWidth="1"/>
    <col min="15894" max="15894" width="9.75" style="1043" customWidth="1"/>
    <col min="15895" max="15895" width="9.625" style="1043" customWidth="1"/>
    <col min="15896" max="15896" width="9.75" style="1043" customWidth="1"/>
    <col min="15897" max="15897" width="9.625" style="1043" customWidth="1"/>
    <col min="15898" max="15898" width="9.75" style="1043" customWidth="1"/>
    <col min="15899" max="16128" width="9" style="1043"/>
    <col min="16129" max="16129" width="7.125" style="1043" customWidth="1"/>
    <col min="16130" max="16131" width="4.125" style="1043" customWidth="1"/>
    <col min="16132" max="16132" width="8.5" style="1043" customWidth="1"/>
    <col min="16133" max="16133" width="4.5" style="1043" customWidth="1"/>
    <col min="16134" max="16134" width="8.5" style="1043" customWidth="1"/>
    <col min="16135" max="16135" width="4.5" style="1043" customWidth="1"/>
    <col min="16136" max="16136" width="8.5" style="1043" customWidth="1"/>
    <col min="16137" max="16137" width="4.5" style="1043" customWidth="1"/>
    <col min="16138" max="16138" width="8.5" style="1043" customWidth="1"/>
    <col min="16139" max="16139" width="4.5" style="1043" customWidth="1"/>
    <col min="16140" max="16140" width="8.5" style="1043" customWidth="1"/>
    <col min="16141" max="16141" width="4.5" style="1043" customWidth="1"/>
    <col min="16142" max="16142" width="8.5" style="1043" customWidth="1"/>
    <col min="16143" max="16143" width="4.5" style="1043" customWidth="1"/>
    <col min="16144" max="16144" width="7.125" style="1043" customWidth="1"/>
    <col min="16145" max="16146" width="4.125" style="1043" customWidth="1"/>
    <col min="16147" max="16147" width="9.625" style="1043" customWidth="1"/>
    <col min="16148" max="16148" width="9.75" style="1043" customWidth="1"/>
    <col min="16149" max="16149" width="9.625" style="1043" customWidth="1"/>
    <col min="16150" max="16150" width="9.75" style="1043" customWidth="1"/>
    <col min="16151" max="16151" width="9.625" style="1043" customWidth="1"/>
    <col min="16152" max="16152" width="9.75" style="1043" customWidth="1"/>
    <col min="16153" max="16153" width="9.625" style="1043" customWidth="1"/>
    <col min="16154" max="16154" width="9.75" style="1043" customWidth="1"/>
    <col min="16155" max="16384" width="9" style="1043"/>
  </cols>
  <sheetData>
    <row r="1" spans="1:20" ht="20.100000000000001" customHeight="1">
      <c r="E1" s="1044" t="s">
        <v>745</v>
      </c>
    </row>
    <row r="2" spans="1:20" ht="11.25" customHeight="1">
      <c r="O2" s="1045" t="s">
        <v>746</v>
      </c>
    </row>
    <row r="3" spans="1:20" ht="17.25" customHeight="1">
      <c r="A3" s="5" t="s">
        <v>747</v>
      </c>
      <c r="B3" s="5"/>
      <c r="C3" s="6"/>
      <c r="D3" s="37" t="s">
        <v>5</v>
      </c>
      <c r="E3" s="156"/>
      <c r="F3" s="156"/>
      <c r="G3" s="38"/>
      <c r="H3" s="37" t="s">
        <v>748</v>
      </c>
      <c r="I3" s="156"/>
      <c r="J3" s="156"/>
      <c r="K3" s="38"/>
      <c r="L3" s="37" t="s">
        <v>749</v>
      </c>
      <c r="M3" s="156"/>
      <c r="N3" s="156"/>
      <c r="O3" s="156"/>
    </row>
    <row r="4" spans="1:20" ht="17.25" customHeight="1">
      <c r="A4" s="35"/>
      <c r="B4" s="35"/>
      <c r="C4" s="19"/>
      <c r="D4" s="37" t="s">
        <v>750</v>
      </c>
      <c r="E4" s="38"/>
      <c r="F4" s="37" t="s">
        <v>751</v>
      </c>
      <c r="G4" s="38"/>
      <c r="H4" s="37" t="s">
        <v>750</v>
      </c>
      <c r="I4" s="38"/>
      <c r="J4" s="37" t="s">
        <v>751</v>
      </c>
      <c r="K4" s="38"/>
      <c r="L4" s="37" t="s">
        <v>752</v>
      </c>
      <c r="M4" s="38"/>
      <c r="N4" s="37" t="s">
        <v>753</v>
      </c>
      <c r="O4" s="156"/>
    </row>
    <row r="5" spans="1:20" s="1073" customFormat="1" ht="12" customHeight="1">
      <c r="A5" s="1782" t="s">
        <v>193</v>
      </c>
      <c r="B5" s="1782"/>
      <c r="C5" s="1783"/>
      <c r="D5" s="1784">
        <v>127</v>
      </c>
      <c r="E5" s="1785" t="s">
        <v>754</v>
      </c>
      <c r="F5" s="1786">
        <v>19887</v>
      </c>
      <c r="G5" s="1785" t="s">
        <v>755</v>
      </c>
      <c r="H5" s="1787">
        <v>50</v>
      </c>
      <c r="I5" s="1785" t="s">
        <v>756</v>
      </c>
      <c r="J5" s="1788">
        <v>38</v>
      </c>
      <c r="K5" s="1789" t="s">
        <v>757</v>
      </c>
      <c r="L5" s="1790">
        <v>1.5309999999999999</v>
      </c>
      <c r="M5" s="1791" t="s">
        <v>275</v>
      </c>
      <c r="N5" s="1792">
        <v>1.3919999999999999</v>
      </c>
      <c r="O5" s="1793" t="s">
        <v>275</v>
      </c>
    </row>
    <row r="6" spans="1:20" s="1073" customFormat="1" ht="12" customHeight="1">
      <c r="A6" s="1794"/>
      <c r="B6" s="1795">
        <v>2</v>
      </c>
      <c r="C6" s="1796"/>
      <c r="D6" s="1784">
        <v>111</v>
      </c>
      <c r="E6" s="1797"/>
      <c r="F6" s="1786">
        <v>17698</v>
      </c>
      <c r="G6" s="1797"/>
      <c r="H6" s="1787">
        <v>18</v>
      </c>
      <c r="I6" s="1797"/>
      <c r="J6" s="1788">
        <v>11</v>
      </c>
      <c r="K6" s="1797"/>
      <c r="L6" s="1790">
        <v>1.4350000000000001</v>
      </c>
      <c r="M6" s="1798"/>
      <c r="N6" s="1792">
        <v>1.3620000000000001</v>
      </c>
      <c r="O6" s="1797"/>
      <c r="P6" s="160"/>
      <c r="Q6" s="160"/>
      <c r="R6" s="160"/>
      <c r="S6" s="160"/>
      <c r="T6" s="160"/>
    </row>
    <row r="7" spans="1:20" ht="12" customHeight="1">
      <c r="A7" s="1799"/>
      <c r="B7" s="1800"/>
      <c r="C7" s="1799"/>
      <c r="D7" s="1801"/>
      <c r="E7" s="1802"/>
      <c r="F7" s="1803"/>
      <c r="G7" s="1804"/>
      <c r="H7" s="1805"/>
      <c r="I7" s="1806"/>
      <c r="J7" s="1806"/>
      <c r="K7" s="1804"/>
      <c r="L7" s="1807"/>
      <c r="M7" s="1808"/>
      <c r="N7" s="1809"/>
      <c r="O7" s="1804"/>
      <c r="P7" s="123"/>
      <c r="Q7" s="123"/>
      <c r="R7" s="123"/>
      <c r="S7" s="123"/>
      <c r="T7" s="123"/>
    </row>
    <row r="8" spans="1:20" ht="12" customHeight="1">
      <c r="A8" s="1799" t="s">
        <v>1102</v>
      </c>
      <c r="B8" s="1800">
        <v>12</v>
      </c>
      <c r="C8" s="1800" t="s">
        <v>46</v>
      </c>
      <c r="D8" s="1801">
        <v>9</v>
      </c>
      <c r="E8" s="1802"/>
      <c r="F8" s="1803">
        <v>1229</v>
      </c>
      <c r="G8" s="1804"/>
      <c r="H8" s="1805">
        <v>2</v>
      </c>
      <c r="I8" s="1806"/>
      <c r="J8" s="1806">
        <v>3</v>
      </c>
      <c r="K8" s="1804"/>
      <c r="L8" s="1807">
        <v>1.4350000000000001</v>
      </c>
      <c r="M8" s="1808"/>
      <c r="N8" s="1809">
        <v>1.3620000000000001</v>
      </c>
      <c r="O8" s="1803"/>
    </row>
    <row r="9" spans="1:20" ht="12" customHeight="1">
      <c r="A9" s="1799" t="s">
        <v>1103</v>
      </c>
      <c r="B9" s="1800">
        <v>1</v>
      </c>
      <c r="C9" s="1800" t="s">
        <v>46</v>
      </c>
      <c r="D9" s="1801">
        <v>8</v>
      </c>
      <c r="E9" s="1802"/>
      <c r="F9" s="1803">
        <v>1319</v>
      </c>
      <c r="G9" s="1802"/>
      <c r="H9" s="1805" t="s">
        <v>758</v>
      </c>
      <c r="I9" s="1806"/>
      <c r="J9" s="1806" t="s">
        <v>758</v>
      </c>
      <c r="K9" s="1806"/>
      <c r="L9" s="1807">
        <v>1.4339999999999999</v>
      </c>
      <c r="M9" s="1810"/>
      <c r="N9" s="1809">
        <v>1.361</v>
      </c>
      <c r="O9" s="1803"/>
    </row>
    <row r="10" spans="1:20" ht="12" customHeight="1">
      <c r="A10" s="1799" t="s">
        <v>48</v>
      </c>
      <c r="B10" s="1811">
        <v>2</v>
      </c>
      <c r="C10" s="1811" t="s">
        <v>48</v>
      </c>
      <c r="D10" s="1801">
        <v>8</v>
      </c>
      <c r="E10" s="1802"/>
      <c r="F10" s="1803">
        <v>1231</v>
      </c>
      <c r="G10" s="1802"/>
      <c r="H10" s="1805">
        <v>3</v>
      </c>
      <c r="I10" s="1806"/>
      <c r="J10" s="1806">
        <v>3</v>
      </c>
      <c r="K10" s="1802"/>
      <c r="L10" s="1807">
        <v>1.43</v>
      </c>
      <c r="M10" s="1810"/>
      <c r="N10" s="1809">
        <v>1.361</v>
      </c>
      <c r="O10" s="1803"/>
    </row>
    <row r="11" spans="1:20" ht="12" customHeight="1">
      <c r="A11" s="1799" t="s">
        <v>48</v>
      </c>
      <c r="B11" s="1811">
        <v>3</v>
      </c>
      <c r="C11" s="1800" t="s">
        <v>48</v>
      </c>
      <c r="D11" s="1801">
        <v>10</v>
      </c>
      <c r="E11" s="1802"/>
      <c r="F11" s="1803">
        <v>1731</v>
      </c>
      <c r="G11" s="1802"/>
      <c r="H11" s="1805">
        <v>8</v>
      </c>
      <c r="I11" s="1806"/>
      <c r="J11" s="1806">
        <v>2</v>
      </c>
      <c r="K11" s="1806"/>
      <c r="L11" s="1807">
        <v>1.425</v>
      </c>
      <c r="M11" s="1810"/>
      <c r="N11" s="1809">
        <v>1.3580000000000001</v>
      </c>
      <c r="O11" s="1803"/>
    </row>
    <row r="12" spans="1:20" ht="12" customHeight="1">
      <c r="A12" s="1799" t="s">
        <v>48</v>
      </c>
      <c r="B12" s="1800">
        <v>4</v>
      </c>
      <c r="C12" s="1811" t="s">
        <v>48</v>
      </c>
      <c r="D12" s="1801">
        <v>8</v>
      </c>
      <c r="E12" s="1802"/>
      <c r="F12" s="1803">
        <v>1306</v>
      </c>
      <c r="G12" s="1802"/>
      <c r="H12" s="1805">
        <v>1</v>
      </c>
      <c r="I12" s="1806"/>
      <c r="J12" s="1806">
        <v>0</v>
      </c>
      <c r="K12" s="1802"/>
      <c r="L12" s="1807">
        <v>1.42</v>
      </c>
      <c r="M12" s="1810"/>
      <c r="N12" s="1809">
        <v>1.3560000000000001</v>
      </c>
      <c r="O12" s="1803"/>
    </row>
    <row r="13" spans="1:20" ht="12" customHeight="1">
      <c r="A13" s="1799" t="s">
        <v>48</v>
      </c>
      <c r="B13" s="1811">
        <v>5</v>
      </c>
      <c r="C13" s="1812" t="s">
        <v>48</v>
      </c>
      <c r="D13" s="1801">
        <v>8</v>
      </c>
      <c r="E13" s="1802"/>
      <c r="F13" s="1803">
        <v>1522</v>
      </c>
      <c r="G13" s="1802"/>
      <c r="H13" s="1805" t="s">
        <v>758</v>
      </c>
      <c r="I13" s="1811"/>
      <c r="J13" s="1806" t="s">
        <v>758</v>
      </c>
      <c r="K13" s="1806"/>
      <c r="L13" s="1807">
        <v>1.4159999999999999</v>
      </c>
      <c r="M13" s="1810"/>
      <c r="N13" s="1809">
        <v>1.3540000000000001</v>
      </c>
      <c r="O13" s="1802"/>
    </row>
    <row r="14" spans="1:20" ht="12" customHeight="1">
      <c r="A14" s="1799" t="s">
        <v>48</v>
      </c>
      <c r="B14" s="1800">
        <v>6</v>
      </c>
      <c r="C14" s="1812" t="s">
        <v>48</v>
      </c>
      <c r="D14" s="1801">
        <v>9</v>
      </c>
      <c r="E14" s="1802"/>
      <c r="F14" s="1803">
        <v>1267</v>
      </c>
      <c r="G14" s="1802"/>
      <c r="H14" s="1805" t="s">
        <v>758</v>
      </c>
      <c r="I14" s="1806"/>
      <c r="J14" s="1806" t="s">
        <v>758</v>
      </c>
      <c r="K14" s="1811"/>
      <c r="L14" s="1807">
        <v>1.409</v>
      </c>
      <c r="M14" s="1810"/>
      <c r="N14" s="1809">
        <v>1.35</v>
      </c>
      <c r="O14" s="1802"/>
    </row>
    <row r="15" spans="1:20" ht="12" customHeight="1">
      <c r="A15" s="1813" t="s">
        <v>48</v>
      </c>
      <c r="B15" s="1811">
        <v>7</v>
      </c>
      <c r="C15" s="1812" t="s">
        <v>48</v>
      </c>
      <c r="D15" s="1801">
        <v>8</v>
      </c>
      <c r="E15" s="1802"/>
      <c r="F15" s="1803">
        <v>1039</v>
      </c>
      <c r="G15" s="1802"/>
      <c r="H15" s="1805">
        <v>3</v>
      </c>
      <c r="I15" s="1806"/>
      <c r="J15" s="1806">
        <v>0</v>
      </c>
      <c r="K15" s="1806"/>
      <c r="L15" s="1807">
        <v>1.4059999999999999</v>
      </c>
      <c r="M15" s="1810"/>
      <c r="N15" s="1809">
        <v>1.345</v>
      </c>
      <c r="O15" s="1802"/>
    </row>
    <row r="16" spans="1:20" ht="12" customHeight="1">
      <c r="A16" s="1799" t="s">
        <v>48</v>
      </c>
      <c r="B16" s="1800">
        <v>8</v>
      </c>
      <c r="C16" s="1800" t="s">
        <v>48</v>
      </c>
      <c r="D16" s="1801">
        <v>9</v>
      </c>
      <c r="E16" s="1802"/>
      <c r="F16" s="1803">
        <v>1553</v>
      </c>
      <c r="G16" s="1802"/>
      <c r="H16" s="1805" t="s">
        <v>758</v>
      </c>
      <c r="I16" s="1806"/>
      <c r="J16" s="1806" t="s">
        <v>758</v>
      </c>
      <c r="K16" s="1806"/>
      <c r="L16" s="1807">
        <v>1.403</v>
      </c>
      <c r="M16" s="1810"/>
      <c r="N16" s="1809">
        <v>1.343</v>
      </c>
      <c r="O16" s="1802"/>
    </row>
    <row r="17" spans="1:28" ht="12" customHeight="1">
      <c r="A17" s="1799" t="s">
        <v>48</v>
      </c>
      <c r="B17" s="1811">
        <v>9</v>
      </c>
      <c r="C17" s="1800" t="s">
        <v>48</v>
      </c>
      <c r="D17" s="1801">
        <v>8</v>
      </c>
      <c r="E17" s="1802"/>
      <c r="F17" s="1803">
        <v>1321</v>
      </c>
      <c r="G17" s="1802"/>
      <c r="H17" s="1814" t="s">
        <v>758</v>
      </c>
      <c r="I17" s="1806"/>
      <c r="J17" s="1806" t="s">
        <v>758</v>
      </c>
      <c r="K17" s="1802"/>
      <c r="L17" s="1807">
        <v>1.3959999999999999</v>
      </c>
      <c r="M17" s="1810"/>
      <c r="N17" s="1809">
        <v>1.341</v>
      </c>
      <c r="O17" s="1802"/>
    </row>
    <row r="18" spans="1:28" ht="12" customHeight="1">
      <c r="A18" s="1799" t="s">
        <v>48</v>
      </c>
      <c r="B18" s="1800">
        <v>10</v>
      </c>
      <c r="C18" s="1800" t="s">
        <v>48</v>
      </c>
      <c r="D18" s="1801">
        <v>7</v>
      </c>
      <c r="E18" s="1802"/>
      <c r="F18" s="1803">
        <v>1048</v>
      </c>
      <c r="G18" s="1802"/>
      <c r="H18" s="1805" t="s">
        <v>758</v>
      </c>
      <c r="I18" s="1802"/>
      <c r="J18" s="1806" t="s">
        <v>758</v>
      </c>
      <c r="K18" s="1815"/>
      <c r="L18" s="1816">
        <v>1.3939999999999999</v>
      </c>
      <c r="M18" s="1810"/>
      <c r="N18" s="1817">
        <v>1.337</v>
      </c>
      <c r="O18" s="1802"/>
    </row>
    <row r="19" spans="1:28" ht="12" customHeight="1">
      <c r="A19" s="1818" t="s">
        <v>48</v>
      </c>
      <c r="B19" s="1819">
        <v>11</v>
      </c>
      <c r="C19" s="1819" t="s">
        <v>48</v>
      </c>
      <c r="D19" s="1820">
        <v>9</v>
      </c>
      <c r="E19" s="1821"/>
      <c r="F19" s="1822">
        <v>1329</v>
      </c>
      <c r="G19" s="1821"/>
      <c r="H19" s="1823" t="s">
        <v>758</v>
      </c>
      <c r="I19" s="1821"/>
      <c r="J19" s="1824" t="s">
        <v>758</v>
      </c>
      <c r="K19" s="1821"/>
      <c r="L19" s="1825" t="s">
        <v>65</v>
      </c>
      <c r="M19" s="1826"/>
      <c r="N19" s="1827" t="s">
        <v>65</v>
      </c>
      <c r="O19" s="1818"/>
      <c r="P19" s="123"/>
      <c r="Q19" s="123"/>
      <c r="R19" s="123"/>
      <c r="S19" s="123"/>
      <c r="T19" s="123"/>
      <c r="U19" s="123"/>
      <c r="V19" s="123"/>
      <c r="W19" s="123"/>
      <c r="X19" s="123"/>
      <c r="Y19" s="123"/>
      <c r="Z19" s="123"/>
      <c r="AA19" s="123"/>
      <c r="AB19" s="123"/>
    </row>
    <row r="20" spans="1:28" ht="11.45" customHeight="1">
      <c r="A20" s="1844" t="s">
        <v>1105</v>
      </c>
      <c r="G20" s="1844" t="s">
        <v>1106</v>
      </c>
    </row>
    <row r="21" spans="1:28" ht="11.45" customHeight="1">
      <c r="A21" s="1844" t="s">
        <v>759</v>
      </c>
      <c r="G21" s="1844" t="s">
        <v>1107</v>
      </c>
    </row>
    <row r="22" spans="1:28" ht="11.25" customHeight="1">
      <c r="S22" s="1081"/>
      <c r="T22" s="1081"/>
      <c r="U22" s="1081"/>
      <c r="V22" s="1081"/>
      <c r="W22" s="1081"/>
      <c r="X22" s="1081"/>
      <c r="Y22" s="1081"/>
      <c r="Z22" s="1081"/>
    </row>
  </sheetData>
  <mergeCells count="11">
    <mergeCell ref="A5:C5"/>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WLP983044:WMA983058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3:B65554 IX65543:IX65554 ST65543:ST65554 ACP65543:ACP65554 AML65543:AML65554 AWH65543:AWH65554 BGD65543:BGD65554 BPZ65543:BPZ65554 BZV65543:BZV65554 CJR65543:CJR65554 CTN65543:CTN65554 DDJ65543:DDJ65554 DNF65543:DNF65554 DXB65543:DXB65554 EGX65543:EGX65554 EQT65543:EQT65554 FAP65543:FAP65554 FKL65543:FKL65554 FUH65543:FUH65554 GED65543:GED65554 GNZ65543:GNZ65554 GXV65543:GXV65554 HHR65543:HHR65554 HRN65543:HRN65554 IBJ65543:IBJ65554 ILF65543:ILF65554 IVB65543:IVB65554 JEX65543:JEX65554 JOT65543:JOT65554 JYP65543:JYP65554 KIL65543:KIL65554 KSH65543:KSH65554 LCD65543:LCD65554 LLZ65543:LLZ65554 LVV65543:LVV65554 MFR65543:MFR65554 MPN65543:MPN65554 MZJ65543:MZJ65554 NJF65543:NJF65554 NTB65543:NTB65554 OCX65543:OCX65554 OMT65543:OMT65554 OWP65543:OWP65554 PGL65543:PGL65554 PQH65543:PQH65554 QAD65543:QAD65554 QJZ65543:QJZ65554 QTV65543:QTV65554 RDR65543:RDR65554 RNN65543:RNN65554 RXJ65543:RXJ65554 SHF65543:SHF65554 SRB65543:SRB65554 TAX65543:TAX65554 TKT65543:TKT65554 TUP65543:TUP65554 UEL65543:UEL65554 UOH65543:UOH65554 UYD65543:UYD65554 VHZ65543:VHZ65554 VRV65543:VRV65554 WBR65543:WBR65554 WLN65543:WLN65554 WVJ65543:WVJ65554 B131079:B131090 IX131079:IX131090 ST131079:ST131090 ACP131079:ACP131090 AML131079:AML131090 AWH131079:AWH131090 BGD131079:BGD131090 BPZ131079:BPZ131090 BZV131079:BZV131090 CJR131079:CJR131090 CTN131079:CTN131090 DDJ131079:DDJ131090 DNF131079:DNF131090 DXB131079:DXB131090 EGX131079:EGX131090 EQT131079:EQT131090 FAP131079:FAP131090 FKL131079:FKL131090 FUH131079:FUH131090 GED131079:GED131090 GNZ131079:GNZ131090 GXV131079:GXV131090 HHR131079:HHR131090 HRN131079:HRN131090 IBJ131079:IBJ131090 ILF131079:ILF131090 IVB131079:IVB131090 JEX131079:JEX131090 JOT131079:JOT131090 JYP131079:JYP131090 KIL131079:KIL131090 KSH131079:KSH131090 LCD131079:LCD131090 LLZ131079:LLZ131090 LVV131079:LVV131090 MFR131079:MFR131090 MPN131079:MPN131090 MZJ131079:MZJ131090 NJF131079:NJF131090 NTB131079:NTB131090 OCX131079:OCX131090 OMT131079:OMT131090 OWP131079:OWP131090 PGL131079:PGL131090 PQH131079:PQH131090 QAD131079:QAD131090 QJZ131079:QJZ131090 QTV131079:QTV131090 RDR131079:RDR131090 RNN131079:RNN131090 RXJ131079:RXJ131090 SHF131079:SHF131090 SRB131079:SRB131090 TAX131079:TAX131090 TKT131079:TKT131090 TUP131079:TUP131090 UEL131079:UEL131090 UOH131079:UOH131090 UYD131079:UYD131090 VHZ131079:VHZ131090 VRV131079:VRV131090 WBR131079:WBR131090 WLN131079:WLN131090 WVJ131079:WVJ131090 B196615:B196626 IX196615:IX196626 ST196615:ST196626 ACP196615:ACP196626 AML196615:AML196626 AWH196615:AWH196626 BGD196615:BGD196626 BPZ196615:BPZ196626 BZV196615:BZV196626 CJR196615:CJR196626 CTN196615:CTN196626 DDJ196615:DDJ196626 DNF196615:DNF196626 DXB196615:DXB196626 EGX196615:EGX196626 EQT196615:EQT196626 FAP196615:FAP196626 FKL196615:FKL196626 FUH196615:FUH196626 GED196615:GED196626 GNZ196615:GNZ196626 GXV196615:GXV196626 HHR196615:HHR196626 HRN196615:HRN196626 IBJ196615:IBJ196626 ILF196615:ILF196626 IVB196615:IVB196626 JEX196615:JEX196626 JOT196615:JOT196626 JYP196615:JYP196626 KIL196615:KIL196626 KSH196615:KSH196626 LCD196615:LCD196626 LLZ196615:LLZ196626 LVV196615:LVV196626 MFR196615:MFR196626 MPN196615:MPN196626 MZJ196615:MZJ196626 NJF196615:NJF196626 NTB196615:NTB196626 OCX196615:OCX196626 OMT196615:OMT196626 OWP196615:OWP196626 PGL196615:PGL196626 PQH196615:PQH196626 QAD196615:QAD196626 QJZ196615:QJZ196626 QTV196615:QTV196626 RDR196615:RDR196626 RNN196615:RNN196626 RXJ196615:RXJ196626 SHF196615:SHF196626 SRB196615:SRB196626 TAX196615:TAX196626 TKT196615:TKT196626 TUP196615:TUP196626 UEL196615:UEL196626 UOH196615:UOH196626 UYD196615:UYD196626 VHZ196615:VHZ196626 VRV196615:VRV196626 WBR196615:WBR196626 WLN196615:WLN196626 WVJ196615:WVJ196626 B262151:B262162 IX262151:IX262162 ST262151:ST262162 ACP262151:ACP262162 AML262151:AML262162 AWH262151:AWH262162 BGD262151:BGD262162 BPZ262151:BPZ262162 BZV262151:BZV262162 CJR262151:CJR262162 CTN262151:CTN262162 DDJ262151:DDJ262162 DNF262151:DNF262162 DXB262151:DXB262162 EGX262151:EGX262162 EQT262151:EQT262162 FAP262151:FAP262162 FKL262151:FKL262162 FUH262151:FUH262162 GED262151:GED262162 GNZ262151:GNZ262162 GXV262151:GXV262162 HHR262151:HHR262162 HRN262151:HRN262162 IBJ262151:IBJ262162 ILF262151:ILF262162 IVB262151:IVB262162 JEX262151:JEX262162 JOT262151:JOT262162 JYP262151:JYP262162 KIL262151:KIL262162 KSH262151:KSH262162 LCD262151:LCD262162 LLZ262151:LLZ262162 LVV262151:LVV262162 MFR262151:MFR262162 MPN262151:MPN262162 MZJ262151:MZJ262162 NJF262151:NJF262162 NTB262151:NTB262162 OCX262151:OCX262162 OMT262151:OMT262162 OWP262151:OWP262162 PGL262151:PGL262162 PQH262151:PQH262162 QAD262151:QAD262162 QJZ262151:QJZ262162 QTV262151:QTV262162 RDR262151:RDR262162 RNN262151:RNN262162 RXJ262151:RXJ262162 SHF262151:SHF262162 SRB262151:SRB262162 TAX262151:TAX262162 TKT262151:TKT262162 TUP262151:TUP262162 UEL262151:UEL262162 UOH262151:UOH262162 UYD262151:UYD262162 VHZ262151:VHZ262162 VRV262151:VRV262162 WBR262151:WBR262162 WLN262151:WLN262162 WVJ262151:WVJ262162 B327687:B327698 IX327687:IX327698 ST327687:ST327698 ACP327687:ACP327698 AML327687:AML327698 AWH327687:AWH327698 BGD327687:BGD327698 BPZ327687:BPZ327698 BZV327687:BZV327698 CJR327687:CJR327698 CTN327687:CTN327698 DDJ327687:DDJ327698 DNF327687:DNF327698 DXB327687:DXB327698 EGX327687:EGX327698 EQT327687:EQT327698 FAP327687:FAP327698 FKL327687:FKL327698 FUH327687:FUH327698 GED327687:GED327698 GNZ327687:GNZ327698 GXV327687:GXV327698 HHR327687:HHR327698 HRN327687:HRN327698 IBJ327687:IBJ327698 ILF327687:ILF327698 IVB327687:IVB327698 JEX327687:JEX327698 JOT327687:JOT327698 JYP327687:JYP327698 KIL327687:KIL327698 KSH327687:KSH327698 LCD327687:LCD327698 LLZ327687:LLZ327698 LVV327687:LVV327698 MFR327687:MFR327698 MPN327687:MPN327698 MZJ327687:MZJ327698 NJF327687:NJF327698 NTB327687:NTB327698 OCX327687:OCX327698 OMT327687:OMT327698 OWP327687:OWP327698 PGL327687:PGL327698 PQH327687:PQH327698 QAD327687:QAD327698 QJZ327687:QJZ327698 QTV327687:QTV327698 RDR327687:RDR327698 RNN327687:RNN327698 RXJ327687:RXJ327698 SHF327687:SHF327698 SRB327687:SRB327698 TAX327687:TAX327698 TKT327687:TKT327698 TUP327687:TUP327698 UEL327687:UEL327698 UOH327687:UOH327698 UYD327687:UYD327698 VHZ327687:VHZ327698 VRV327687:VRV327698 WBR327687:WBR327698 WLN327687:WLN327698 WVJ327687:WVJ327698 B393223:B393234 IX393223:IX393234 ST393223:ST393234 ACP393223:ACP393234 AML393223:AML393234 AWH393223:AWH393234 BGD393223:BGD393234 BPZ393223:BPZ393234 BZV393223:BZV393234 CJR393223:CJR393234 CTN393223:CTN393234 DDJ393223:DDJ393234 DNF393223:DNF393234 DXB393223:DXB393234 EGX393223:EGX393234 EQT393223:EQT393234 FAP393223:FAP393234 FKL393223:FKL393234 FUH393223:FUH393234 GED393223:GED393234 GNZ393223:GNZ393234 GXV393223:GXV393234 HHR393223:HHR393234 HRN393223:HRN393234 IBJ393223:IBJ393234 ILF393223:ILF393234 IVB393223:IVB393234 JEX393223:JEX393234 JOT393223:JOT393234 JYP393223:JYP393234 KIL393223:KIL393234 KSH393223:KSH393234 LCD393223:LCD393234 LLZ393223:LLZ393234 LVV393223:LVV393234 MFR393223:MFR393234 MPN393223:MPN393234 MZJ393223:MZJ393234 NJF393223:NJF393234 NTB393223:NTB393234 OCX393223:OCX393234 OMT393223:OMT393234 OWP393223:OWP393234 PGL393223:PGL393234 PQH393223:PQH393234 QAD393223:QAD393234 QJZ393223:QJZ393234 QTV393223:QTV393234 RDR393223:RDR393234 RNN393223:RNN393234 RXJ393223:RXJ393234 SHF393223:SHF393234 SRB393223:SRB393234 TAX393223:TAX393234 TKT393223:TKT393234 TUP393223:TUP393234 UEL393223:UEL393234 UOH393223:UOH393234 UYD393223:UYD393234 VHZ393223:VHZ393234 VRV393223:VRV393234 WBR393223:WBR393234 WLN393223:WLN393234 WVJ393223:WVJ393234 B458759:B458770 IX458759:IX458770 ST458759:ST458770 ACP458759:ACP458770 AML458759:AML458770 AWH458759:AWH458770 BGD458759:BGD458770 BPZ458759:BPZ458770 BZV458759:BZV458770 CJR458759:CJR458770 CTN458759:CTN458770 DDJ458759:DDJ458770 DNF458759:DNF458770 DXB458759:DXB458770 EGX458759:EGX458770 EQT458759:EQT458770 FAP458759:FAP458770 FKL458759:FKL458770 FUH458759:FUH458770 GED458759:GED458770 GNZ458759:GNZ458770 GXV458759:GXV458770 HHR458759:HHR458770 HRN458759:HRN458770 IBJ458759:IBJ458770 ILF458759:ILF458770 IVB458759:IVB458770 JEX458759:JEX458770 JOT458759:JOT458770 JYP458759:JYP458770 KIL458759:KIL458770 KSH458759:KSH458770 LCD458759:LCD458770 LLZ458759:LLZ458770 LVV458759:LVV458770 MFR458759:MFR458770 MPN458759:MPN458770 MZJ458759:MZJ458770 NJF458759:NJF458770 NTB458759:NTB458770 OCX458759:OCX458770 OMT458759:OMT458770 OWP458759:OWP458770 PGL458759:PGL458770 PQH458759:PQH458770 QAD458759:QAD458770 QJZ458759:QJZ458770 QTV458759:QTV458770 RDR458759:RDR458770 RNN458759:RNN458770 RXJ458759:RXJ458770 SHF458759:SHF458770 SRB458759:SRB458770 TAX458759:TAX458770 TKT458759:TKT458770 TUP458759:TUP458770 UEL458759:UEL458770 UOH458759:UOH458770 UYD458759:UYD458770 VHZ458759:VHZ458770 VRV458759:VRV458770 WBR458759:WBR458770 WLN458759:WLN458770 WVJ458759:WVJ458770 B524295:B524306 IX524295:IX524306 ST524295:ST524306 ACP524295:ACP524306 AML524295:AML524306 AWH524295:AWH524306 BGD524295:BGD524306 BPZ524295:BPZ524306 BZV524295:BZV524306 CJR524295:CJR524306 CTN524295:CTN524306 DDJ524295:DDJ524306 DNF524295:DNF524306 DXB524295:DXB524306 EGX524295:EGX524306 EQT524295:EQT524306 FAP524295:FAP524306 FKL524295:FKL524306 FUH524295:FUH524306 GED524295:GED524306 GNZ524295:GNZ524306 GXV524295:GXV524306 HHR524295:HHR524306 HRN524295:HRN524306 IBJ524295:IBJ524306 ILF524295:ILF524306 IVB524295:IVB524306 JEX524295:JEX524306 JOT524295:JOT524306 JYP524295:JYP524306 KIL524295:KIL524306 KSH524295:KSH524306 LCD524295:LCD524306 LLZ524295:LLZ524306 LVV524295:LVV524306 MFR524295:MFR524306 MPN524295:MPN524306 MZJ524295:MZJ524306 NJF524295:NJF524306 NTB524295:NTB524306 OCX524295:OCX524306 OMT524295:OMT524306 OWP524295:OWP524306 PGL524295:PGL524306 PQH524295:PQH524306 QAD524295:QAD524306 QJZ524295:QJZ524306 QTV524295:QTV524306 RDR524295:RDR524306 RNN524295:RNN524306 RXJ524295:RXJ524306 SHF524295:SHF524306 SRB524295:SRB524306 TAX524295:TAX524306 TKT524295:TKT524306 TUP524295:TUP524306 UEL524295:UEL524306 UOH524295:UOH524306 UYD524295:UYD524306 VHZ524295:VHZ524306 VRV524295:VRV524306 WBR524295:WBR524306 WLN524295:WLN524306 WVJ524295:WVJ524306 B589831:B589842 IX589831:IX589842 ST589831:ST589842 ACP589831:ACP589842 AML589831:AML589842 AWH589831:AWH589842 BGD589831:BGD589842 BPZ589831:BPZ589842 BZV589831:BZV589842 CJR589831:CJR589842 CTN589831:CTN589842 DDJ589831:DDJ589842 DNF589831:DNF589842 DXB589831:DXB589842 EGX589831:EGX589842 EQT589831:EQT589842 FAP589831:FAP589842 FKL589831:FKL589842 FUH589831:FUH589842 GED589831:GED589842 GNZ589831:GNZ589842 GXV589831:GXV589842 HHR589831:HHR589842 HRN589831:HRN589842 IBJ589831:IBJ589842 ILF589831:ILF589842 IVB589831:IVB589842 JEX589831:JEX589842 JOT589831:JOT589842 JYP589831:JYP589842 KIL589831:KIL589842 KSH589831:KSH589842 LCD589831:LCD589842 LLZ589831:LLZ589842 LVV589831:LVV589842 MFR589831:MFR589842 MPN589831:MPN589842 MZJ589831:MZJ589842 NJF589831:NJF589842 NTB589831:NTB589842 OCX589831:OCX589842 OMT589831:OMT589842 OWP589831:OWP589842 PGL589831:PGL589842 PQH589831:PQH589842 QAD589831:QAD589842 QJZ589831:QJZ589842 QTV589831:QTV589842 RDR589831:RDR589842 RNN589831:RNN589842 RXJ589831:RXJ589842 SHF589831:SHF589842 SRB589831:SRB589842 TAX589831:TAX589842 TKT589831:TKT589842 TUP589831:TUP589842 UEL589831:UEL589842 UOH589831:UOH589842 UYD589831:UYD589842 VHZ589831:VHZ589842 VRV589831:VRV589842 WBR589831:WBR589842 WLN589831:WLN589842 WVJ589831:WVJ589842 B655367:B655378 IX655367:IX655378 ST655367:ST655378 ACP655367:ACP655378 AML655367:AML655378 AWH655367:AWH655378 BGD655367:BGD655378 BPZ655367:BPZ655378 BZV655367:BZV655378 CJR655367:CJR655378 CTN655367:CTN655378 DDJ655367:DDJ655378 DNF655367:DNF655378 DXB655367:DXB655378 EGX655367:EGX655378 EQT655367:EQT655378 FAP655367:FAP655378 FKL655367:FKL655378 FUH655367:FUH655378 GED655367:GED655378 GNZ655367:GNZ655378 GXV655367:GXV655378 HHR655367:HHR655378 HRN655367:HRN655378 IBJ655367:IBJ655378 ILF655367:ILF655378 IVB655367:IVB655378 JEX655367:JEX655378 JOT655367:JOT655378 JYP655367:JYP655378 KIL655367:KIL655378 KSH655367:KSH655378 LCD655367:LCD655378 LLZ655367:LLZ655378 LVV655367:LVV655378 MFR655367:MFR655378 MPN655367:MPN655378 MZJ655367:MZJ655378 NJF655367:NJF655378 NTB655367:NTB655378 OCX655367:OCX655378 OMT655367:OMT655378 OWP655367:OWP655378 PGL655367:PGL655378 PQH655367:PQH655378 QAD655367:QAD655378 QJZ655367:QJZ655378 QTV655367:QTV655378 RDR655367:RDR655378 RNN655367:RNN655378 RXJ655367:RXJ655378 SHF655367:SHF655378 SRB655367:SRB655378 TAX655367:TAX655378 TKT655367:TKT655378 TUP655367:TUP655378 UEL655367:UEL655378 UOH655367:UOH655378 UYD655367:UYD655378 VHZ655367:VHZ655378 VRV655367:VRV655378 WBR655367:WBR655378 WLN655367:WLN655378 WVJ655367:WVJ655378 B720903:B720914 IX720903:IX720914 ST720903:ST720914 ACP720903:ACP720914 AML720903:AML720914 AWH720903:AWH720914 BGD720903:BGD720914 BPZ720903:BPZ720914 BZV720903:BZV720914 CJR720903:CJR720914 CTN720903:CTN720914 DDJ720903:DDJ720914 DNF720903:DNF720914 DXB720903:DXB720914 EGX720903:EGX720914 EQT720903:EQT720914 FAP720903:FAP720914 FKL720903:FKL720914 FUH720903:FUH720914 GED720903:GED720914 GNZ720903:GNZ720914 GXV720903:GXV720914 HHR720903:HHR720914 HRN720903:HRN720914 IBJ720903:IBJ720914 ILF720903:ILF720914 IVB720903:IVB720914 JEX720903:JEX720914 JOT720903:JOT720914 JYP720903:JYP720914 KIL720903:KIL720914 KSH720903:KSH720914 LCD720903:LCD720914 LLZ720903:LLZ720914 LVV720903:LVV720914 MFR720903:MFR720914 MPN720903:MPN720914 MZJ720903:MZJ720914 NJF720903:NJF720914 NTB720903:NTB720914 OCX720903:OCX720914 OMT720903:OMT720914 OWP720903:OWP720914 PGL720903:PGL720914 PQH720903:PQH720914 QAD720903:QAD720914 QJZ720903:QJZ720914 QTV720903:QTV720914 RDR720903:RDR720914 RNN720903:RNN720914 RXJ720903:RXJ720914 SHF720903:SHF720914 SRB720903:SRB720914 TAX720903:TAX720914 TKT720903:TKT720914 TUP720903:TUP720914 UEL720903:UEL720914 UOH720903:UOH720914 UYD720903:UYD720914 VHZ720903:VHZ720914 VRV720903:VRV720914 WBR720903:WBR720914 WLN720903:WLN720914 WVJ720903:WVJ720914 B786439:B786450 IX786439:IX786450 ST786439:ST786450 ACP786439:ACP786450 AML786439:AML786450 AWH786439:AWH786450 BGD786439:BGD786450 BPZ786439:BPZ786450 BZV786439:BZV786450 CJR786439:CJR786450 CTN786439:CTN786450 DDJ786439:DDJ786450 DNF786439:DNF786450 DXB786439:DXB786450 EGX786439:EGX786450 EQT786439:EQT786450 FAP786439:FAP786450 FKL786439:FKL786450 FUH786439:FUH786450 GED786439:GED786450 GNZ786439:GNZ786450 GXV786439:GXV786450 HHR786439:HHR786450 HRN786439:HRN786450 IBJ786439:IBJ786450 ILF786439:ILF786450 IVB786439:IVB786450 JEX786439:JEX786450 JOT786439:JOT786450 JYP786439:JYP786450 KIL786439:KIL786450 KSH786439:KSH786450 LCD786439:LCD786450 LLZ786439:LLZ786450 LVV786439:LVV786450 MFR786439:MFR786450 MPN786439:MPN786450 MZJ786439:MZJ786450 NJF786439:NJF786450 NTB786439:NTB786450 OCX786439:OCX786450 OMT786439:OMT786450 OWP786439:OWP786450 PGL786439:PGL786450 PQH786439:PQH786450 QAD786439:QAD786450 QJZ786439:QJZ786450 QTV786439:QTV786450 RDR786439:RDR786450 RNN786439:RNN786450 RXJ786439:RXJ786450 SHF786439:SHF786450 SRB786439:SRB786450 TAX786439:TAX786450 TKT786439:TKT786450 TUP786439:TUP786450 UEL786439:UEL786450 UOH786439:UOH786450 UYD786439:UYD786450 VHZ786439:VHZ786450 VRV786439:VRV786450 WBR786439:WBR786450 WLN786439:WLN786450 WVJ786439:WVJ786450 B851975:B851986 IX851975:IX851986 ST851975:ST851986 ACP851975:ACP851986 AML851975:AML851986 AWH851975:AWH851986 BGD851975:BGD851986 BPZ851975:BPZ851986 BZV851975:BZV851986 CJR851975:CJR851986 CTN851975:CTN851986 DDJ851975:DDJ851986 DNF851975:DNF851986 DXB851975:DXB851986 EGX851975:EGX851986 EQT851975:EQT851986 FAP851975:FAP851986 FKL851975:FKL851986 FUH851975:FUH851986 GED851975:GED851986 GNZ851975:GNZ851986 GXV851975:GXV851986 HHR851975:HHR851986 HRN851975:HRN851986 IBJ851975:IBJ851986 ILF851975:ILF851986 IVB851975:IVB851986 JEX851975:JEX851986 JOT851975:JOT851986 JYP851975:JYP851986 KIL851975:KIL851986 KSH851975:KSH851986 LCD851975:LCD851986 LLZ851975:LLZ851986 LVV851975:LVV851986 MFR851975:MFR851986 MPN851975:MPN851986 MZJ851975:MZJ851986 NJF851975:NJF851986 NTB851975:NTB851986 OCX851975:OCX851986 OMT851975:OMT851986 OWP851975:OWP851986 PGL851975:PGL851986 PQH851975:PQH851986 QAD851975:QAD851986 QJZ851975:QJZ851986 QTV851975:QTV851986 RDR851975:RDR851986 RNN851975:RNN851986 RXJ851975:RXJ851986 SHF851975:SHF851986 SRB851975:SRB851986 TAX851975:TAX851986 TKT851975:TKT851986 TUP851975:TUP851986 UEL851975:UEL851986 UOH851975:UOH851986 UYD851975:UYD851986 VHZ851975:VHZ851986 VRV851975:VRV851986 WBR851975:WBR851986 WLN851975:WLN851986 WVJ851975:WVJ851986 B917511:B917522 IX917511:IX917522 ST917511:ST917522 ACP917511:ACP917522 AML917511:AML917522 AWH917511:AWH917522 BGD917511:BGD917522 BPZ917511:BPZ917522 BZV917511:BZV917522 CJR917511:CJR917522 CTN917511:CTN917522 DDJ917511:DDJ917522 DNF917511:DNF917522 DXB917511:DXB917522 EGX917511:EGX917522 EQT917511:EQT917522 FAP917511:FAP917522 FKL917511:FKL917522 FUH917511:FUH917522 GED917511:GED917522 GNZ917511:GNZ917522 GXV917511:GXV917522 HHR917511:HHR917522 HRN917511:HRN917522 IBJ917511:IBJ917522 ILF917511:ILF917522 IVB917511:IVB917522 JEX917511:JEX917522 JOT917511:JOT917522 JYP917511:JYP917522 KIL917511:KIL917522 KSH917511:KSH917522 LCD917511:LCD917522 LLZ917511:LLZ917522 LVV917511:LVV917522 MFR917511:MFR917522 MPN917511:MPN917522 MZJ917511:MZJ917522 NJF917511:NJF917522 NTB917511:NTB917522 OCX917511:OCX917522 OMT917511:OMT917522 OWP917511:OWP917522 PGL917511:PGL917522 PQH917511:PQH917522 QAD917511:QAD917522 QJZ917511:QJZ917522 QTV917511:QTV917522 RDR917511:RDR917522 RNN917511:RNN917522 RXJ917511:RXJ917522 SHF917511:SHF917522 SRB917511:SRB917522 TAX917511:TAX917522 TKT917511:TKT917522 TUP917511:TUP917522 UEL917511:UEL917522 UOH917511:UOH917522 UYD917511:UYD917522 VHZ917511:VHZ917522 VRV917511:VRV917522 WBR917511:WBR917522 WLN917511:WLN917522 WVJ917511:WVJ917522 B983047:B983058 IX983047:IX983058 ST983047:ST983058 ACP983047:ACP983058 AML983047:AML983058 AWH983047:AWH983058 BGD983047:BGD983058 BPZ983047:BPZ983058 BZV983047:BZV983058 CJR983047:CJR983058 CTN983047:CTN983058 DDJ983047:DDJ983058 DNF983047:DNF983058 DXB983047:DXB983058 EGX983047:EGX983058 EQT983047:EQT983058 FAP983047:FAP983058 FKL983047:FKL983058 FUH983047:FUH983058 GED983047:GED983058 GNZ983047:GNZ983058 GXV983047:GXV983058 HHR983047:HHR983058 HRN983047:HRN983058 IBJ983047:IBJ983058 ILF983047:ILF983058 IVB983047:IVB983058 JEX983047:JEX983058 JOT983047:JOT983058 JYP983047:JYP983058 KIL983047:KIL983058 KSH983047:KSH983058 LCD983047:LCD983058 LLZ983047:LLZ983058 LVV983047:LVV983058 MFR983047:MFR983058 MPN983047:MPN983058 MZJ983047:MZJ983058 NJF983047:NJF983058 NTB983047:NTB983058 OCX983047:OCX983058 OMT983047:OMT983058 OWP983047:OWP983058 PGL983047:PGL983058 PQH983047:PQH983058 QAD983047:QAD983058 QJZ983047:QJZ983058 QTV983047:QTV983058 RDR983047:RDR983058 RNN983047:RNN983058 RXJ983047:RXJ983058 SHF983047:SHF983058 SRB983047:SRB983058 TAX983047:TAX983058 TKT983047:TKT983058 TUP983047:TUP983058 UEL983047:UEL983058 UOH983047:UOH983058 UYD983047:UYD983058 VHZ983047:VHZ983058 VRV983047:VRV983058 WBR983047:WBR983058 WLN983047:WLN983058 WVJ983047:WVJ983058 WVL983044:WVW983058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0:O65554 IZ65540:JK65554 SV65540:TG65554 ACR65540:ADC65554 AMN65540:AMY65554 AWJ65540:AWU65554 BGF65540:BGQ65554 BQB65540:BQM65554 BZX65540:CAI65554 CJT65540:CKE65554 CTP65540:CUA65554 DDL65540:DDW65554 DNH65540:DNS65554 DXD65540:DXO65554 EGZ65540:EHK65554 EQV65540:ERG65554 FAR65540:FBC65554 FKN65540:FKY65554 FUJ65540:FUU65554 GEF65540:GEQ65554 GOB65540:GOM65554 GXX65540:GYI65554 HHT65540:HIE65554 HRP65540:HSA65554 IBL65540:IBW65554 ILH65540:ILS65554 IVD65540:IVO65554 JEZ65540:JFK65554 JOV65540:JPG65554 JYR65540:JZC65554 KIN65540:KIY65554 KSJ65540:KSU65554 LCF65540:LCQ65554 LMB65540:LMM65554 LVX65540:LWI65554 MFT65540:MGE65554 MPP65540:MQA65554 MZL65540:MZW65554 NJH65540:NJS65554 NTD65540:NTO65554 OCZ65540:ODK65554 OMV65540:ONG65554 OWR65540:OXC65554 PGN65540:PGY65554 PQJ65540:PQU65554 QAF65540:QAQ65554 QKB65540:QKM65554 QTX65540:QUI65554 RDT65540:REE65554 RNP65540:ROA65554 RXL65540:RXW65554 SHH65540:SHS65554 SRD65540:SRO65554 TAZ65540:TBK65554 TKV65540:TLG65554 TUR65540:TVC65554 UEN65540:UEY65554 UOJ65540:UOU65554 UYF65540:UYQ65554 VIB65540:VIM65554 VRX65540:VSI65554 WBT65540:WCE65554 WLP65540:WMA65554 WVL65540:WVW65554 D131076:O131090 IZ131076:JK131090 SV131076:TG131090 ACR131076:ADC131090 AMN131076:AMY131090 AWJ131076:AWU131090 BGF131076:BGQ131090 BQB131076:BQM131090 BZX131076:CAI131090 CJT131076:CKE131090 CTP131076:CUA131090 DDL131076:DDW131090 DNH131076:DNS131090 DXD131076:DXO131090 EGZ131076:EHK131090 EQV131076:ERG131090 FAR131076:FBC131090 FKN131076:FKY131090 FUJ131076:FUU131090 GEF131076:GEQ131090 GOB131076:GOM131090 GXX131076:GYI131090 HHT131076:HIE131090 HRP131076:HSA131090 IBL131076:IBW131090 ILH131076:ILS131090 IVD131076:IVO131090 JEZ131076:JFK131090 JOV131076:JPG131090 JYR131076:JZC131090 KIN131076:KIY131090 KSJ131076:KSU131090 LCF131076:LCQ131090 LMB131076:LMM131090 LVX131076:LWI131090 MFT131076:MGE131090 MPP131076:MQA131090 MZL131076:MZW131090 NJH131076:NJS131090 NTD131076:NTO131090 OCZ131076:ODK131090 OMV131076:ONG131090 OWR131076:OXC131090 PGN131076:PGY131090 PQJ131076:PQU131090 QAF131076:QAQ131090 QKB131076:QKM131090 QTX131076:QUI131090 RDT131076:REE131090 RNP131076:ROA131090 RXL131076:RXW131090 SHH131076:SHS131090 SRD131076:SRO131090 TAZ131076:TBK131090 TKV131076:TLG131090 TUR131076:TVC131090 UEN131076:UEY131090 UOJ131076:UOU131090 UYF131076:UYQ131090 VIB131076:VIM131090 VRX131076:VSI131090 WBT131076:WCE131090 WLP131076:WMA131090 WVL131076:WVW131090 D196612:O196626 IZ196612:JK196626 SV196612:TG196626 ACR196612:ADC196626 AMN196612:AMY196626 AWJ196612:AWU196626 BGF196612:BGQ196626 BQB196612:BQM196626 BZX196612:CAI196626 CJT196612:CKE196626 CTP196612:CUA196626 DDL196612:DDW196626 DNH196612:DNS196626 DXD196612:DXO196626 EGZ196612:EHK196626 EQV196612:ERG196626 FAR196612:FBC196626 FKN196612:FKY196626 FUJ196612:FUU196626 GEF196612:GEQ196626 GOB196612:GOM196626 GXX196612:GYI196626 HHT196612:HIE196626 HRP196612:HSA196626 IBL196612:IBW196626 ILH196612:ILS196626 IVD196612:IVO196626 JEZ196612:JFK196626 JOV196612:JPG196626 JYR196612:JZC196626 KIN196612:KIY196626 KSJ196612:KSU196626 LCF196612:LCQ196626 LMB196612:LMM196626 LVX196612:LWI196626 MFT196612:MGE196626 MPP196612:MQA196626 MZL196612:MZW196626 NJH196612:NJS196626 NTD196612:NTO196626 OCZ196612:ODK196626 OMV196612:ONG196626 OWR196612:OXC196626 PGN196612:PGY196626 PQJ196612:PQU196626 QAF196612:QAQ196626 QKB196612:QKM196626 QTX196612:QUI196626 RDT196612:REE196626 RNP196612:ROA196626 RXL196612:RXW196626 SHH196612:SHS196626 SRD196612:SRO196626 TAZ196612:TBK196626 TKV196612:TLG196626 TUR196612:TVC196626 UEN196612:UEY196626 UOJ196612:UOU196626 UYF196612:UYQ196626 VIB196612:VIM196626 VRX196612:VSI196626 WBT196612:WCE196626 WLP196612:WMA196626 WVL196612:WVW196626 D262148:O262162 IZ262148:JK262162 SV262148:TG262162 ACR262148:ADC262162 AMN262148:AMY262162 AWJ262148:AWU262162 BGF262148:BGQ262162 BQB262148:BQM262162 BZX262148:CAI262162 CJT262148:CKE262162 CTP262148:CUA262162 DDL262148:DDW262162 DNH262148:DNS262162 DXD262148:DXO262162 EGZ262148:EHK262162 EQV262148:ERG262162 FAR262148:FBC262162 FKN262148:FKY262162 FUJ262148:FUU262162 GEF262148:GEQ262162 GOB262148:GOM262162 GXX262148:GYI262162 HHT262148:HIE262162 HRP262148:HSA262162 IBL262148:IBW262162 ILH262148:ILS262162 IVD262148:IVO262162 JEZ262148:JFK262162 JOV262148:JPG262162 JYR262148:JZC262162 KIN262148:KIY262162 KSJ262148:KSU262162 LCF262148:LCQ262162 LMB262148:LMM262162 LVX262148:LWI262162 MFT262148:MGE262162 MPP262148:MQA262162 MZL262148:MZW262162 NJH262148:NJS262162 NTD262148:NTO262162 OCZ262148:ODK262162 OMV262148:ONG262162 OWR262148:OXC262162 PGN262148:PGY262162 PQJ262148:PQU262162 QAF262148:QAQ262162 QKB262148:QKM262162 QTX262148:QUI262162 RDT262148:REE262162 RNP262148:ROA262162 RXL262148:RXW262162 SHH262148:SHS262162 SRD262148:SRO262162 TAZ262148:TBK262162 TKV262148:TLG262162 TUR262148:TVC262162 UEN262148:UEY262162 UOJ262148:UOU262162 UYF262148:UYQ262162 VIB262148:VIM262162 VRX262148:VSI262162 WBT262148:WCE262162 WLP262148:WMA262162 WVL262148:WVW262162 D327684:O327698 IZ327684:JK327698 SV327684:TG327698 ACR327684:ADC327698 AMN327684:AMY327698 AWJ327684:AWU327698 BGF327684:BGQ327698 BQB327684:BQM327698 BZX327684:CAI327698 CJT327684:CKE327698 CTP327684:CUA327698 DDL327684:DDW327698 DNH327684:DNS327698 DXD327684:DXO327698 EGZ327684:EHK327698 EQV327684:ERG327698 FAR327684:FBC327698 FKN327684:FKY327698 FUJ327684:FUU327698 GEF327684:GEQ327698 GOB327684:GOM327698 GXX327684:GYI327698 HHT327684:HIE327698 HRP327684:HSA327698 IBL327684:IBW327698 ILH327684:ILS327698 IVD327684:IVO327698 JEZ327684:JFK327698 JOV327684:JPG327698 JYR327684:JZC327698 KIN327684:KIY327698 KSJ327684:KSU327698 LCF327684:LCQ327698 LMB327684:LMM327698 LVX327684:LWI327698 MFT327684:MGE327698 MPP327684:MQA327698 MZL327684:MZW327698 NJH327684:NJS327698 NTD327684:NTO327698 OCZ327684:ODK327698 OMV327684:ONG327698 OWR327684:OXC327698 PGN327684:PGY327698 PQJ327684:PQU327698 QAF327684:QAQ327698 QKB327684:QKM327698 QTX327684:QUI327698 RDT327684:REE327698 RNP327684:ROA327698 RXL327684:RXW327698 SHH327684:SHS327698 SRD327684:SRO327698 TAZ327684:TBK327698 TKV327684:TLG327698 TUR327684:TVC327698 UEN327684:UEY327698 UOJ327684:UOU327698 UYF327684:UYQ327698 VIB327684:VIM327698 VRX327684:VSI327698 WBT327684:WCE327698 WLP327684:WMA327698 WVL327684:WVW327698 D393220:O393234 IZ393220:JK393234 SV393220:TG393234 ACR393220:ADC393234 AMN393220:AMY393234 AWJ393220:AWU393234 BGF393220:BGQ393234 BQB393220:BQM393234 BZX393220:CAI393234 CJT393220:CKE393234 CTP393220:CUA393234 DDL393220:DDW393234 DNH393220:DNS393234 DXD393220:DXO393234 EGZ393220:EHK393234 EQV393220:ERG393234 FAR393220:FBC393234 FKN393220:FKY393234 FUJ393220:FUU393234 GEF393220:GEQ393234 GOB393220:GOM393234 GXX393220:GYI393234 HHT393220:HIE393234 HRP393220:HSA393234 IBL393220:IBW393234 ILH393220:ILS393234 IVD393220:IVO393234 JEZ393220:JFK393234 JOV393220:JPG393234 JYR393220:JZC393234 KIN393220:KIY393234 KSJ393220:KSU393234 LCF393220:LCQ393234 LMB393220:LMM393234 LVX393220:LWI393234 MFT393220:MGE393234 MPP393220:MQA393234 MZL393220:MZW393234 NJH393220:NJS393234 NTD393220:NTO393234 OCZ393220:ODK393234 OMV393220:ONG393234 OWR393220:OXC393234 PGN393220:PGY393234 PQJ393220:PQU393234 QAF393220:QAQ393234 QKB393220:QKM393234 QTX393220:QUI393234 RDT393220:REE393234 RNP393220:ROA393234 RXL393220:RXW393234 SHH393220:SHS393234 SRD393220:SRO393234 TAZ393220:TBK393234 TKV393220:TLG393234 TUR393220:TVC393234 UEN393220:UEY393234 UOJ393220:UOU393234 UYF393220:UYQ393234 VIB393220:VIM393234 VRX393220:VSI393234 WBT393220:WCE393234 WLP393220:WMA393234 WVL393220:WVW393234 D458756:O458770 IZ458756:JK458770 SV458756:TG458770 ACR458756:ADC458770 AMN458756:AMY458770 AWJ458756:AWU458770 BGF458756:BGQ458770 BQB458756:BQM458770 BZX458756:CAI458770 CJT458756:CKE458770 CTP458756:CUA458770 DDL458756:DDW458770 DNH458756:DNS458770 DXD458756:DXO458770 EGZ458756:EHK458770 EQV458756:ERG458770 FAR458756:FBC458770 FKN458756:FKY458770 FUJ458756:FUU458770 GEF458756:GEQ458770 GOB458756:GOM458770 GXX458756:GYI458770 HHT458756:HIE458770 HRP458756:HSA458770 IBL458756:IBW458770 ILH458756:ILS458770 IVD458756:IVO458770 JEZ458756:JFK458770 JOV458756:JPG458770 JYR458756:JZC458770 KIN458756:KIY458770 KSJ458756:KSU458770 LCF458756:LCQ458770 LMB458756:LMM458770 LVX458756:LWI458770 MFT458756:MGE458770 MPP458756:MQA458770 MZL458756:MZW458770 NJH458756:NJS458770 NTD458756:NTO458770 OCZ458756:ODK458770 OMV458756:ONG458770 OWR458756:OXC458770 PGN458756:PGY458770 PQJ458756:PQU458770 QAF458756:QAQ458770 QKB458756:QKM458770 QTX458756:QUI458770 RDT458756:REE458770 RNP458756:ROA458770 RXL458756:RXW458770 SHH458756:SHS458770 SRD458756:SRO458770 TAZ458756:TBK458770 TKV458756:TLG458770 TUR458756:TVC458770 UEN458756:UEY458770 UOJ458756:UOU458770 UYF458756:UYQ458770 VIB458756:VIM458770 VRX458756:VSI458770 WBT458756:WCE458770 WLP458756:WMA458770 WVL458756:WVW458770 D524292:O524306 IZ524292:JK524306 SV524292:TG524306 ACR524292:ADC524306 AMN524292:AMY524306 AWJ524292:AWU524306 BGF524292:BGQ524306 BQB524292:BQM524306 BZX524292:CAI524306 CJT524292:CKE524306 CTP524292:CUA524306 DDL524292:DDW524306 DNH524292:DNS524306 DXD524292:DXO524306 EGZ524292:EHK524306 EQV524292:ERG524306 FAR524292:FBC524306 FKN524292:FKY524306 FUJ524292:FUU524306 GEF524292:GEQ524306 GOB524292:GOM524306 GXX524292:GYI524306 HHT524292:HIE524306 HRP524292:HSA524306 IBL524292:IBW524306 ILH524292:ILS524306 IVD524292:IVO524306 JEZ524292:JFK524306 JOV524292:JPG524306 JYR524292:JZC524306 KIN524292:KIY524306 KSJ524292:KSU524306 LCF524292:LCQ524306 LMB524292:LMM524306 LVX524292:LWI524306 MFT524292:MGE524306 MPP524292:MQA524306 MZL524292:MZW524306 NJH524292:NJS524306 NTD524292:NTO524306 OCZ524292:ODK524306 OMV524292:ONG524306 OWR524292:OXC524306 PGN524292:PGY524306 PQJ524292:PQU524306 QAF524292:QAQ524306 QKB524292:QKM524306 QTX524292:QUI524306 RDT524292:REE524306 RNP524292:ROA524306 RXL524292:RXW524306 SHH524292:SHS524306 SRD524292:SRO524306 TAZ524292:TBK524306 TKV524292:TLG524306 TUR524292:TVC524306 UEN524292:UEY524306 UOJ524292:UOU524306 UYF524292:UYQ524306 VIB524292:VIM524306 VRX524292:VSI524306 WBT524292:WCE524306 WLP524292:WMA524306 WVL524292:WVW524306 D589828:O589842 IZ589828:JK589842 SV589828:TG589842 ACR589828:ADC589842 AMN589828:AMY589842 AWJ589828:AWU589842 BGF589828:BGQ589842 BQB589828:BQM589842 BZX589828:CAI589842 CJT589828:CKE589842 CTP589828:CUA589842 DDL589828:DDW589842 DNH589828:DNS589842 DXD589828:DXO589842 EGZ589828:EHK589842 EQV589828:ERG589842 FAR589828:FBC589842 FKN589828:FKY589842 FUJ589828:FUU589842 GEF589828:GEQ589842 GOB589828:GOM589842 GXX589828:GYI589842 HHT589828:HIE589842 HRP589828:HSA589842 IBL589828:IBW589842 ILH589828:ILS589842 IVD589828:IVO589842 JEZ589828:JFK589842 JOV589828:JPG589842 JYR589828:JZC589842 KIN589828:KIY589842 KSJ589828:KSU589842 LCF589828:LCQ589842 LMB589828:LMM589842 LVX589828:LWI589842 MFT589828:MGE589842 MPP589828:MQA589842 MZL589828:MZW589842 NJH589828:NJS589842 NTD589828:NTO589842 OCZ589828:ODK589842 OMV589828:ONG589842 OWR589828:OXC589842 PGN589828:PGY589842 PQJ589828:PQU589842 QAF589828:QAQ589842 QKB589828:QKM589842 QTX589828:QUI589842 RDT589828:REE589842 RNP589828:ROA589842 RXL589828:RXW589842 SHH589828:SHS589842 SRD589828:SRO589842 TAZ589828:TBK589842 TKV589828:TLG589842 TUR589828:TVC589842 UEN589828:UEY589842 UOJ589828:UOU589842 UYF589828:UYQ589842 VIB589828:VIM589842 VRX589828:VSI589842 WBT589828:WCE589842 WLP589828:WMA589842 WVL589828:WVW589842 D655364:O655378 IZ655364:JK655378 SV655364:TG655378 ACR655364:ADC655378 AMN655364:AMY655378 AWJ655364:AWU655378 BGF655364:BGQ655378 BQB655364:BQM655378 BZX655364:CAI655378 CJT655364:CKE655378 CTP655364:CUA655378 DDL655364:DDW655378 DNH655364:DNS655378 DXD655364:DXO655378 EGZ655364:EHK655378 EQV655364:ERG655378 FAR655364:FBC655378 FKN655364:FKY655378 FUJ655364:FUU655378 GEF655364:GEQ655378 GOB655364:GOM655378 GXX655364:GYI655378 HHT655364:HIE655378 HRP655364:HSA655378 IBL655364:IBW655378 ILH655364:ILS655378 IVD655364:IVO655378 JEZ655364:JFK655378 JOV655364:JPG655378 JYR655364:JZC655378 KIN655364:KIY655378 KSJ655364:KSU655378 LCF655364:LCQ655378 LMB655364:LMM655378 LVX655364:LWI655378 MFT655364:MGE655378 MPP655364:MQA655378 MZL655364:MZW655378 NJH655364:NJS655378 NTD655364:NTO655378 OCZ655364:ODK655378 OMV655364:ONG655378 OWR655364:OXC655378 PGN655364:PGY655378 PQJ655364:PQU655378 QAF655364:QAQ655378 QKB655364:QKM655378 QTX655364:QUI655378 RDT655364:REE655378 RNP655364:ROA655378 RXL655364:RXW655378 SHH655364:SHS655378 SRD655364:SRO655378 TAZ655364:TBK655378 TKV655364:TLG655378 TUR655364:TVC655378 UEN655364:UEY655378 UOJ655364:UOU655378 UYF655364:UYQ655378 VIB655364:VIM655378 VRX655364:VSI655378 WBT655364:WCE655378 WLP655364:WMA655378 WVL655364:WVW655378 D720900:O720914 IZ720900:JK720914 SV720900:TG720914 ACR720900:ADC720914 AMN720900:AMY720914 AWJ720900:AWU720914 BGF720900:BGQ720914 BQB720900:BQM720914 BZX720900:CAI720914 CJT720900:CKE720914 CTP720900:CUA720914 DDL720900:DDW720914 DNH720900:DNS720914 DXD720900:DXO720914 EGZ720900:EHK720914 EQV720900:ERG720914 FAR720900:FBC720914 FKN720900:FKY720914 FUJ720900:FUU720914 GEF720900:GEQ720914 GOB720900:GOM720914 GXX720900:GYI720914 HHT720900:HIE720914 HRP720900:HSA720914 IBL720900:IBW720914 ILH720900:ILS720914 IVD720900:IVO720914 JEZ720900:JFK720914 JOV720900:JPG720914 JYR720900:JZC720914 KIN720900:KIY720914 KSJ720900:KSU720914 LCF720900:LCQ720914 LMB720900:LMM720914 LVX720900:LWI720914 MFT720900:MGE720914 MPP720900:MQA720914 MZL720900:MZW720914 NJH720900:NJS720914 NTD720900:NTO720914 OCZ720900:ODK720914 OMV720900:ONG720914 OWR720900:OXC720914 PGN720900:PGY720914 PQJ720900:PQU720914 QAF720900:QAQ720914 QKB720900:QKM720914 QTX720900:QUI720914 RDT720900:REE720914 RNP720900:ROA720914 RXL720900:RXW720914 SHH720900:SHS720914 SRD720900:SRO720914 TAZ720900:TBK720914 TKV720900:TLG720914 TUR720900:TVC720914 UEN720900:UEY720914 UOJ720900:UOU720914 UYF720900:UYQ720914 VIB720900:VIM720914 VRX720900:VSI720914 WBT720900:WCE720914 WLP720900:WMA720914 WVL720900:WVW720914 D786436:O786450 IZ786436:JK786450 SV786436:TG786450 ACR786436:ADC786450 AMN786436:AMY786450 AWJ786436:AWU786450 BGF786436:BGQ786450 BQB786436:BQM786450 BZX786436:CAI786450 CJT786436:CKE786450 CTP786436:CUA786450 DDL786436:DDW786450 DNH786436:DNS786450 DXD786436:DXO786450 EGZ786436:EHK786450 EQV786436:ERG786450 FAR786436:FBC786450 FKN786436:FKY786450 FUJ786436:FUU786450 GEF786436:GEQ786450 GOB786436:GOM786450 GXX786436:GYI786450 HHT786436:HIE786450 HRP786436:HSA786450 IBL786436:IBW786450 ILH786436:ILS786450 IVD786436:IVO786450 JEZ786436:JFK786450 JOV786436:JPG786450 JYR786436:JZC786450 KIN786436:KIY786450 KSJ786436:KSU786450 LCF786436:LCQ786450 LMB786436:LMM786450 LVX786436:LWI786450 MFT786436:MGE786450 MPP786436:MQA786450 MZL786436:MZW786450 NJH786436:NJS786450 NTD786436:NTO786450 OCZ786436:ODK786450 OMV786436:ONG786450 OWR786436:OXC786450 PGN786436:PGY786450 PQJ786436:PQU786450 QAF786436:QAQ786450 QKB786436:QKM786450 QTX786436:QUI786450 RDT786436:REE786450 RNP786436:ROA786450 RXL786436:RXW786450 SHH786436:SHS786450 SRD786436:SRO786450 TAZ786436:TBK786450 TKV786436:TLG786450 TUR786436:TVC786450 UEN786436:UEY786450 UOJ786436:UOU786450 UYF786436:UYQ786450 VIB786436:VIM786450 VRX786436:VSI786450 WBT786436:WCE786450 WLP786436:WMA786450 WVL786436:WVW786450 D851972:O851986 IZ851972:JK851986 SV851972:TG851986 ACR851972:ADC851986 AMN851972:AMY851986 AWJ851972:AWU851986 BGF851972:BGQ851986 BQB851972:BQM851986 BZX851972:CAI851986 CJT851972:CKE851986 CTP851972:CUA851986 DDL851972:DDW851986 DNH851972:DNS851986 DXD851972:DXO851986 EGZ851972:EHK851986 EQV851972:ERG851986 FAR851972:FBC851986 FKN851972:FKY851986 FUJ851972:FUU851986 GEF851972:GEQ851986 GOB851972:GOM851986 GXX851972:GYI851986 HHT851972:HIE851986 HRP851972:HSA851986 IBL851972:IBW851986 ILH851972:ILS851986 IVD851972:IVO851986 JEZ851972:JFK851986 JOV851972:JPG851986 JYR851972:JZC851986 KIN851972:KIY851986 KSJ851972:KSU851986 LCF851972:LCQ851986 LMB851972:LMM851986 LVX851972:LWI851986 MFT851972:MGE851986 MPP851972:MQA851986 MZL851972:MZW851986 NJH851972:NJS851986 NTD851972:NTO851986 OCZ851972:ODK851986 OMV851972:ONG851986 OWR851972:OXC851986 PGN851972:PGY851986 PQJ851972:PQU851986 QAF851972:QAQ851986 QKB851972:QKM851986 QTX851972:QUI851986 RDT851972:REE851986 RNP851972:ROA851986 RXL851972:RXW851986 SHH851972:SHS851986 SRD851972:SRO851986 TAZ851972:TBK851986 TKV851972:TLG851986 TUR851972:TVC851986 UEN851972:UEY851986 UOJ851972:UOU851986 UYF851972:UYQ851986 VIB851972:VIM851986 VRX851972:VSI851986 WBT851972:WCE851986 WLP851972:WMA851986 WVL851972:WVW851986 D917508:O917522 IZ917508:JK917522 SV917508:TG917522 ACR917508:ADC917522 AMN917508:AMY917522 AWJ917508:AWU917522 BGF917508:BGQ917522 BQB917508:BQM917522 BZX917508:CAI917522 CJT917508:CKE917522 CTP917508:CUA917522 DDL917508:DDW917522 DNH917508:DNS917522 DXD917508:DXO917522 EGZ917508:EHK917522 EQV917508:ERG917522 FAR917508:FBC917522 FKN917508:FKY917522 FUJ917508:FUU917522 GEF917508:GEQ917522 GOB917508:GOM917522 GXX917508:GYI917522 HHT917508:HIE917522 HRP917508:HSA917522 IBL917508:IBW917522 ILH917508:ILS917522 IVD917508:IVO917522 JEZ917508:JFK917522 JOV917508:JPG917522 JYR917508:JZC917522 KIN917508:KIY917522 KSJ917508:KSU917522 LCF917508:LCQ917522 LMB917508:LMM917522 LVX917508:LWI917522 MFT917508:MGE917522 MPP917508:MQA917522 MZL917508:MZW917522 NJH917508:NJS917522 NTD917508:NTO917522 OCZ917508:ODK917522 OMV917508:ONG917522 OWR917508:OXC917522 PGN917508:PGY917522 PQJ917508:PQU917522 QAF917508:QAQ917522 QKB917508:QKM917522 QTX917508:QUI917522 RDT917508:REE917522 RNP917508:ROA917522 RXL917508:RXW917522 SHH917508:SHS917522 SRD917508:SRO917522 TAZ917508:TBK917522 TKV917508:TLG917522 TUR917508:TVC917522 UEN917508:UEY917522 UOJ917508:UOU917522 UYF917508:UYQ917522 VIB917508:VIM917522 VRX917508:VSI917522 WBT917508:WCE917522 WLP917508:WMA917522 WVL917508:WVW917522 D983044:O983058 IZ983044:JK983058 SV983044:TG983058 ACR983044:ADC983058 AMN983044:AMY983058 AWJ983044:AWU983058 BGF983044:BGQ983058 BQB983044:BQM983058 BZX983044:CAI983058 CJT983044:CKE983058 CTP983044:CUA983058 DDL983044:DDW983058 DNH983044:DNS983058 DXD983044:DXO983058 EGZ983044:EHK983058 EQV983044:ERG983058 FAR983044:FBC983058 FKN983044:FKY983058 FUJ983044:FUU983058 GEF983044:GEQ983058 GOB983044:GOM983058 GXX983044:GYI983058 HHT983044:HIE983058 HRP983044:HSA983058 IBL983044:IBW983058 ILH983044:ILS983058 IVD983044:IVO983058 JEZ983044:JFK983058 JOV983044:JPG983058 JYR983044:JZC983058 KIN983044:KIY983058 KSJ983044:KSU983058 LCF983044:LCQ983058 LMB983044:LMM983058 LVX983044:LWI983058 MFT983044:MGE983058 MPP983044:MQA983058 MZL983044:MZW983058 NJH983044:NJS983058 NTD983044:NTO983058 OCZ983044:ODK983058 OMV983044:ONG983058 OWR983044:OXC983058 PGN983044:PGY983058 PQJ983044:PQU983058 QAF983044:QAQ983058 QKB983044:QKM983058 QTX983044:QUI983058 RDT983044:REE983058 RNP983044:ROA983058 RXL983044:RXW983058 SHH983044:SHS983058 SRD983044:SRO983058 TAZ983044:TBK983058 TKV983044:TLG983058 TUR983044:TVC983058 UEN983044:UEY983058 UOJ983044:UOU983058 UYF983044:UYQ983058 VIB983044:VIM983058 VRX983044:VSI983058 WBT983044:WCE983058 D5:O19 B11:B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1"/>
  <sheetViews>
    <sheetView zoomScaleNormal="100" zoomScaleSheetLayoutView="100" workbookViewId="0">
      <selection activeCell="A20" sqref="A20"/>
    </sheetView>
  </sheetViews>
  <sheetFormatPr defaultRowHeight="12"/>
  <cols>
    <col min="1" max="1" width="7.125" style="1043" customWidth="1"/>
    <col min="2" max="3" width="4.125" style="1043" customWidth="1"/>
    <col min="4" max="4" width="9.625" style="1043" customWidth="1"/>
    <col min="5" max="5" width="9.75" style="1043" customWidth="1"/>
    <col min="6" max="6" width="9.625" style="1043" customWidth="1"/>
    <col min="7" max="7" width="9.75" style="1043" customWidth="1"/>
    <col min="8" max="8" width="9.625" style="1043" customWidth="1"/>
    <col min="9" max="9" width="9.75" style="1043" customWidth="1"/>
    <col min="10" max="10" width="9.625" style="1043" customWidth="1"/>
    <col min="11" max="11" width="9.75" style="1043" customWidth="1"/>
    <col min="12" max="256" width="9" style="1043"/>
    <col min="257" max="257" width="7.125" style="1043" customWidth="1"/>
    <col min="258" max="259" width="4.125" style="1043" customWidth="1"/>
    <col min="260" max="260" width="9.625" style="1043" customWidth="1"/>
    <col min="261" max="261" width="9.75" style="1043" customWidth="1"/>
    <col min="262" max="262" width="9.625" style="1043" customWidth="1"/>
    <col min="263" max="263" width="9.75" style="1043" customWidth="1"/>
    <col min="264" max="264" width="9.625" style="1043" customWidth="1"/>
    <col min="265" max="265" width="9.75" style="1043" customWidth="1"/>
    <col min="266" max="266" width="9.625" style="1043" customWidth="1"/>
    <col min="267" max="267" width="9.75" style="1043" customWidth="1"/>
    <col min="268" max="512" width="9" style="1043"/>
    <col min="513" max="513" width="7.125" style="1043" customWidth="1"/>
    <col min="514" max="515" width="4.125" style="1043" customWidth="1"/>
    <col min="516" max="516" width="9.625" style="1043" customWidth="1"/>
    <col min="517" max="517" width="9.75" style="1043" customWidth="1"/>
    <col min="518" max="518" width="9.625" style="1043" customWidth="1"/>
    <col min="519" max="519" width="9.75" style="1043" customWidth="1"/>
    <col min="520" max="520" width="9.625" style="1043" customWidth="1"/>
    <col min="521" max="521" width="9.75" style="1043" customWidth="1"/>
    <col min="522" max="522" width="9.625" style="1043" customWidth="1"/>
    <col min="523" max="523" width="9.75" style="1043" customWidth="1"/>
    <col min="524" max="768" width="9" style="1043"/>
    <col min="769" max="769" width="7.125" style="1043" customWidth="1"/>
    <col min="770" max="771" width="4.125" style="1043" customWidth="1"/>
    <col min="772" max="772" width="9.625" style="1043" customWidth="1"/>
    <col min="773" max="773" width="9.75" style="1043" customWidth="1"/>
    <col min="774" max="774" width="9.625" style="1043" customWidth="1"/>
    <col min="775" max="775" width="9.75" style="1043" customWidth="1"/>
    <col min="776" max="776" width="9.625" style="1043" customWidth="1"/>
    <col min="777" max="777" width="9.75" style="1043" customWidth="1"/>
    <col min="778" max="778" width="9.625" style="1043" customWidth="1"/>
    <col min="779" max="779" width="9.75" style="1043" customWidth="1"/>
    <col min="780" max="1024" width="9" style="1043"/>
    <col min="1025" max="1025" width="7.125" style="1043" customWidth="1"/>
    <col min="1026" max="1027" width="4.125" style="1043" customWidth="1"/>
    <col min="1028" max="1028" width="9.625" style="1043" customWidth="1"/>
    <col min="1029" max="1029" width="9.75" style="1043" customWidth="1"/>
    <col min="1030" max="1030" width="9.625" style="1043" customWidth="1"/>
    <col min="1031" max="1031" width="9.75" style="1043" customWidth="1"/>
    <col min="1032" max="1032" width="9.625" style="1043" customWidth="1"/>
    <col min="1033" max="1033" width="9.75" style="1043" customWidth="1"/>
    <col min="1034" max="1034" width="9.625" style="1043" customWidth="1"/>
    <col min="1035" max="1035" width="9.75" style="1043" customWidth="1"/>
    <col min="1036" max="1280" width="9" style="1043"/>
    <col min="1281" max="1281" width="7.125" style="1043" customWidth="1"/>
    <col min="1282" max="1283" width="4.125" style="1043" customWidth="1"/>
    <col min="1284" max="1284" width="9.625" style="1043" customWidth="1"/>
    <col min="1285" max="1285" width="9.75" style="1043" customWidth="1"/>
    <col min="1286" max="1286" width="9.625" style="1043" customWidth="1"/>
    <col min="1287" max="1287" width="9.75" style="1043" customWidth="1"/>
    <col min="1288" max="1288" width="9.625" style="1043" customWidth="1"/>
    <col min="1289" max="1289" width="9.75" style="1043" customWidth="1"/>
    <col min="1290" max="1290" width="9.625" style="1043" customWidth="1"/>
    <col min="1291" max="1291" width="9.75" style="1043" customWidth="1"/>
    <col min="1292" max="1536" width="9" style="1043"/>
    <col min="1537" max="1537" width="7.125" style="1043" customWidth="1"/>
    <col min="1538" max="1539" width="4.125" style="1043" customWidth="1"/>
    <col min="1540" max="1540" width="9.625" style="1043" customWidth="1"/>
    <col min="1541" max="1541" width="9.75" style="1043" customWidth="1"/>
    <col min="1542" max="1542" width="9.625" style="1043" customWidth="1"/>
    <col min="1543" max="1543" width="9.75" style="1043" customWidth="1"/>
    <col min="1544" max="1544" width="9.625" style="1043" customWidth="1"/>
    <col min="1545" max="1545" width="9.75" style="1043" customWidth="1"/>
    <col min="1546" max="1546" width="9.625" style="1043" customWidth="1"/>
    <col min="1547" max="1547" width="9.75" style="1043" customWidth="1"/>
    <col min="1548" max="1792" width="9" style="1043"/>
    <col min="1793" max="1793" width="7.125" style="1043" customWidth="1"/>
    <col min="1794" max="1795" width="4.125" style="1043" customWidth="1"/>
    <col min="1796" max="1796" width="9.625" style="1043" customWidth="1"/>
    <col min="1797" max="1797" width="9.75" style="1043" customWidth="1"/>
    <col min="1798" max="1798" width="9.625" style="1043" customWidth="1"/>
    <col min="1799" max="1799" width="9.75" style="1043" customWidth="1"/>
    <col min="1800" max="1800" width="9.625" style="1043" customWidth="1"/>
    <col min="1801" max="1801" width="9.75" style="1043" customWidth="1"/>
    <col min="1802" max="1802" width="9.625" style="1043" customWidth="1"/>
    <col min="1803" max="1803" width="9.75" style="1043" customWidth="1"/>
    <col min="1804" max="2048" width="9" style="1043"/>
    <col min="2049" max="2049" width="7.125" style="1043" customWidth="1"/>
    <col min="2050" max="2051" width="4.125" style="1043" customWidth="1"/>
    <col min="2052" max="2052" width="9.625" style="1043" customWidth="1"/>
    <col min="2053" max="2053" width="9.75" style="1043" customWidth="1"/>
    <col min="2054" max="2054" width="9.625" style="1043" customWidth="1"/>
    <col min="2055" max="2055" width="9.75" style="1043" customWidth="1"/>
    <col min="2056" max="2056" width="9.625" style="1043" customWidth="1"/>
    <col min="2057" max="2057" width="9.75" style="1043" customWidth="1"/>
    <col min="2058" max="2058" width="9.625" style="1043" customWidth="1"/>
    <col min="2059" max="2059" width="9.75" style="1043" customWidth="1"/>
    <col min="2060" max="2304" width="9" style="1043"/>
    <col min="2305" max="2305" width="7.125" style="1043" customWidth="1"/>
    <col min="2306" max="2307" width="4.125" style="1043" customWidth="1"/>
    <col min="2308" max="2308" width="9.625" style="1043" customWidth="1"/>
    <col min="2309" max="2309" width="9.75" style="1043" customWidth="1"/>
    <col min="2310" max="2310" width="9.625" style="1043" customWidth="1"/>
    <col min="2311" max="2311" width="9.75" style="1043" customWidth="1"/>
    <col min="2312" max="2312" width="9.625" style="1043" customWidth="1"/>
    <col min="2313" max="2313" width="9.75" style="1043" customWidth="1"/>
    <col min="2314" max="2314" width="9.625" style="1043" customWidth="1"/>
    <col min="2315" max="2315" width="9.75" style="1043" customWidth="1"/>
    <col min="2316" max="2560" width="9" style="1043"/>
    <col min="2561" max="2561" width="7.125" style="1043" customWidth="1"/>
    <col min="2562" max="2563" width="4.125" style="1043" customWidth="1"/>
    <col min="2564" max="2564" width="9.625" style="1043" customWidth="1"/>
    <col min="2565" max="2565" width="9.75" style="1043" customWidth="1"/>
    <col min="2566" max="2566" width="9.625" style="1043" customWidth="1"/>
    <col min="2567" max="2567" width="9.75" style="1043" customWidth="1"/>
    <col min="2568" max="2568" width="9.625" style="1043" customWidth="1"/>
    <col min="2569" max="2569" width="9.75" style="1043" customWidth="1"/>
    <col min="2570" max="2570" width="9.625" style="1043" customWidth="1"/>
    <col min="2571" max="2571" width="9.75" style="1043" customWidth="1"/>
    <col min="2572" max="2816" width="9" style="1043"/>
    <col min="2817" max="2817" width="7.125" style="1043" customWidth="1"/>
    <col min="2818" max="2819" width="4.125" style="1043" customWidth="1"/>
    <col min="2820" max="2820" width="9.625" style="1043" customWidth="1"/>
    <col min="2821" max="2821" width="9.75" style="1043" customWidth="1"/>
    <col min="2822" max="2822" width="9.625" style="1043" customWidth="1"/>
    <col min="2823" max="2823" width="9.75" style="1043" customWidth="1"/>
    <col min="2824" max="2824" width="9.625" style="1043" customWidth="1"/>
    <col min="2825" max="2825" width="9.75" style="1043" customWidth="1"/>
    <col min="2826" max="2826" width="9.625" style="1043" customWidth="1"/>
    <col min="2827" max="2827" width="9.75" style="1043" customWidth="1"/>
    <col min="2828" max="3072" width="9" style="1043"/>
    <col min="3073" max="3073" width="7.125" style="1043" customWidth="1"/>
    <col min="3074" max="3075" width="4.125" style="1043" customWidth="1"/>
    <col min="3076" max="3076" width="9.625" style="1043" customWidth="1"/>
    <col min="3077" max="3077" width="9.75" style="1043" customWidth="1"/>
    <col min="3078" max="3078" width="9.625" style="1043" customWidth="1"/>
    <col min="3079" max="3079" width="9.75" style="1043" customWidth="1"/>
    <col min="3080" max="3080" width="9.625" style="1043" customWidth="1"/>
    <col min="3081" max="3081" width="9.75" style="1043" customWidth="1"/>
    <col min="3082" max="3082" width="9.625" style="1043" customWidth="1"/>
    <col min="3083" max="3083" width="9.75" style="1043" customWidth="1"/>
    <col min="3084" max="3328" width="9" style="1043"/>
    <col min="3329" max="3329" width="7.125" style="1043" customWidth="1"/>
    <col min="3330" max="3331" width="4.125" style="1043" customWidth="1"/>
    <col min="3332" max="3332" width="9.625" style="1043" customWidth="1"/>
    <col min="3333" max="3333" width="9.75" style="1043" customWidth="1"/>
    <col min="3334" max="3334" width="9.625" style="1043" customWidth="1"/>
    <col min="3335" max="3335" width="9.75" style="1043" customWidth="1"/>
    <col min="3336" max="3336" width="9.625" style="1043" customWidth="1"/>
    <col min="3337" max="3337" width="9.75" style="1043" customWidth="1"/>
    <col min="3338" max="3338" width="9.625" style="1043" customWidth="1"/>
    <col min="3339" max="3339" width="9.75" style="1043" customWidth="1"/>
    <col min="3340" max="3584" width="9" style="1043"/>
    <col min="3585" max="3585" width="7.125" style="1043" customWidth="1"/>
    <col min="3586" max="3587" width="4.125" style="1043" customWidth="1"/>
    <col min="3588" max="3588" width="9.625" style="1043" customWidth="1"/>
    <col min="3589" max="3589" width="9.75" style="1043" customWidth="1"/>
    <col min="3590" max="3590" width="9.625" style="1043" customWidth="1"/>
    <col min="3591" max="3591" width="9.75" style="1043" customWidth="1"/>
    <col min="3592" max="3592" width="9.625" style="1043" customWidth="1"/>
    <col min="3593" max="3593" width="9.75" style="1043" customWidth="1"/>
    <col min="3594" max="3594" width="9.625" style="1043" customWidth="1"/>
    <col min="3595" max="3595" width="9.75" style="1043" customWidth="1"/>
    <col min="3596" max="3840" width="9" style="1043"/>
    <col min="3841" max="3841" width="7.125" style="1043" customWidth="1"/>
    <col min="3842" max="3843" width="4.125" style="1043" customWidth="1"/>
    <col min="3844" max="3844" width="9.625" style="1043" customWidth="1"/>
    <col min="3845" max="3845" width="9.75" style="1043" customWidth="1"/>
    <col min="3846" max="3846" width="9.625" style="1043" customWidth="1"/>
    <col min="3847" max="3847" width="9.75" style="1043" customWidth="1"/>
    <col min="3848" max="3848" width="9.625" style="1043" customWidth="1"/>
    <col min="3849" max="3849" width="9.75" style="1043" customWidth="1"/>
    <col min="3850" max="3850" width="9.625" style="1043" customWidth="1"/>
    <col min="3851" max="3851" width="9.75" style="1043" customWidth="1"/>
    <col min="3852" max="4096" width="9" style="1043"/>
    <col min="4097" max="4097" width="7.125" style="1043" customWidth="1"/>
    <col min="4098" max="4099" width="4.125" style="1043" customWidth="1"/>
    <col min="4100" max="4100" width="9.625" style="1043" customWidth="1"/>
    <col min="4101" max="4101" width="9.75" style="1043" customWidth="1"/>
    <col min="4102" max="4102" width="9.625" style="1043" customWidth="1"/>
    <col min="4103" max="4103" width="9.75" style="1043" customWidth="1"/>
    <col min="4104" max="4104" width="9.625" style="1043" customWidth="1"/>
    <col min="4105" max="4105" width="9.75" style="1043" customWidth="1"/>
    <col min="4106" max="4106" width="9.625" style="1043" customWidth="1"/>
    <col min="4107" max="4107" width="9.75" style="1043" customWidth="1"/>
    <col min="4108" max="4352" width="9" style="1043"/>
    <col min="4353" max="4353" width="7.125" style="1043" customWidth="1"/>
    <col min="4354" max="4355" width="4.125" style="1043" customWidth="1"/>
    <col min="4356" max="4356" width="9.625" style="1043" customWidth="1"/>
    <col min="4357" max="4357" width="9.75" style="1043" customWidth="1"/>
    <col min="4358" max="4358" width="9.625" style="1043" customWidth="1"/>
    <col min="4359" max="4359" width="9.75" style="1043" customWidth="1"/>
    <col min="4360" max="4360" width="9.625" style="1043" customWidth="1"/>
    <col min="4361" max="4361" width="9.75" style="1043" customWidth="1"/>
    <col min="4362" max="4362" width="9.625" style="1043" customWidth="1"/>
    <col min="4363" max="4363" width="9.75" style="1043" customWidth="1"/>
    <col min="4364" max="4608" width="9" style="1043"/>
    <col min="4609" max="4609" width="7.125" style="1043" customWidth="1"/>
    <col min="4610" max="4611" width="4.125" style="1043" customWidth="1"/>
    <col min="4612" max="4612" width="9.625" style="1043" customWidth="1"/>
    <col min="4613" max="4613" width="9.75" style="1043" customWidth="1"/>
    <col min="4614" max="4614" width="9.625" style="1043" customWidth="1"/>
    <col min="4615" max="4615" width="9.75" style="1043" customWidth="1"/>
    <col min="4616" max="4616" width="9.625" style="1043" customWidth="1"/>
    <col min="4617" max="4617" width="9.75" style="1043" customWidth="1"/>
    <col min="4618" max="4618" width="9.625" style="1043" customWidth="1"/>
    <col min="4619" max="4619" width="9.75" style="1043" customWidth="1"/>
    <col min="4620" max="4864" width="9" style="1043"/>
    <col min="4865" max="4865" width="7.125" style="1043" customWidth="1"/>
    <col min="4866" max="4867" width="4.125" style="1043" customWidth="1"/>
    <col min="4868" max="4868" width="9.625" style="1043" customWidth="1"/>
    <col min="4869" max="4869" width="9.75" style="1043" customWidth="1"/>
    <col min="4870" max="4870" width="9.625" style="1043" customWidth="1"/>
    <col min="4871" max="4871" width="9.75" style="1043" customWidth="1"/>
    <col min="4872" max="4872" width="9.625" style="1043" customWidth="1"/>
    <col min="4873" max="4873" width="9.75" style="1043" customWidth="1"/>
    <col min="4874" max="4874" width="9.625" style="1043" customWidth="1"/>
    <col min="4875" max="4875" width="9.75" style="1043" customWidth="1"/>
    <col min="4876" max="5120" width="9" style="1043"/>
    <col min="5121" max="5121" width="7.125" style="1043" customWidth="1"/>
    <col min="5122" max="5123" width="4.125" style="1043" customWidth="1"/>
    <col min="5124" max="5124" width="9.625" style="1043" customWidth="1"/>
    <col min="5125" max="5125" width="9.75" style="1043" customWidth="1"/>
    <col min="5126" max="5126" width="9.625" style="1043" customWidth="1"/>
    <col min="5127" max="5127" width="9.75" style="1043" customWidth="1"/>
    <col min="5128" max="5128" width="9.625" style="1043" customWidth="1"/>
    <col min="5129" max="5129" width="9.75" style="1043" customWidth="1"/>
    <col min="5130" max="5130" width="9.625" style="1043" customWidth="1"/>
    <col min="5131" max="5131" width="9.75" style="1043" customWidth="1"/>
    <col min="5132" max="5376" width="9" style="1043"/>
    <col min="5377" max="5377" width="7.125" style="1043" customWidth="1"/>
    <col min="5378" max="5379" width="4.125" style="1043" customWidth="1"/>
    <col min="5380" max="5380" width="9.625" style="1043" customWidth="1"/>
    <col min="5381" max="5381" width="9.75" style="1043" customWidth="1"/>
    <col min="5382" max="5382" width="9.625" style="1043" customWidth="1"/>
    <col min="5383" max="5383" width="9.75" style="1043" customWidth="1"/>
    <col min="5384" max="5384" width="9.625" style="1043" customWidth="1"/>
    <col min="5385" max="5385" width="9.75" style="1043" customWidth="1"/>
    <col min="5386" max="5386" width="9.625" style="1043" customWidth="1"/>
    <col min="5387" max="5387" width="9.75" style="1043" customWidth="1"/>
    <col min="5388" max="5632" width="9" style="1043"/>
    <col min="5633" max="5633" width="7.125" style="1043" customWidth="1"/>
    <col min="5634" max="5635" width="4.125" style="1043" customWidth="1"/>
    <col min="5636" max="5636" width="9.625" style="1043" customWidth="1"/>
    <col min="5637" max="5637" width="9.75" style="1043" customWidth="1"/>
    <col min="5638" max="5638" width="9.625" style="1043" customWidth="1"/>
    <col min="5639" max="5639" width="9.75" style="1043" customWidth="1"/>
    <col min="5640" max="5640" width="9.625" style="1043" customWidth="1"/>
    <col min="5641" max="5641" width="9.75" style="1043" customWidth="1"/>
    <col min="5642" max="5642" width="9.625" style="1043" customWidth="1"/>
    <col min="5643" max="5643" width="9.75" style="1043" customWidth="1"/>
    <col min="5644" max="5888" width="9" style="1043"/>
    <col min="5889" max="5889" width="7.125" style="1043" customWidth="1"/>
    <col min="5890" max="5891" width="4.125" style="1043" customWidth="1"/>
    <col min="5892" max="5892" width="9.625" style="1043" customWidth="1"/>
    <col min="5893" max="5893" width="9.75" style="1043" customWidth="1"/>
    <col min="5894" max="5894" width="9.625" style="1043" customWidth="1"/>
    <col min="5895" max="5895" width="9.75" style="1043" customWidth="1"/>
    <col min="5896" max="5896" width="9.625" style="1043" customWidth="1"/>
    <col min="5897" max="5897" width="9.75" style="1043" customWidth="1"/>
    <col min="5898" max="5898" width="9.625" style="1043" customWidth="1"/>
    <col min="5899" max="5899" width="9.75" style="1043" customWidth="1"/>
    <col min="5900" max="6144" width="9" style="1043"/>
    <col min="6145" max="6145" width="7.125" style="1043" customWidth="1"/>
    <col min="6146" max="6147" width="4.125" style="1043" customWidth="1"/>
    <col min="6148" max="6148" width="9.625" style="1043" customWidth="1"/>
    <col min="6149" max="6149" width="9.75" style="1043" customWidth="1"/>
    <col min="6150" max="6150" width="9.625" style="1043" customWidth="1"/>
    <col min="6151" max="6151" width="9.75" style="1043" customWidth="1"/>
    <col min="6152" max="6152" width="9.625" style="1043" customWidth="1"/>
    <col min="6153" max="6153" width="9.75" style="1043" customWidth="1"/>
    <col min="6154" max="6154" width="9.625" style="1043" customWidth="1"/>
    <col min="6155" max="6155" width="9.75" style="1043" customWidth="1"/>
    <col min="6156" max="6400" width="9" style="1043"/>
    <col min="6401" max="6401" width="7.125" style="1043" customWidth="1"/>
    <col min="6402" max="6403" width="4.125" style="1043" customWidth="1"/>
    <col min="6404" max="6404" width="9.625" style="1043" customWidth="1"/>
    <col min="6405" max="6405" width="9.75" style="1043" customWidth="1"/>
    <col min="6406" max="6406" width="9.625" style="1043" customWidth="1"/>
    <col min="6407" max="6407" width="9.75" style="1043" customWidth="1"/>
    <col min="6408" max="6408" width="9.625" style="1043" customWidth="1"/>
    <col min="6409" max="6409" width="9.75" style="1043" customWidth="1"/>
    <col min="6410" max="6410" width="9.625" style="1043" customWidth="1"/>
    <col min="6411" max="6411" width="9.75" style="1043" customWidth="1"/>
    <col min="6412" max="6656" width="9" style="1043"/>
    <col min="6657" max="6657" width="7.125" style="1043" customWidth="1"/>
    <col min="6658" max="6659" width="4.125" style="1043" customWidth="1"/>
    <col min="6660" max="6660" width="9.625" style="1043" customWidth="1"/>
    <col min="6661" max="6661" width="9.75" style="1043" customWidth="1"/>
    <col min="6662" max="6662" width="9.625" style="1043" customWidth="1"/>
    <col min="6663" max="6663" width="9.75" style="1043" customWidth="1"/>
    <col min="6664" max="6664" width="9.625" style="1043" customWidth="1"/>
    <col min="6665" max="6665" width="9.75" style="1043" customWidth="1"/>
    <col min="6666" max="6666" width="9.625" style="1043" customWidth="1"/>
    <col min="6667" max="6667" width="9.75" style="1043" customWidth="1"/>
    <col min="6668" max="6912" width="9" style="1043"/>
    <col min="6913" max="6913" width="7.125" style="1043" customWidth="1"/>
    <col min="6914" max="6915" width="4.125" style="1043" customWidth="1"/>
    <col min="6916" max="6916" width="9.625" style="1043" customWidth="1"/>
    <col min="6917" max="6917" width="9.75" style="1043" customWidth="1"/>
    <col min="6918" max="6918" width="9.625" style="1043" customWidth="1"/>
    <col min="6919" max="6919" width="9.75" style="1043" customWidth="1"/>
    <col min="6920" max="6920" width="9.625" style="1043" customWidth="1"/>
    <col min="6921" max="6921" width="9.75" style="1043" customWidth="1"/>
    <col min="6922" max="6922" width="9.625" style="1043" customWidth="1"/>
    <col min="6923" max="6923" width="9.75" style="1043" customWidth="1"/>
    <col min="6924" max="7168" width="9" style="1043"/>
    <col min="7169" max="7169" width="7.125" style="1043" customWidth="1"/>
    <col min="7170" max="7171" width="4.125" style="1043" customWidth="1"/>
    <col min="7172" max="7172" width="9.625" style="1043" customWidth="1"/>
    <col min="7173" max="7173" width="9.75" style="1043" customWidth="1"/>
    <col min="7174" max="7174" width="9.625" style="1043" customWidth="1"/>
    <col min="7175" max="7175" width="9.75" style="1043" customWidth="1"/>
    <col min="7176" max="7176" width="9.625" style="1043" customWidth="1"/>
    <col min="7177" max="7177" width="9.75" style="1043" customWidth="1"/>
    <col min="7178" max="7178" width="9.625" style="1043" customWidth="1"/>
    <col min="7179" max="7179" width="9.75" style="1043" customWidth="1"/>
    <col min="7180" max="7424" width="9" style="1043"/>
    <col min="7425" max="7425" width="7.125" style="1043" customWidth="1"/>
    <col min="7426" max="7427" width="4.125" style="1043" customWidth="1"/>
    <col min="7428" max="7428" width="9.625" style="1043" customWidth="1"/>
    <col min="7429" max="7429" width="9.75" style="1043" customWidth="1"/>
    <col min="7430" max="7430" width="9.625" style="1043" customWidth="1"/>
    <col min="7431" max="7431" width="9.75" style="1043" customWidth="1"/>
    <col min="7432" max="7432" width="9.625" style="1043" customWidth="1"/>
    <col min="7433" max="7433" width="9.75" style="1043" customWidth="1"/>
    <col min="7434" max="7434" width="9.625" style="1043" customWidth="1"/>
    <col min="7435" max="7435" width="9.75" style="1043" customWidth="1"/>
    <col min="7436" max="7680" width="9" style="1043"/>
    <col min="7681" max="7681" width="7.125" style="1043" customWidth="1"/>
    <col min="7682" max="7683" width="4.125" style="1043" customWidth="1"/>
    <col min="7684" max="7684" width="9.625" style="1043" customWidth="1"/>
    <col min="7685" max="7685" width="9.75" style="1043" customWidth="1"/>
    <col min="7686" max="7686" width="9.625" style="1043" customWidth="1"/>
    <col min="7687" max="7687" width="9.75" style="1043" customWidth="1"/>
    <col min="7688" max="7688" width="9.625" style="1043" customWidth="1"/>
    <col min="7689" max="7689" width="9.75" style="1043" customWidth="1"/>
    <col min="7690" max="7690" width="9.625" style="1043" customWidth="1"/>
    <col min="7691" max="7691" width="9.75" style="1043" customWidth="1"/>
    <col min="7692" max="7936" width="9" style="1043"/>
    <col min="7937" max="7937" width="7.125" style="1043" customWidth="1"/>
    <col min="7938" max="7939" width="4.125" style="1043" customWidth="1"/>
    <col min="7940" max="7940" width="9.625" style="1043" customWidth="1"/>
    <col min="7941" max="7941" width="9.75" style="1043" customWidth="1"/>
    <col min="7942" max="7942" width="9.625" style="1043" customWidth="1"/>
    <col min="7943" max="7943" width="9.75" style="1043" customWidth="1"/>
    <col min="7944" max="7944" width="9.625" style="1043" customWidth="1"/>
    <col min="7945" max="7945" width="9.75" style="1043" customWidth="1"/>
    <col min="7946" max="7946" width="9.625" style="1043" customWidth="1"/>
    <col min="7947" max="7947" width="9.75" style="1043" customWidth="1"/>
    <col min="7948" max="8192" width="9" style="1043"/>
    <col min="8193" max="8193" width="7.125" style="1043" customWidth="1"/>
    <col min="8194" max="8195" width="4.125" style="1043" customWidth="1"/>
    <col min="8196" max="8196" width="9.625" style="1043" customWidth="1"/>
    <col min="8197" max="8197" width="9.75" style="1043" customWidth="1"/>
    <col min="8198" max="8198" width="9.625" style="1043" customWidth="1"/>
    <col min="8199" max="8199" width="9.75" style="1043" customWidth="1"/>
    <col min="8200" max="8200" width="9.625" style="1043" customWidth="1"/>
    <col min="8201" max="8201" width="9.75" style="1043" customWidth="1"/>
    <col min="8202" max="8202" width="9.625" style="1043" customWidth="1"/>
    <col min="8203" max="8203" width="9.75" style="1043" customWidth="1"/>
    <col min="8204" max="8448" width="9" style="1043"/>
    <col min="8449" max="8449" width="7.125" style="1043" customWidth="1"/>
    <col min="8450" max="8451" width="4.125" style="1043" customWidth="1"/>
    <col min="8452" max="8452" width="9.625" style="1043" customWidth="1"/>
    <col min="8453" max="8453" width="9.75" style="1043" customWidth="1"/>
    <col min="8454" max="8454" width="9.625" style="1043" customWidth="1"/>
    <col min="8455" max="8455" width="9.75" style="1043" customWidth="1"/>
    <col min="8456" max="8456" width="9.625" style="1043" customWidth="1"/>
    <col min="8457" max="8457" width="9.75" style="1043" customWidth="1"/>
    <col min="8458" max="8458" width="9.625" style="1043" customWidth="1"/>
    <col min="8459" max="8459" width="9.75" style="1043" customWidth="1"/>
    <col min="8460" max="8704" width="9" style="1043"/>
    <col min="8705" max="8705" width="7.125" style="1043" customWidth="1"/>
    <col min="8706" max="8707" width="4.125" style="1043" customWidth="1"/>
    <col min="8708" max="8708" width="9.625" style="1043" customWidth="1"/>
    <col min="8709" max="8709" width="9.75" style="1043" customWidth="1"/>
    <col min="8710" max="8710" width="9.625" style="1043" customWidth="1"/>
    <col min="8711" max="8711" width="9.75" style="1043" customWidth="1"/>
    <col min="8712" max="8712" width="9.625" style="1043" customWidth="1"/>
    <col min="8713" max="8713" width="9.75" style="1043" customWidth="1"/>
    <col min="8714" max="8714" width="9.625" style="1043" customWidth="1"/>
    <col min="8715" max="8715" width="9.75" style="1043" customWidth="1"/>
    <col min="8716" max="8960" width="9" style="1043"/>
    <col min="8961" max="8961" width="7.125" style="1043" customWidth="1"/>
    <col min="8962" max="8963" width="4.125" style="1043" customWidth="1"/>
    <col min="8964" max="8964" width="9.625" style="1043" customWidth="1"/>
    <col min="8965" max="8965" width="9.75" style="1043" customWidth="1"/>
    <col min="8966" max="8966" width="9.625" style="1043" customWidth="1"/>
    <col min="8967" max="8967" width="9.75" style="1043" customWidth="1"/>
    <col min="8968" max="8968" width="9.625" style="1043" customWidth="1"/>
    <col min="8969" max="8969" width="9.75" style="1043" customWidth="1"/>
    <col min="8970" max="8970" width="9.625" style="1043" customWidth="1"/>
    <col min="8971" max="8971" width="9.75" style="1043" customWidth="1"/>
    <col min="8972" max="9216" width="9" style="1043"/>
    <col min="9217" max="9217" width="7.125" style="1043" customWidth="1"/>
    <col min="9218" max="9219" width="4.125" style="1043" customWidth="1"/>
    <col min="9220" max="9220" width="9.625" style="1043" customWidth="1"/>
    <col min="9221" max="9221" width="9.75" style="1043" customWidth="1"/>
    <col min="9222" max="9222" width="9.625" style="1043" customWidth="1"/>
    <col min="9223" max="9223" width="9.75" style="1043" customWidth="1"/>
    <col min="9224" max="9224" width="9.625" style="1043" customWidth="1"/>
    <col min="9225" max="9225" width="9.75" style="1043" customWidth="1"/>
    <col min="9226" max="9226" width="9.625" style="1043" customWidth="1"/>
    <col min="9227" max="9227" width="9.75" style="1043" customWidth="1"/>
    <col min="9228" max="9472" width="9" style="1043"/>
    <col min="9473" max="9473" width="7.125" style="1043" customWidth="1"/>
    <col min="9474" max="9475" width="4.125" style="1043" customWidth="1"/>
    <col min="9476" max="9476" width="9.625" style="1043" customWidth="1"/>
    <col min="9477" max="9477" width="9.75" style="1043" customWidth="1"/>
    <col min="9478" max="9478" width="9.625" style="1043" customWidth="1"/>
    <col min="9479" max="9479" width="9.75" style="1043" customWidth="1"/>
    <col min="9480" max="9480" width="9.625" style="1043" customWidth="1"/>
    <col min="9481" max="9481" width="9.75" style="1043" customWidth="1"/>
    <col min="9482" max="9482" width="9.625" style="1043" customWidth="1"/>
    <col min="9483" max="9483" width="9.75" style="1043" customWidth="1"/>
    <col min="9484" max="9728" width="9" style="1043"/>
    <col min="9729" max="9729" width="7.125" style="1043" customWidth="1"/>
    <col min="9730" max="9731" width="4.125" style="1043" customWidth="1"/>
    <col min="9732" max="9732" width="9.625" style="1043" customWidth="1"/>
    <col min="9733" max="9733" width="9.75" style="1043" customWidth="1"/>
    <col min="9734" max="9734" width="9.625" style="1043" customWidth="1"/>
    <col min="9735" max="9735" width="9.75" style="1043" customWidth="1"/>
    <col min="9736" max="9736" width="9.625" style="1043" customWidth="1"/>
    <col min="9737" max="9737" width="9.75" style="1043" customWidth="1"/>
    <col min="9738" max="9738" width="9.625" style="1043" customWidth="1"/>
    <col min="9739" max="9739" width="9.75" style="1043" customWidth="1"/>
    <col min="9740" max="9984" width="9" style="1043"/>
    <col min="9985" max="9985" width="7.125" style="1043" customWidth="1"/>
    <col min="9986" max="9987" width="4.125" style="1043" customWidth="1"/>
    <col min="9988" max="9988" width="9.625" style="1043" customWidth="1"/>
    <col min="9989" max="9989" width="9.75" style="1043" customWidth="1"/>
    <col min="9990" max="9990" width="9.625" style="1043" customWidth="1"/>
    <col min="9991" max="9991" width="9.75" style="1043" customWidth="1"/>
    <col min="9992" max="9992" width="9.625" style="1043" customWidth="1"/>
    <col min="9993" max="9993" width="9.75" style="1043" customWidth="1"/>
    <col min="9994" max="9994" width="9.625" style="1043" customWidth="1"/>
    <col min="9995" max="9995" width="9.75" style="1043" customWidth="1"/>
    <col min="9996" max="10240" width="9" style="1043"/>
    <col min="10241" max="10241" width="7.125" style="1043" customWidth="1"/>
    <col min="10242" max="10243" width="4.125" style="1043" customWidth="1"/>
    <col min="10244" max="10244" width="9.625" style="1043" customWidth="1"/>
    <col min="10245" max="10245" width="9.75" style="1043" customWidth="1"/>
    <col min="10246" max="10246" width="9.625" style="1043" customWidth="1"/>
    <col min="10247" max="10247" width="9.75" style="1043" customWidth="1"/>
    <col min="10248" max="10248" width="9.625" style="1043" customWidth="1"/>
    <col min="10249" max="10249" width="9.75" style="1043" customWidth="1"/>
    <col min="10250" max="10250" width="9.625" style="1043" customWidth="1"/>
    <col min="10251" max="10251" width="9.75" style="1043" customWidth="1"/>
    <col min="10252" max="10496" width="9" style="1043"/>
    <col min="10497" max="10497" width="7.125" style="1043" customWidth="1"/>
    <col min="10498" max="10499" width="4.125" style="1043" customWidth="1"/>
    <col min="10500" max="10500" width="9.625" style="1043" customWidth="1"/>
    <col min="10501" max="10501" width="9.75" style="1043" customWidth="1"/>
    <col min="10502" max="10502" width="9.625" style="1043" customWidth="1"/>
    <col min="10503" max="10503" width="9.75" style="1043" customWidth="1"/>
    <col min="10504" max="10504" width="9.625" style="1043" customWidth="1"/>
    <col min="10505" max="10505" width="9.75" style="1043" customWidth="1"/>
    <col min="10506" max="10506" width="9.625" style="1043" customWidth="1"/>
    <col min="10507" max="10507" width="9.75" style="1043" customWidth="1"/>
    <col min="10508" max="10752" width="9" style="1043"/>
    <col min="10753" max="10753" width="7.125" style="1043" customWidth="1"/>
    <col min="10754" max="10755" width="4.125" style="1043" customWidth="1"/>
    <col min="10756" max="10756" width="9.625" style="1043" customWidth="1"/>
    <col min="10757" max="10757" width="9.75" style="1043" customWidth="1"/>
    <col min="10758" max="10758" width="9.625" style="1043" customWidth="1"/>
    <col min="10759" max="10759" width="9.75" style="1043" customWidth="1"/>
    <col min="10760" max="10760" width="9.625" style="1043" customWidth="1"/>
    <col min="10761" max="10761" width="9.75" style="1043" customWidth="1"/>
    <col min="10762" max="10762" width="9.625" style="1043" customWidth="1"/>
    <col min="10763" max="10763" width="9.75" style="1043" customWidth="1"/>
    <col min="10764" max="11008" width="9" style="1043"/>
    <col min="11009" max="11009" width="7.125" style="1043" customWidth="1"/>
    <col min="11010" max="11011" width="4.125" style="1043" customWidth="1"/>
    <col min="11012" max="11012" width="9.625" style="1043" customWidth="1"/>
    <col min="11013" max="11013" width="9.75" style="1043" customWidth="1"/>
    <col min="11014" max="11014" width="9.625" style="1043" customWidth="1"/>
    <col min="11015" max="11015" width="9.75" style="1043" customWidth="1"/>
    <col min="11016" max="11016" width="9.625" style="1043" customWidth="1"/>
    <col min="11017" max="11017" width="9.75" style="1043" customWidth="1"/>
    <col min="11018" max="11018" width="9.625" style="1043" customWidth="1"/>
    <col min="11019" max="11019" width="9.75" style="1043" customWidth="1"/>
    <col min="11020" max="11264" width="9" style="1043"/>
    <col min="11265" max="11265" width="7.125" style="1043" customWidth="1"/>
    <col min="11266" max="11267" width="4.125" style="1043" customWidth="1"/>
    <col min="11268" max="11268" width="9.625" style="1043" customWidth="1"/>
    <col min="11269" max="11269" width="9.75" style="1043" customWidth="1"/>
    <col min="11270" max="11270" width="9.625" style="1043" customWidth="1"/>
    <col min="11271" max="11271" width="9.75" style="1043" customWidth="1"/>
    <col min="11272" max="11272" width="9.625" style="1043" customWidth="1"/>
    <col min="11273" max="11273" width="9.75" style="1043" customWidth="1"/>
    <col min="11274" max="11274" width="9.625" style="1043" customWidth="1"/>
    <col min="11275" max="11275" width="9.75" style="1043" customWidth="1"/>
    <col min="11276" max="11520" width="9" style="1043"/>
    <col min="11521" max="11521" width="7.125" style="1043" customWidth="1"/>
    <col min="11522" max="11523" width="4.125" style="1043" customWidth="1"/>
    <col min="11524" max="11524" width="9.625" style="1043" customWidth="1"/>
    <col min="11525" max="11525" width="9.75" style="1043" customWidth="1"/>
    <col min="11526" max="11526" width="9.625" style="1043" customWidth="1"/>
    <col min="11527" max="11527" width="9.75" style="1043" customWidth="1"/>
    <col min="11528" max="11528" width="9.625" style="1043" customWidth="1"/>
    <col min="11529" max="11529" width="9.75" style="1043" customWidth="1"/>
    <col min="11530" max="11530" width="9.625" style="1043" customWidth="1"/>
    <col min="11531" max="11531" width="9.75" style="1043" customWidth="1"/>
    <col min="11532" max="11776" width="9" style="1043"/>
    <col min="11777" max="11777" width="7.125" style="1043" customWidth="1"/>
    <col min="11778" max="11779" width="4.125" style="1043" customWidth="1"/>
    <col min="11780" max="11780" width="9.625" style="1043" customWidth="1"/>
    <col min="11781" max="11781" width="9.75" style="1043" customWidth="1"/>
    <col min="11782" max="11782" width="9.625" style="1043" customWidth="1"/>
    <col min="11783" max="11783" width="9.75" style="1043" customWidth="1"/>
    <col min="11784" max="11784" width="9.625" style="1043" customWidth="1"/>
    <col min="11785" max="11785" width="9.75" style="1043" customWidth="1"/>
    <col min="11786" max="11786" width="9.625" style="1043" customWidth="1"/>
    <col min="11787" max="11787" width="9.75" style="1043" customWidth="1"/>
    <col min="11788" max="12032" width="9" style="1043"/>
    <col min="12033" max="12033" width="7.125" style="1043" customWidth="1"/>
    <col min="12034" max="12035" width="4.125" style="1043" customWidth="1"/>
    <col min="12036" max="12036" width="9.625" style="1043" customWidth="1"/>
    <col min="12037" max="12037" width="9.75" style="1043" customWidth="1"/>
    <col min="12038" max="12038" width="9.625" style="1043" customWidth="1"/>
    <col min="12039" max="12039" width="9.75" style="1043" customWidth="1"/>
    <col min="12040" max="12040" width="9.625" style="1043" customWidth="1"/>
    <col min="12041" max="12041" width="9.75" style="1043" customWidth="1"/>
    <col min="12042" max="12042" width="9.625" style="1043" customWidth="1"/>
    <col min="12043" max="12043" width="9.75" style="1043" customWidth="1"/>
    <col min="12044" max="12288" width="9" style="1043"/>
    <col min="12289" max="12289" width="7.125" style="1043" customWidth="1"/>
    <col min="12290" max="12291" width="4.125" style="1043" customWidth="1"/>
    <col min="12292" max="12292" width="9.625" style="1043" customWidth="1"/>
    <col min="12293" max="12293" width="9.75" style="1043" customWidth="1"/>
    <col min="12294" max="12294" width="9.625" style="1043" customWidth="1"/>
    <col min="12295" max="12295" width="9.75" style="1043" customWidth="1"/>
    <col min="12296" max="12296" width="9.625" style="1043" customWidth="1"/>
    <col min="12297" max="12297" width="9.75" style="1043" customWidth="1"/>
    <col min="12298" max="12298" width="9.625" style="1043" customWidth="1"/>
    <col min="12299" max="12299" width="9.75" style="1043" customWidth="1"/>
    <col min="12300" max="12544" width="9" style="1043"/>
    <col min="12545" max="12545" width="7.125" style="1043" customWidth="1"/>
    <col min="12546" max="12547" width="4.125" style="1043" customWidth="1"/>
    <col min="12548" max="12548" width="9.625" style="1043" customWidth="1"/>
    <col min="12549" max="12549" width="9.75" style="1043" customWidth="1"/>
    <col min="12550" max="12550" width="9.625" style="1043" customWidth="1"/>
    <col min="12551" max="12551" width="9.75" style="1043" customWidth="1"/>
    <col min="12552" max="12552" width="9.625" style="1043" customWidth="1"/>
    <col min="12553" max="12553" width="9.75" style="1043" customWidth="1"/>
    <col min="12554" max="12554" width="9.625" style="1043" customWidth="1"/>
    <col min="12555" max="12555" width="9.75" style="1043" customWidth="1"/>
    <col min="12556" max="12800" width="9" style="1043"/>
    <col min="12801" max="12801" width="7.125" style="1043" customWidth="1"/>
    <col min="12802" max="12803" width="4.125" style="1043" customWidth="1"/>
    <col min="12804" max="12804" width="9.625" style="1043" customWidth="1"/>
    <col min="12805" max="12805" width="9.75" style="1043" customWidth="1"/>
    <col min="12806" max="12806" width="9.625" style="1043" customWidth="1"/>
    <col min="12807" max="12807" width="9.75" style="1043" customWidth="1"/>
    <col min="12808" max="12808" width="9.625" style="1043" customWidth="1"/>
    <col min="12809" max="12809" width="9.75" style="1043" customWidth="1"/>
    <col min="12810" max="12810" width="9.625" style="1043" customWidth="1"/>
    <col min="12811" max="12811" width="9.75" style="1043" customWidth="1"/>
    <col min="12812" max="13056" width="9" style="1043"/>
    <col min="13057" max="13057" width="7.125" style="1043" customWidth="1"/>
    <col min="13058" max="13059" width="4.125" style="1043" customWidth="1"/>
    <col min="13060" max="13060" width="9.625" style="1043" customWidth="1"/>
    <col min="13061" max="13061" width="9.75" style="1043" customWidth="1"/>
    <col min="13062" max="13062" width="9.625" style="1043" customWidth="1"/>
    <col min="13063" max="13063" width="9.75" style="1043" customWidth="1"/>
    <col min="13064" max="13064" width="9.625" style="1043" customWidth="1"/>
    <col min="13065" max="13065" width="9.75" style="1043" customWidth="1"/>
    <col min="13066" max="13066" width="9.625" style="1043" customWidth="1"/>
    <col min="13067" max="13067" width="9.75" style="1043" customWidth="1"/>
    <col min="13068" max="13312" width="9" style="1043"/>
    <col min="13313" max="13313" width="7.125" style="1043" customWidth="1"/>
    <col min="13314" max="13315" width="4.125" style="1043" customWidth="1"/>
    <col min="13316" max="13316" width="9.625" style="1043" customWidth="1"/>
    <col min="13317" max="13317" width="9.75" style="1043" customWidth="1"/>
    <col min="13318" max="13318" width="9.625" style="1043" customWidth="1"/>
    <col min="13319" max="13319" width="9.75" style="1043" customWidth="1"/>
    <col min="13320" max="13320" width="9.625" style="1043" customWidth="1"/>
    <col min="13321" max="13321" width="9.75" style="1043" customWidth="1"/>
    <col min="13322" max="13322" width="9.625" style="1043" customWidth="1"/>
    <col min="13323" max="13323" width="9.75" style="1043" customWidth="1"/>
    <col min="13324" max="13568" width="9" style="1043"/>
    <col min="13569" max="13569" width="7.125" style="1043" customWidth="1"/>
    <col min="13570" max="13571" width="4.125" style="1043" customWidth="1"/>
    <col min="13572" max="13572" width="9.625" style="1043" customWidth="1"/>
    <col min="13573" max="13573" width="9.75" style="1043" customWidth="1"/>
    <col min="13574" max="13574" width="9.625" style="1043" customWidth="1"/>
    <col min="13575" max="13575" width="9.75" style="1043" customWidth="1"/>
    <col min="13576" max="13576" width="9.625" style="1043" customWidth="1"/>
    <col min="13577" max="13577" width="9.75" style="1043" customWidth="1"/>
    <col min="13578" max="13578" width="9.625" style="1043" customWidth="1"/>
    <col min="13579" max="13579" width="9.75" style="1043" customWidth="1"/>
    <col min="13580" max="13824" width="9" style="1043"/>
    <col min="13825" max="13825" width="7.125" style="1043" customWidth="1"/>
    <col min="13826" max="13827" width="4.125" style="1043" customWidth="1"/>
    <col min="13828" max="13828" width="9.625" style="1043" customWidth="1"/>
    <col min="13829" max="13829" width="9.75" style="1043" customWidth="1"/>
    <col min="13830" max="13830" width="9.625" style="1043" customWidth="1"/>
    <col min="13831" max="13831" width="9.75" style="1043" customWidth="1"/>
    <col min="13832" max="13832" width="9.625" style="1043" customWidth="1"/>
    <col min="13833" max="13833" width="9.75" style="1043" customWidth="1"/>
    <col min="13834" max="13834" width="9.625" style="1043" customWidth="1"/>
    <col min="13835" max="13835" width="9.75" style="1043" customWidth="1"/>
    <col min="13836" max="14080" width="9" style="1043"/>
    <col min="14081" max="14081" width="7.125" style="1043" customWidth="1"/>
    <col min="14082" max="14083" width="4.125" style="1043" customWidth="1"/>
    <col min="14084" max="14084" width="9.625" style="1043" customWidth="1"/>
    <col min="14085" max="14085" width="9.75" style="1043" customWidth="1"/>
    <col min="14086" max="14086" width="9.625" style="1043" customWidth="1"/>
    <col min="14087" max="14087" width="9.75" style="1043" customWidth="1"/>
    <col min="14088" max="14088" width="9.625" style="1043" customWidth="1"/>
    <col min="14089" max="14089" width="9.75" style="1043" customWidth="1"/>
    <col min="14090" max="14090" width="9.625" style="1043" customWidth="1"/>
    <col min="14091" max="14091" width="9.75" style="1043" customWidth="1"/>
    <col min="14092" max="14336" width="9" style="1043"/>
    <col min="14337" max="14337" width="7.125" style="1043" customWidth="1"/>
    <col min="14338" max="14339" width="4.125" style="1043" customWidth="1"/>
    <col min="14340" max="14340" width="9.625" style="1043" customWidth="1"/>
    <col min="14341" max="14341" width="9.75" style="1043" customWidth="1"/>
    <col min="14342" max="14342" width="9.625" style="1043" customWidth="1"/>
    <col min="14343" max="14343" width="9.75" style="1043" customWidth="1"/>
    <col min="14344" max="14344" width="9.625" style="1043" customWidth="1"/>
    <col min="14345" max="14345" width="9.75" style="1043" customWidth="1"/>
    <col min="14346" max="14346" width="9.625" style="1043" customWidth="1"/>
    <col min="14347" max="14347" width="9.75" style="1043" customWidth="1"/>
    <col min="14348" max="14592" width="9" style="1043"/>
    <col min="14593" max="14593" width="7.125" style="1043" customWidth="1"/>
    <col min="14594" max="14595" width="4.125" style="1043" customWidth="1"/>
    <col min="14596" max="14596" width="9.625" style="1043" customWidth="1"/>
    <col min="14597" max="14597" width="9.75" style="1043" customWidth="1"/>
    <col min="14598" max="14598" width="9.625" style="1043" customWidth="1"/>
    <col min="14599" max="14599" width="9.75" style="1043" customWidth="1"/>
    <col min="14600" max="14600" width="9.625" style="1043" customWidth="1"/>
    <col min="14601" max="14601" width="9.75" style="1043" customWidth="1"/>
    <col min="14602" max="14602" width="9.625" style="1043" customWidth="1"/>
    <col min="14603" max="14603" width="9.75" style="1043" customWidth="1"/>
    <col min="14604" max="14848" width="9" style="1043"/>
    <col min="14849" max="14849" width="7.125" style="1043" customWidth="1"/>
    <col min="14850" max="14851" width="4.125" style="1043" customWidth="1"/>
    <col min="14852" max="14852" width="9.625" style="1043" customWidth="1"/>
    <col min="14853" max="14853" width="9.75" style="1043" customWidth="1"/>
    <col min="14854" max="14854" width="9.625" style="1043" customWidth="1"/>
    <col min="14855" max="14855" width="9.75" style="1043" customWidth="1"/>
    <col min="14856" max="14856" width="9.625" style="1043" customWidth="1"/>
    <col min="14857" max="14857" width="9.75" style="1043" customWidth="1"/>
    <col min="14858" max="14858" width="9.625" style="1043" customWidth="1"/>
    <col min="14859" max="14859" width="9.75" style="1043" customWidth="1"/>
    <col min="14860" max="15104" width="9" style="1043"/>
    <col min="15105" max="15105" width="7.125" style="1043" customWidth="1"/>
    <col min="15106" max="15107" width="4.125" style="1043" customWidth="1"/>
    <col min="15108" max="15108" width="9.625" style="1043" customWidth="1"/>
    <col min="15109" max="15109" width="9.75" style="1043" customWidth="1"/>
    <col min="15110" max="15110" width="9.625" style="1043" customWidth="1"/>
    <col min="15111" max="15111" width="9.75" style="1043" customWidth="1"/>
    <col min="15112" max="15112" width="9.625" style="1043" customWidth="1"/>
    <col min="15113" max="15113" width="9.75" style="1043" customWidth="1"/>
    <col min="15114" max="15114" width="9.625" style="1043" customWidth="1"/>
    <col min="15115" max="15115" width="9.75" style="1043" customWidth="1"/>
    <col min="15116" max="15360" width="9" style="1043"/>
    <col min="15361" max="15361" width="7.125" style="1043" customWidth="1"/>
    <col min="15362" max="15363" width="4.125" style="1043" customWidth="1"/>
    <col min="15364" max="15364" width="9.625" style="1043" customWidth="1"/>
    <col min="15365" max="15365" width="9.75" style="1043" customWidth="1"/>
    <col min="15366" max="15366" width="9.625" style="1043" customWidth="1"/>
    <col min="15367" max="15367" width="9.75" style="1043" customWidth="1"/>
    <col min="15368" max="15368" width="9.625" style="1043" customWidth="1"/>
    <col min="15369" max="15369" width="9.75" style="1043" customWidth="1"/>
    <col min="15370" max="15370" width="9.625" style="1043" customWidth="1"/>
    <col min="15371" max="15371" width="9.75" style="1043" customWidth="1"/>
    <col min="15372" max="15616" width="9" style="1043"/>
    <col min="15617" max="15617" width="7.125" style="1043" customWidth="1"/>
    <col min="15618" max="15619" width="4.125" style="1043" customWidth="1"/>
    <col min="15620" max="15620" width="9.625" style="1043" customWidth="1"/>
    <col min="15621" max="15621" width="9.75" style="1043" customWidth="1"/>
    <col min="15622" max="15622" width="9.625" style="1043" customWidth="1"/>
    <col min="15623" max="15623" width="9.75" style="1043" customWidth="1"/>
    <col min="15624" max="15624" width="9.625" style="1043" customWidth="1"/>
    <col min="15625" max="15625" width="9.75" style="1043" customWidth="1"/>
    <col min="15626" max="15626" width="9.625" style="1043" customWidth="1"/>
    <col min="15627" max="15627" width="9.75" style="1043" customWidth="1"/>
    <col min="15628" max="15872" width="9" style="1043"/>
    <col min="15873" max="15873" width="7.125" style="1043" customWidth="1"/>
    <col min="15874" max="15875" width="4.125" style="1043" customWidth="1"/>
    <col min="15876" max="15876" width="9.625" style="1043" customWidth="1"/>
    <col min="15877" max="15877" width="9.75" style="1043" customWidth="1"/>
    <col min="15878" max="15878" width="9.625" style="1043" customWidth="1"/>
    <col min="15879" max="15879" width="9.75" style="1043" customWidth="1"/>
    <col min="15880" max="15880" width="9.625" style="1043" customWidth="1"/>
    <col min="15881" max="15881" width="9.75" style="1043" customWidth="1"/>
    <col min="15882" max="15882" width="9.625" style="1043" customWidth="1"/>
    <col min="15883" max="15883" width="9.75" style="1043" customWidth="1"/>
    <col min="15884" max="16128" width="9" style="1043"/>
    <col min="16129" max="16129" width="7.125" style="1043" customWidth="1"/>
    <col min="16130" max="16131" width="4.125" style="1043" customWidth="1"/>
    <col min="16132" max="16132" width="9.625" style="1043" customWidth="1"/>
    <col min="16133" max="16133" width="9.75" style="1043" customWidth="1"/>
    <col min="16134" max="16134" width="9.625" style="1043" customWidth="1"/>
    <col min="16135" max="16135" width="9.75" style="1043" customWidth="1"/>
    <col min="16136" max="16136" width="9.625" style="1043" customWidth="1"/>
    <col min="16137" max="16137" width="9.75" style="1043" customWidth="1"/>
    <col min="16138" max="16138" width="9.625" style="1043" customWidth="1"/>
    <col min="16139" max="16139" width="9.75" style="1043" customWidth="1"/>
    <col min="16140" max="16384" width="9" style="1043"/>
  </cols>
  <sheetData>
    <row r="1" spans="1:15" ht="20.100000000000001" customHeight="1">
      <c r="E1" s="1084" t="s">
        <v>760</v>
      </c>
      <c r="F1" s="1084"/>
      <c r="G1" s="1084"/>
      <c r="H1" s="1084"/>
      <c r="I1" s="1084"/>
      <c r="J1" s="1084"/>
      <c r="K1" s="1084"/>
      <c r="L1" s="1084"/>
      <c r="M1" s="1084"/>
      <c r="N1" s="1084"/>
      <c r="O1" s="1084"/>
    </row>
    <row r="2" spans="1:15" ht="11.25" customHeight="1">
      <c r="A2" s="1043" t="s">
        <v>761</v>
      </c>
      <c r="K2" s="1045" t="s">
        <v>762</v>
      </c>
    </row>
    <row r="3" spans="1:15" ht="17.25" customHeight="1">
      <c r="A3" s="5" t="s">
        <v>763</v>
      </c>
      <c r="B3" s="5"/>
      <c r="C3" s="6"/>
      <c r="D3" s="37" t="s">
        <v>764</v>
      </c>
      <c r="E3" s="156"/>
      <c r="F3" s="37" t="s">
        <v>765</v>
      </c>
      <c r="G3" s="156"/>
      <c r="H3" s="37" t="s">
        <v>766</v>
      </c>
      <c r="I3" s="156"/>
      <c r="J3" s="37" t="s">
        <v>767</v>
      </c>
      <c r="K3" s="156"/>
    </row>
    <row r="4" spans="1:15" ht="17.25" customHeight="1">
      <c r="A4" s="35"/>
      <c r="B4" s="35"/>
      <c r="C4" s="19"/>
      <c r="D4" s="31" t="s">
        <v>768</v>
      </c>
      <c r="E4" s="31" t="s">
        <v>751</v>
      </c>
      <c r="F4" s="31" t="s">
        <v>768</v>
      </c>
      <c r="G4" s="31" t="s">
        <v>751</v>
      </c>
      <c r="H4" s="31" t="s">
        <v>768</v>
      </c>
      <c r="I4" s="31" t="s">
        <v>751</v>
      </c>
      <c r="J4" s="31" t="s">
        <v>768</v>
      </c>
      <c r="K4" s="31" t="s">
        <v>751</v>
      </c>
    </row>
    <row r="5" spans="1:15" ht="12" customHeight="1">
      <c r="A5" s="1782" t="s">
        <v>193</v>
      </c>
      <c r="B5" s="1782"/>
      <c r="C5" s="1783"/>
      <c r="D5" s="1828">
        <v>23265</v>
      </c>
      <c r="E5" s="1829">
        <v>240838</v>
      </c>
      <c r="F5" s="1829">
        <v>20806</v>
      </c>
      <c r="G5" s="1830">
        <v>203581</v>
      </c>
      <c r="H5" s="1829">
        <v>93083</v>
      </c>
      <c r="I5" s="1829">
        <v>710170</v>
      </c>
      <c r="J5" s="1829">
        <v>1547</v>
      </c>
      <c r="K5" s="1830">
        <v>13817</v>
      </c>
    </row>
    <row r="6" spans="1:15" ht="12" customHeight="1">
      <c r="A6" s="1799"/>
      <c r="B6" s="1831">
        <v>2</v>
      </c>
      <c r="C6" s="1796"/>
      <c r="D6" s="1832">
        <v>81231</v>
      </c>
      <c r="E6" s="1833">
        <v>1311433</v>
      </c>
      <c r="F6" s="1833">
        <v>74222</v>
      </c>
      <c r="G6" s="1833">
        <v>1092404</v>
      </c>
      <c r="H6" s="1834">
        <v>124212</v>
      </c>
      <c r="I6" s="1834">
        <v>1395179</v>
      </c>
      <c r="J6" s="1833">
        <v>1256</v>
      </c>
      <c r="K6" s="1833">
        <v>12441</v>
      </c>
    </row>
    <row r="7" spans="1:15" ht="12" customHeight="1">
      <c r="A7" s="1799"/>
      <c r="B7" s="1800"/>
      <c r="C7" s="1799"/>
      <c r="D7" s="1801"/>
      <c r="E7" s="1804"/>
      <c r="F7" s="1804"/>
      <c r="G7" s="1804"/>
      <c r="H7" s="1804"/>
      <c r="I7" s="1804"/>
      <c r="J7" s="1804"/>
      <c r="K7" s="1804"/>
    </row>
    <row r="8" spans="1:15" ht="12" customHeight="1">
      <c r="A8" s="1799" t="s">
        <v>197</v>
      </c>
      <c r="B8" s="1800">
        <v>12</v>
      </c>
      <c r="C8" s="1800" t="s">
        <v>46</v>
      </c>
      <c r="D8" s="1064">
        <v>5502</v>
      </c>
      <c r="E8" s="1065">
        <v>66110</v>
      </c>
      <c r="F8" s="1065">
        <v>5220</v>
      </c>
      <c r="G8" s="1065">
        <v>56544</v>
      </c>
      <c r="H8" s="1065">
        <v>120703</v>
      </c>
      <c r="I8" s="1065">
        <v>1317332</v>
      </c>
      <c r="J8" s="1065">
        <v>120</v>
      </c>
      <c r="K8" s="1835">
        <v>999</v>
      </c>
    </row>
    <row r="9" spans="1:15" ht="12" customHeight="1">
      <c r="A9" s="1799" t="s">
        <v>199</v>
      </c>
      <c r="B9" s="1800">
        <v>1</v>
      </c>
      <c r="C9" s="1800" t="s">
        <v>46</v>
      </c>
      <c r="D9" s="1836">
        <v>3216</v>
      </c>
      <c r="E9" s="1837">
        <v>41215</v>
      </c>
      <c r="F9" s="1837">
        <v>2769</v>
      </c>
      <c r="G9" s="1837">
        <v>29352</v>
      </c>
      <c r="H9" s="1837">
        <v>121510</v>
      </c>
      <c r="I9" s="1837">
        <v>1325929</v>
      </c>
      <c r="J9" s="1838">
        <v>84</v>
      </c>
      <c r="K9" s="1835">
        <v>663</v>
      </c>
    </row>
    <row r="10" spans="1:15" ht="12" customHeight="1">
      <c r="A10" s="1799" t="s">
        <v>48</v>
      </c>
      <c r="B10" s="1811">
        <v>2</v>
      </c>
      <c r="C10" s="1812" t="s">
        <v>48</v>
      </c>
      <c r="D10" s="1836">
        <v>5954</v>
      </c>
      <c r="E10" s="1837">
        <v>92419</v>
      </c>
      <c r="F10" s="1837">
        <v>5337</v>
      </c>
      <c r="G10" s="1837">
        <v>74214</v>
      </c>
      <c r="H10" s="1837">
        <v>122661</v>
      </c>
      <c r="I10" s="1837">
        <v>1350587</v>
      </c>
      <c r="J10" s="1838">
        <v>81</v>
      </c>
      <c r="K10" s="1835">
        <v>1141</v>
      </c>
    </row>
    <row r="11" spans="1:15" ht="12" customHeight="1">
      <c r="A11" s="1799" t="s">
        <v>48</v>
      </c>
      <c r="B11" s="1811">
        <v>3</v>
      </c>
      <c r="C11" s="1800" t="s">
        <v>48</v>
      </c>
      <c r="D11" s="1836">
        <v>9701</v>
      </c>
      <c r="E11" s="1837">
        <v>158716</v>
      </c>
      <c r="F11" s="1837">
        <v>7953</v>
      </c>
      <c r="G11" s="1837">
        <v>119708</v>
      </c>
      <c r="H11" s="1837">
        <v>124212</v>
      </c>
      <c r="I11" s="1837">
        <v>1395179</v>
      </c>
      <c r="J11" s="1838">
        <v>72</v>
      </c>
      <c r="K11" s="1835">
        <v>754</v>
      </c>
    </row>
    <row r="12" spans="1:15" ht="12" customHeight="1">
      <c r="A12" s="1799" t="s">
        <v>48</v>
      </c>
      <c r="B12" s="1811">
        <v>4</v>
      </c>
      <c r="C12" s="1811" t="s">
        <v>48</v>
      </c>
      <c r="D12" s="1836">
        <v>1130</v>
      </c>
      <c r="E12" s="1837">
        <v>11088</v>
      </c>
      <c r="F12" s="1837">
        <v>2794</v>
      </c>
      <c r="G12" s="1837">
        <v>35272</v>
      </c>
      <c r="H12" s="1837">
        <v>125230</v>
      </c>
      <c r="I12" s="1837">
        <v>1425617</v>
      </c>
      <c r="J12" s="1838">
        <v>82</v>
      </c>
      <c r="K12" s="1835">
        <v>1012</v>
      </c>
    </row>
    <row r="13" spans="1:15" ht="12" customHeight="1">
      <c r="A13" s="1802" t="s">
        <v>48</v>
      </c>
      <c r="B13" s="1811">
        <v>5</v>
      </c>
      <c r="C13" s="1812" t="s">
        <v>48</v>
      </c>
      <c r="D13" s="1836">
        <v>1331</v>
      </c>
      <c r="E13" s="1837">
        <v>13148</v>
      </c>
      <c r="F13" s="1837">
        <v>1197</v>
      </c>
      <c r="G13" s="1837">
        <v>12187</v>
      </c>
      <c r="H13" s="1837">
        <v>124820</v>
      </c>
      <c r="I13" s="1837">
        <v>1421749</v>
      </c>
      <c r="J13" s="1838">
        <v>105</v>
      </c>
      <c r="K13" s="1835">
        <v>1237</v>
      </c>
    </row>
    <row r="14" spans="1:15" s="1073" customFormat="1" ht="12" customHeight="1">
      <c r="A14" s="1802" t="s">
        <v>48</v>
      </c>
      <c r="B14" s="1811">
        <v>6</v>
      </c>
      <c r="C14" s="1811" t="s">
        <v>48</v>
      </c>
      <c r="D14" s="1836">
        <v>1769</v>
      </c>
      <c r="E14" s="1837">
        <v>18994</v>
      </c>
      <c r="F14" s="1837">
        <v>1527</v>
      </c>
      <c r="G14" s="1837">
        <v>14632</v>
      </c>
      <c r="H14" s="1837">
        <v>124048</v>
      </c>
      <c r="I14" s="1837">
        <v>1414543</v>
      </c>
      <c r="J14" s="1838">
        <v>72</v>
      </c>
      <c r="K14" s="1835">
        <v>474</v>
      </c>
    </row>
    <row r="15" spans="1:15" s="1073" customFormat="1" ht="12" customHeight="1">
      <c r="A15" s="1813" t="s">
        <v>48</v>
      </c>
      <c r="B15" s="1811">
        <v>7</v>
      </c>
      <c r="C15" s="1812" t="s">
        <v>48</v>
      </c>
      <c r="D15" s="1836">
        <v>1633</v>
      </c>
      <c r="E15" s="1837">
        <v>17734</v>
      </c>
      <c r="F15" s="1837">
        <v>1405</v>
      </c>
      <c r="G15" s="1837">
        <v>14174</v>
      </c>
      <c r="H15" s="1837">
        <v>123277</v>
      </c>
      <c r="I15" s="1837">
        <v>1406350</v>
      </c>
      <c r="J15" s="1838">
        <v>101</v>
      </c>
      <c r="K15" s="1835">
        <v>660</v>
      </c>
    </row>
    <row r="16" spans="1:15" s="1073" customFormat="1" ht="12" customHeight="1">
      <c r="A16" s="1799" t="s">
        <v>48</v>
      </c>
      <c r="B16" s="1811">
        <v>8</v>
      </c>
      <c r="C16" s="1800" t="s">
        <v>48</v>
      </c>
      <c r="D16" s="1836">
        <v>1821</v>
      </c>
      <c r="E16" s="1837">
        <v>18805</v>
      </c>
      <c r="F16" s="1837">
        <v>1636</v>
      </c>
      <c r="G16" s="1837">
        <v>15609</v>
      </c>
      <c r="H16" s="1837">
        <v>122800</v>
      </c>
      <c r="I16" s="1837">
        <v>1398465</v>
      </c>
      <c r="J16" s="1838">
        <v>101</v>
      </c>
      <c r="K16" s="1835">
        <v>1072</v>
      </c>
    </row>
    <row r="17" spans="1:11" s="1073" customFormat="1" ht="12" customHeight="1">
      <c r="A17" s="1799" t="s">
        <v>48</v>
      </c>
      <c r="B17" s="1811">
        <v>9</v>
      </c>
      <c r="C17" s="1800" t="s">
        <v>48</v>
      </c>
      <c r="D17" s="1836">
        <v>2027</v>
      </c>
      <c r="E17" s="1837">
        <v>20937</v>
      </c>
      <c r="F17" s="1837">
        <v>1795</v>
      </c>
      <c r="G17" s="1837">
        <v>16487</v>
      </c>
      <c r="H17" s="1837">
        <v>122286</v>
      </c>
      <c r="I17" s="1837">
        <v>1392633</v>
      </c>
      <c r="J17" s="1838">
        <v>67</v>
      </c>
      <c r="K17" s="1835">
        <v>407</v>
      </c>
    </row>
    <row r="18" spans="1:11" s="1073" customFormat="1" ht="12" customHeight="1">
      <c r="A18" s="1799" t="s">
        <v>48</v>
      </c>
      <c r="B18" s="1811">
        <v>10</v>
      </c>
      <c r="C18" s="1800" t="s">
        <v>48</v>
      </c>
      <c r="D18" s="1836">
        <v>1792</v>
      </c>
      <c r="E18" s="1837">
        <v>19559</v>
      </c>
      <c r="F18" s="1837">
        <v>1516</v>
      </c>
      <c r="G18" s="1837">
        <v>14839</v>
      </c>
      <c r="H18" s="1837">
        <v>122107</v>
      </c>
      <c r="I18" s="1837">
        <v>1387245</v>
      </c>
      <c r="J18" s="1838">
        <v>74</v>
      </c>
      <c r="K18" s="1835">
        <v>545</v>
      </c>
    </row>
    <row r="19" spans="1:11" s="1073" customFormat="1" ht="12" customHeight="1">
      <c r="A19" s="1818" t="s">
        <v>48</v>
      </c>
      <c r="B19" s="1819">
        <v>11</v>
      </c>
      <c r="C19" s="1819" t="s">
        <v>48</v>
      </c>
      <c r="D19" s="1839">
        <v>2044</v>
      </c>
      <c r="E19" s="1840">
        <v>25419</v>
      </c>
      <c r="F19" s="1840">
        <v>1677</v>
      </c>
      <c r="G19" s="1840">
        <v>18311</v>
      </c>
      <c r="H19" s="1840">
        <v>121915</v>
      </c>
      <c r="I19" s="1840">
        <v>1381716</v>
      </c>
      <c r="J19" s="1841">
        <v>80</v>
      </c>
      <c r="K19" s="1842">
        <v>669</v>
      </c>
    </row>
    <row r="20" spans="1:11" ht="11.25" customHeight="1">
      <c r="A20" s="1843" t="s">
        <v>1104</v>
      </c>
    </row>
    <row r="21" spans="1:11" ht="11.25" customHeight="1">
      <c r="D21" s="1081"/>
      <c r="E21" s="1081"/>
      <c r="F21" s="1081"/>
      <c r="G21" s="1081"/>
      <c r="H21" s="1081"/>
      <c r="I21" s="1081"/>
      <c r="J21" s="1081"/>
      <c r="K21" s="1081"/>
    </row>
  </sheetData>
  <mergeCells count="7">
    <mergeCell ref="A5:C5"/>
    <mergeCell ref="E1:O1"/>
    <mergeCell ref="A3:C4"/>
    <mergeCell ref="D3:E3"/>
    <mergeCell ref="F3:G3"/>
    <mergeCell ref="H3:I3"/>
    <mergeCell ref="J3:K3"/>
  </mergeCells>
  <phoneticPr fontId="1"/>
  <dataValidations count="1">
    <dataValidation imeMode="off" allowBlank="1" showInputMessage="1" showErrorMessage="1" sqref="WBQ983045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2:B65554 IX65542:IX65554 ST65542:ST65554 ACP65542:ACP65554 AML65542:AML65554 AWH65542:AWH65554 BGD65542:BGD65554 BPZ65542:BPZ65554 BZV65542:BZV65554 CJR65542:CJR65554 CTN65542:CTN65554 DDJ65542:DDJ65554 DNF65542:DNF65554 DXB65542:DXB65554 EGX65542:EGX65554 EQT65542:EQT65554 FAP65542:FAP65554 FKL65542:FKL65554 FUH65542:FUH65554 GED65542:GED65554 GNZ65542:GNZ65554 GXV65542:GXV65554 HHR65542:HHR65554 HRN65542:HRN65554 IBJ65542:IBJ65554 ILF65542:ILF65554 IVB65542:IVB65554 JEX65542:JEX65554 JOT65542:JOT65554 JYP65542:JYP65554 KIL65542:KIL65554 KSH65542:KSH65554 LCD65542:LCD65554 LLZ65542:LLZ65554 LVV65542:LVV65554 MFR65542:MFR65554 MPN65542:MPN65554 MZJ65542:MZJ65554 NJF65542:NJF65554 NTB65542:NTB65554 OCX65542:OCX65554 OMT65542:OMT65554 OWP65542:OWP65554 PGL65542:PGL65554 PQH65542:PQH65554 QAD65542:QAD65554 QJZ65542:QJZ65554 QTV65542:QTV65554 RDR65542:RDR65554 RNN65542:RNN65554 RXJ65542:RXJ65554 SHF65542:SHF65554 SRB65542:SRB65554 TAX65542:TAX65554 TKT65542:TKT65554 TUP65542:TUP65554 UEL65542:UEL65554 UOH65542:UOH65554 UYD65542:UYD65554 VHZ65542:VHZ65554 VRV65542:VRV65554 WBR65542:WBR65554 WLN65542:WLN65554 WVJ65542:WVJ65554 B131078:B131090 IX131078:IX131090 ST131078:ST131090 ACP131078:ACP131090 AML131078:AML131090 AWH131078:AWH131090 BGD131078:BGD131090 BPZ131078:BPZ131090 BZV131078:BZV131090 CJR131078:CJR131090 CTN131078:CTN131090 DDJ131078:DDJ131090 DNF131078:DNF131090 DXB131078:DXB131090 EGX131078:EGX131090 EQT131078:EQT131090 FAP131078:FAP131090 FKL131078:FKL131090 FUH131078:FUH131090 GED131078:GED131090 GNZ131078:GNZ131090 GXV131078:GXV131090 HHR131078:HHR131090 HRN131078:HRN131090 IBJ131078:IBJ131090 ILF131078:ILF131090 IVB131078:IVB131090 JEX131078:JEX131090 JOT131078:JOT131090 JYP131078:JYP131090 KIL131078:KIL131090 KSH131078:KSH131090 LCD131078:LCD131090 LLZ131078:LLZ131090 LVV131078:LVV131090 MFR131078:MFR131090 MPN131078:MPN131090 MZJ131078:MZJ131090 NJF131078:NJF131090 NTB131078:NTB131090 OCX131078:OCX131090 OMT131078:OMT131090 OWP131078:OWP131090 PGL131078:PGL131090 PQH131078:PQH131090 QAD131078:QAD131090 QJZ131078:QJZ131090 QTV131078:QTV131090 RDR131078:RDR131090 RNN131078:RNN131090 RXJ131078:RXJ131090 SHF131078:SHF131090 SRB131078:SRB131090 TAX131078:TAX131090 TKT131078:TKT131090 TUP131078:TUP131090 UEL131078:UEL131090 UOH131078:UOH131090 UYD131078:UYD131090 VHZ131078:VHZ131090 VRV131078:VRV131090 WBR131078:WBR131090 WLN131078:WLN131090 WVJ131078:WVJ131090 B196614:B196626 IX196614:IX196626 ST196614:ST196626 ACP196614:ACP196626 AML196614:AML196626 AWH196614:AWH196626 BGD196614:BGD196626 BPZ196614:BPZ196626 BZV196614:BZV196626 CJR196614:CJR196626 CTN196614:CTN196626 DDJ196614:DDJ196626 DNF196614:DNF196626 DXB196614:DXB196626 EGX196614:EGX196626 EQT196614:EQT196626 FAP196614:FAP196626 FKL196614:FKL196626 FUH196614:FUH196626 GED196614:GED196626 GNZ196614:GNZ196626 GXV196614:GXV196626 HHR196614:HHR196626 HRN196614:HRN196626 IBJ196614:IBJ196626 ILF196614:ILF196626 IVB196614:IVB196626 JEX196614:JEX196626 JOT196614:JOT196626 JYP196614:JYP196626 KIL196614:KIL196626 KSH196614:KSH196626 LCD196614:LCD196626 LLZ196614:LLZ196626 LVV196614:LVV196626 MFR196614:MFR196626 MPN196614:MPN196626 MZJ196614:MZJ196626 NJF196614:NJF196626 NTB196614:NTB196626 OCX196614:OCX196626 OMT196614:OMT196626 OWP196614:OWP196626 PGL196614:PGL196626 PQH196614:PQH196626 QAD196614:QAD196626 QJZ196614:QJZ196626 QTV196614:QTV196626 RDR196614:RDR196626 RNN196614:RNN196626 RXJ196614:RXJ196626 SHF196614:SHF196626 SRB196614:SRB196626 TAX196614:TAX196626 TKT196614:TKT196626 TUP196614:TUP196626 UEL196614:UEL196626 UOH196614:UOH196626 UYD196614:UYD196626 VHZ196614:VHZ196626 VRV196614:VRV196626 WBR196614:WBR196626 WLN196614:WLN196626 WVJ196614:WVJ196626 B262150:B262162 IX262150:IX262162 ST262150:ST262162 ACP262150:ACP262162 AML262150:AML262162 AWH262150:AWH262162 BGD262150:BGD262162 BPZ262150:BPZ262162 BZV262150:BZV262162 CJR262150:CJR262162 CTN262150:CTN262162 DDJ262150:DDJ262162 DNF262150:DNF262162 DXB262150:DXB262162 EGX262150:EGX262162 EQT262150:EQT262162 FAP262150:FAP262162 FKL262150:FKL262162 FUH262150:FUH262162 GED262150:GED262162 GNZ262150:GNZ262162 GXV262150:GXV262162 HHR262150:HHR262162 HRN262150:HRN262162 IBJ262150:IBJ262162 ILF262150:ILF262162 IVB262150:IVB262162 JEX262150:JEX262162 JOT262150:JOT262162 JYP262150:JYP262162 KIL262150:KIL262162 KSH262150:KSH262162 LCD262150:LCD262162 LLZ262150:LLZ262162 LVV262150:LVV262162 MFR262150:MFR262162 MPN262150:MPN262162 MZJ262150:MZJ262162 NJF262150:NJF262162 NTB262150:NTB262162 OCX262150:OCX262162 OMT262150:OMT262162 OWP262150:OWP262162 PGL262150:PGL262162 PQH262150:PQH262162 QAD262150:QAD262162 QJZ262150:QJZ262162 QTV262150:QTV262162 RDR262150:RDR262162 RNN262150:RNN262162 RXJ262150:RXJ262162 SHF262150:SHF262162 SRB262150:SRB262162 TAX262150:TAX262162 TKT262150:TKT262162 TUP262150:TUP262162 UEL262150:UEL262162 UOH262150:UOH262162 UYD262150:UYD262162 VHZ262150:VHZ262162 VRV262150:VRV262162 WBR262150:WBR262162 WLN262150:WLN262162 WVJ262150:WVJ262162 B327686:B327698 IX327686:IX327698 ST327686:ST327698 ACP327686:ACP327698 AML327686:AML327698 AWH327686:AWH327698 BGD327686:BGD327698 BPZ327686:BPZ327698 BZV327686:BZV327698 CJR327686:CJR327698 CTN327686:CTN327698 DDJ327686:DDJ327698 DNF327686:DNF327698 DXB327686:DXB327698 EGX327686:EGX327698 EQT327686:EQT327698 FAP327686:FAP327698 FKL327686:FKL327698 FUH327686:FUH327698 GED327686:GED327698 GNZ327686:GNZ327698 GXV327686:GXV327698 HHR327686:HHR327698 HRN327686:HRN327698 IBJ327686:IBJ327698 ILF327686:ILF327698 IVB327686:IVB327698 JEX327686:JEX327698 JOT327686:JOT327698 JYP327686:JYP327698 KIL327686:KIL327698 KSH327686:KSH327698 LCD327686:LCD327698 LLZ327686:LLZ327698 LVV327686:LVV327698 MFR327686:MFR327698 MPN327686:MPN327698 MZJ327686:MZJ327698 NJF327686:NJF327698 NTB327686:NTB327698 OCX327686:OCX327698 OMT327686:OMT327698 OWP327686:OWP327698 PGL327686:PGL327698 PQH327686:PQH327698 QAD327686:QAD327698 QJZ327686:QJZ327698 QTV327686:QTV327698 RDR327686:RDR327698 RNN327686:RNN327698 RXJ327686:RXJ327698 SHF327686:SHF327698 SRB327686:SRB327698 TAX327686:TAX327698 TKT327686:TKT327698 TUP327686:TUP327698 UEL327686:UEL327698 UOH327686:UOH327698 UYD327686:UYD327698 VHZ327686:VHZ327698 VRV327686:VRV327698 WBR327686:WBR327698 WLN327686:WLN327698 WVJ327686:WVJ327698 B393222:B393234 IX393222:IX393234 ST393222:ST393234 ACP393222:ACP393234 AML393222:AML393234 AWH393222:AWH393234 BGD393222:BGD393234 BPZ393222:BPZ393234 BZV393222:BZV393234 CJR393222:CJR393234 CTN393222:CTN393234 DDJ393222:DDJ393234 DNF393222:DNF393234 DXB393222:DXB393234 EGX393222:EGX393234 EQT393222:EQT393234 FAP393222:FAP393234 FKL393222:FKL393234 FUH393222:FUH393234 GED393222:GED393234 GNZ393222:GNZ393234 GXV393222:GXV393234 HHR393222:HHR393234 HRN393222:HRN393234 IBJ393222:IBJ393234 ILF393222:ILF393234 IVB393222:IVB393234 JEX393222:JEX393234 JOT393222:JOT393234 JYP393222:JYP393234 KIL393222:KIL393234 KSH393222:KSH393234 LCD393222:LCD393234 LLZ393222:LLZ393234 LVV393222:LVV393234 MFR393222:MFR393234 MPN393222:MPN393234 MZJ393222:MZJ393234 NJF393222:NJF393234 NTB393222:NTB393234 OCX393222:OCX393234 OMT393222:OMT393234 OWP393222:OWP393234 PGL393222:PGL393234 PQH393222:PQH393234 QAD393222:QAD393234 QJZ393222:QJZ393234 QTV393222:QTV393234 RDR393222:RDR393234 RNN393222:RNN393234 RXJ393222:RXJ393234 SHF393222:SHF393234 SRB393222:SRB393234 TAX393222:TAX393234 TKT393222:TKT393234 TUP393222:TUP393234 UEL393222:UEL393234 UOH393222:UOH393234 UYD393222:UYD393234 VHZ393222:VHZ393234 VRV393222:VRV393234 WBR393222:WBR393234 WLN393222:WLN393234 WVJ393222:WVJ393234 B458758:B458770 IX458758:IX458770 ST458758:ST458770 ACP458758:ACP458770 AML458758:AML458770 AWH458758:AWH458770 BGD458758:BGD458770 BPZ458758:BPZ458770 BZV458758:BZV458770 CJR458758:CJR458770 CTN458758:CTN458770 DDJ458758:DDJ458770 DNF458758:DNF458770 DXB458758:DXB458770 EGX458758:EGX458770 EQT458758:EQT458770 FAP458758:FAP458770 FKL458758:FKL458770 FUH458758:FUH458770 GED458758:GED458770 GNZ458758:GNZ458770 GXV458758:GXV458770 HHR458758:HHR458770 HRN458758:HRN458770 IBJ458758:IBJ458770 ILF458758:ILF458770 IVB458758:IVB458770 JEX458758:JEX458770 JOT458758:JOT458770 JYP458758:JYP458770 KIL458758:KIL458770 KSH458758:KSH458770 LCD458758:LCD458770 LLZ458758:LLZ458770 LVV458758:LVV458770 MFR458758:MFR458770 MPN458758:MPN458770 MZJ458758:MZJ458770 NJF458758:NJF458770 NTB458758:NTB458770 OCX458758:OCX458770 OMT458758:OMT458770 OWP458758:OWP458770 PGL458758:PGL458770 PQH458758:PQH458770 QAD458758:QAD458770 QJZ458758:QJZ458770 QTV458758:QTV458770 RDR458758:RDR458770 RNN458758:RNN458770 RXJ458758:RXJ458770 SHF458758:SHF458770 SRB458758:SRB458770 TAX458758:TAX458770 TKT458758:TKT458770 TUP458758:TUP458770 UEL458758:UEL458770 UOH458758:UOH458770 UYD458758:UYD458770 VHZ458758:VHZ458770 VRV458758:VRV458770 WBR458758:WBR458770 WLN458758:WLN458770 WVJ458758:WVJ458770 B524294:B524306 IX524294:IX524306 ST524294:ST524306 ACP524294:ACP524306 AML524294:AML524306 AWH524294:AWH524306 BGD524294:BGD524306 BPZ524294:BPZ524306 BZV524294:BZV524306 CJR524294:CJR524306 CTN524294:CTN524306 DDJ524294:DDJ524306 DNF524294:DNF524306 DXB524294:DXB524306 EGX524294:EGX524306 EQT524294:EQT524306 FAP524294:FAP524306 FKL524294:FKL524306 FUH524294:FUH524306 GED524294:GED524306 GNZ524294:GNZ524306 GXV524294:GXV524306 HHR524294:HHR524306 HRN524294:HRN524306 IBJ524294:IBJ524306 ILF524294:ILF524306 IVB524294:IVB524306 JEX524294:JEX524306 JOT524294:JOT524306 JYP524294:JYP524306 KIL524294:KIL524306 KSH524294:KSH524306 LCD524294:LCD524306 LLZ524294:LLZ524306 LVV524294:LVV524306 MFR524294:MFR524306 MPN524294:MPN524306 MZJ524294:MZJ524306 NJF524294:NJF524306 NTB524294:NTB524306 OCX524294:OCX524306 OMT524294:OMT524306 OWP524294:OWP524306 PGL524294:PGL524306 PQH524294:PQH524306 QAD524294:QAD524306 QJZ524294:QJZ524306 QTV524294:QTV524306 RDR524294:RDR524306 RNN524294:RNN524306 RXJ524294:RXJ524306 SHF524294:SHF524306 SRB524294:SRB524306 TAX524294:TAX524306 TKT524294:TKT524306 TUP524294:TUP524306 UEL524294:UEL524306 UOH524294:UOH524306 UYD524294:UYD524306 VHZ524294:VHZ524306 VRV524294:VRV524306 WBR524294:WBR524306 WLN524294:WLN524306 WVJ524294:WVJ524306 B589830:B589842 IX589830:IX589842 ST589830:ST589842 ACP589830:ACP589842 AML589830:AML589842 AWH589830:AWH589842 BGD589830:BGD589842 BPZ589830:BPZ589842 BZV589830:BZV589842 CJR589830:CJR589842 CTN589830:CTN589842 DDJ589830:DDJ589842 DNF589830:DNF589842 DXB589830:DXB589842 EGX589830:EGX589842 EQT589830:EQT589842 FAP589830:FAP589842 FKL589830:FKL589842 FUH589830:FUH589842 GED589830:GED589842 GNZ589830:GNZ589842 GXV589830:GXV589842 HHR589830:HHR589842 HRN589830:HRN589842 IBJ589830:IBJ589842 ILF589830:ILF589842 IVB589830:IVB589842 JEX589830:JEX589842 JOT589830:JOT589842 JYP589830:JYP589842 KIL589830:KIL589842 KSH589830:KSH589842 LCD589830:LCD589842 LLZ589830:LLZ589842 LVV589830:LVV589842 MFR589830:MFR589842 MPN589830:MPN589842 MZJ589830:MZJ589842 NJF589830:NJF589842 NTB589830:NTB589842 OCX589830:OCX589842 OMT589830:OMT589842 OWP589830:OWP589842 PGL589830:PGL589842 PQH589830:PQH589842 QAD589830:QAD589842 QJZ589830:QJZ589842 QTV589830:QTV589842 RDR589830:RDR589842 RNN589830:RNN589842 RXJ589830:RXJ589842 SHF589830:SHF589842 SRB589830:SRB589842 TAX589830:TAX589842 TKT589830:TKT589842 TUP589830:TUP589842 UEL589830:UEL589842 UOH589830:UOH589842 UYD589830:UYD589842 VHZ589830:VHZ589842 VRV589830:VRV589842 WBR589830:WBR589842 WLN589830:WLN589842 WVJ589830:WVJ589842 B655366:B655378 IX655366:IX655378 ST655366:ST655378 ACP655366:ACP655378 AML655366:AML655378 AWH655366:AWH655378 BGD655366:BGD655378 BPZ655366:BPZ655378 BZV655366:BZV655378 CJR655366:CJR655378 CTN655366:CTN655378 DDJ655366:DDJ655378 DNF655366:DNF655378 DXB655366:DXB655378 EGX655366:EGX655378 EQT655366:EQT655378 FAP655366:FAP655378 FKL655366:FKL655378 FUH655366:FUH655378 GED655366:GED655378 GNZ655366:GNZ655378 GXV655366:GXV655378 HHR655366:HHR655378 HRN655366:HRN655378 IBJ655366:IBJ655378 ILF655366:ILF655378 IVB655366:IVB655378 JEX655366:JEX655378 JOT655366:JOT655378 JYP655366:JYP655378 KIL655366:KIL655378 KSH655366:KSH655378 LCD655366:LCD655378 LLZ655366:LLZ655378 LVV655366:LVV655378 MFR655366:MFR655378 MPN655366:MPN655378 MZJ655366:MZJ655378 NJF655366:NJF655378 NTB655366:NTB655378 OCX655366:OCX655378 OMT655366:OMT655378 OWP655366:OWP655378 PGL655366:PGL655378 PQH655366:PQH655378 QAD655366:QAD655378 QJZ655366:QJZ655378 QTV655366:QTV655378 RDR655366:RDR655378 RNN655366:RNN655378 RXJ655366:RXJ655378 SHF655366:SHF655378 SRB655366:SRB655378 TAX655366:TAX655378 TKT655366:TKT655378 TUP655366:TUP655378 UEL655366:UEL655378 UOH655366:UOH655378 UYD655366:UYD655378 VHZ655366:VHZ655378 VRV655366:VRV655378 WBR655366:WBR655378 WLN655366:WLN655378 WVJ655366:WVJ655378 B720902:B720914 IX720902:IX720914 ST720902:ST720914 ACP720902:ACP720914 AML720902:AML720914 AWH720902:AWH720914 BGD720902:BGD720914 BPZ720902:BPZ720914 BZV720902:BZV720914 CJR720902:CJR720914 CTN720902:CTN720914 DDJ720902:DDJ720914 DNF720902:DNF720914 DXB720902:DXB720914 EGX720902:EGX720914 EQT720902:EQT720914 FAP720902:FAP720914 FKL720902:FKL720914 FUH720902:FUH720914 GED720902:GED720914 GNZ720902:GNZ720914 GXV720902:GXV720914 HHR720902:HHR720914 HRN720902:HRN720914 IBJ720902:IBJ720914 ILF720902:ILF720914 IVB720902:IVB720914 JEX720902:JEX720914 JOT720902:JOT720914 JYP720902:JYP720914 KIL720902:KIL720914 KSH720902:KSH720914 LCD720902:LCD720914 LLZ720902:LLZ720914 LVV720902:LVV720914 MFR720902:MFR720914 MPN720902:MPN720914 MZJ720902:MZJ720914 NJF720902:NJF720914 NTB720902:NTB720914 OCX720902:OCX720914 OMT720902:OMT720914 OWP720902:OWP720914 PGL720902:PGL720914 PQH720902:PQH720914 QAD720902:QAD720914 QJZ720902:QJZ720914 QTV720902:QTV720914 RDR720902:RDR720914 RNN720902:RNN720914 RXJ720902:RXJ720914 SHF720902:SHF720914 SRB720902:SRB720914 TAX720902:TAX720914 TKT720902:TKT720914 TUP720902:TUP720914 UEL720902:UEL720914 UOH720902:UOH720914 UYD720902:UYD720914 VHZ720902:VHZ720914 VRV720902:VRV720914 WBR720902:WBR720914 WLN720902:WLN720914 WVJ720902:WVJ720914 B786438:B786450 IX786438:IX786450 ST786438:ST786450 ACP786438:ACP786450 AML786438:AML786450 AWH786438:AWH786450 BGD786438:BGD786450 BPZ786438:BPZ786450 BZV786438:BZV786450 CJR786438:CJR786450 CTN786438:CTN786450 DDJ786438:DDJ786450 DNF786438:DNF786450 DXB786438:DXB786450 EGX786438:EGX786450 EQT786438:EQT786450 FAP786438:FAP786450 FKL786438:FKL786450 FUH786438:FUH786450 GED786438:GED786450 GNZ786438:GNZ786450 GXV786438:GXV786450 HHR786438:HHR786450 HRN786438:HRN786450 IBJ786438:IBJ786450 ILF786438:ILF786450 IVB786438:IVB786450 JEX786438:JEX786450 JOT786438:JOT786450 JYP786438:JYP786450 KIL786438:KIL786450 KSH786438:KSH786450 LCD786438:LCD786450 LLZ786438:LLZ786450 LVV786438:LVV786450 MFR786438:MFR786450 MPN786438:MPN786450 MZJ786438:MZJ786450 NJF786438:NJF786450 NTB786438:NTB786450 OCX786438:OCX786450 OMT786438:OMT786450 OWP786438:OWP786450 PGL786438:PGL786450 PQH786438:PQH786450 QAD786438:QAD786450 QJZ786438:QJZ786450 QTV786438:QTV786450 RDR786438:RDR786450 RNN786438:RNN786450 RXJ786438:RXJ786450 SHF786438:SHF786450 SRB786438:SRB786450 TAX786438:TAX786450 TKT786438:TKT786450 TUP786438:TUP786450 UEL786438:UEL786450 UOH786438:UOH786450 UYD786438:UYD786450 VHZ786438:VHZ786450 VRV786438:VRV786450 WBR786438:WBR786450 WLN786438:WLN786450 WVJ786438:WVJ786450 B851974:B851986 IX851974:IX851986 ST851974:ST851986 ACP851974:ACP851986 AML851974:AML851986 AWH851974:AWH851986 BGD851974:BGD851986 BPZ851974:BPZ851986 BZV851974:BZV851986 CJR851974:CJR851986 CTN851974:CTN851986 DDJ851974:DDJ851986 DNF851974:DNF851986 DXB851974:DXB851986 EGX851974:EGX851986 EQT851974:EQT851986 FAP851974:FAP851986 FKL851974:FKL851986 FUH851974:FUH851986 GED851974:GED851986 GNZ851974:GNZ851986 GXV851974:GXV851986 HHR851974:HHR851986 HRN851974:HRN851986 IBJ851974:IBJ851986 ILF851974:ILF851986 IVB851974:IVB851986 JEX851974:JEX851986 JOT851974:JOT851986 JYP851974:JYP851986 KIL851974:KIL851986 KSH851974:KSH851986 LCD851974:LCD851986 LLZ851974:LLZ851986 LVV851974:LVV851986 MFR851974:MFR851986 MPN851974:MPN851986 MZJ851974:MZJ851986 NJF851974:NJF851986 NTB851974:NTB851986 OCX851974:OCX851986 OMT851974:OMT851986 OWP851974:OWP851986 PGL851974:PGL851986 PQH851974:PQH851986 QAD851974:QAD851986 QJZ851974:QJZ851986 QTV851974:QTV851986 RDR851974:RDR851986 RNN851974:RNN851986 RXJ851974:RXJ851986 SHF851974:SHF851986 SRB851974:SRB851986 TAX851974:TAX851986 TKT851974:TKT851986 TUP851974:TUP851986 UEL851974:UEL851986 UOH851974:UOH851986 UYD851974:UYD851986 VHZ851974:VHZ851986 VRV851974:VRV851986 WBR851974:WBR851986 WLN851974:WLN851986 WVJ851974:WVJ851986 B917510:B917522 IX917510:IX917522 ST917510:ST917522 ACP917510:ACP917522 AML917510:AML917522 AWH917510:AWH917522 BGD917510:BGD917522 BPZ917510:BPZ917522 BZV917510:BZV917522 CJR917510:CJR917522 CTN917510:CTN917522 DDJ917510:DDJ917522 DNF917510:DNF917522 DXB917510:DXB917522 EGX917510:EGX917522 EQT917510:EQT917522 FAP917510:FAP917522 FKL917510:FKL917522 FUH917510:FUH917522 GED917510:GED917522 GNZ917510:GNZ917522 GXV917510:GXV917522 HHR917510:HHR917522 HRN917510:HRN917522 IBJ917510:IBJ917522 ILF917510:ILF917522 IVB917510:IVB917522 JEX917510:JEX917522 JOT917510:JOT917522 JYP917510:JYP917522 KIL917510:KIL917522 KSH917510:KSH917522 LCD917510:LCD917522 LLZ917510:LLZ917522 LVV917510:LVV917522 MFR917510:MFR917522 MPN917510:MPN917522 MZJ917510:MZJ917522 NJF917510:NJF917522 NTB917510:NTB917522 OCX917510:OCX917522 OMT917510:OMT917522 OWP917510:OWP917522 PGL917510:PGL917522 PQH917510:PQH917522 QAD917510:QAD917522 QJZ917510:QJZ917522 QTV917510:QTV917522 RDR917510:RDR917522 RNN917510:RNN917522 RXJ917510:RXJ917522 SHF917510:SHF917522 SRB917510:SRB917522 TAX917510:TAX917522 TKT917510:TKT917522 TUP917510:TUP917522 UEL917510:UEL917522 UOH917510:UOH917522 UYD917510:UYD917522 VHZ917510:VHZ917522 VRV917510:VRV917522 WBR917510:WBR917522 WLN917510:WLN917522 WVJ917510:WVJ917522 B983046:B983058 IX983046:IX983058 ST983046:ST983058 ACP983046:ACP983058 AML983046:AML983058 AWH983046:AWH983058 BGD983046:BGD983058 BPZ983046:BPZ983058 BZV983046:BZV983058 CJR983046:CJR983058 CTN983046:CTN983058 DDJ983046:DDJ983058 DNF983046:DNF983058 DXB983046:DXB983058 EGX983046:EGX983058 EQT983046:EQT983058 FAP983046:FAP983058 FKL983046:FKL983058 FUH983046:FUH983058 GED983046:GED983058 GNZ983046:GNZ983058 GXV983046:GXV983058 HHR983046:HHR983058 HRN983046:HRN983058 IBJ983046:IBJ983058 ILF983046:ILF983058 IVB983046:IVB983058 JEX983046:JEX983058 JOT983046:JOT983058 JYP983046:JYP983058 KIL983046:KIL983058 KSH983046:KSH983058 LCD983046:LCD983058 LLZ983046:LLZ983058 LVV983046:LVV983058 MFR983046:MFR983058 MPN983046:MPN983058 MZJ983046:MZJ983058 NJF983046:NJF983058 NTB983046:NTB983058 OCX983046:OCX983058 OMT983046:OMT983058 OWP983046:OWP983058 PGL983046:PGL983058 PQH983046:PQH983058 QAD983046:QAD983058 QJZ983046:QJZ983058 QTV983046:QTV983058 RDR983046:RDR983058 RNN983046:RNN983058 RXJ983046:RXJ983058 SHF983046:SHF983058 SRB983046:SRB983058 TAX983046:TAX983058 TKT983046:TKT983058 TUP983046:TUP983058 UEL983046:UEL983058 UOH983046:UOH983058 UYD983046:UYD983058 VHZ983046:VHZ983058 VRV983046:VRV983058 WBR983046:WBR983058 WLN983046:WLN983058 WVJ983046:WVJ983058 WLM983045 IZ5:JG19 SV5:TC19 ACR5:ACY19 AMN5:AMU19 AWJ5:AWQ19 BGF5:BGM19 BQB5:BQI19 BZX5:CAE19 CJT5:CKA19 CTP5:CTW19 DDL5:DDS19 DNH5:DNO19 DXD5:DXK19 EGZ5:EHG19 EQV5:ERC19 FAR5:FAY19 FKN5:FKU19 FUJ5:FUQ19 GEF5:GEM19 GOB5:GOI19 GXX5:GYE19 HHT5:HIA19 HRP5:HRW19 IBL5:IBS19 ILH5:ILO19 IVD5:IVK19 JEZ5:JFG19 JOV5:JPC19 JYR5:JYY19 KIN5:KIU19 KSJ5:KSQ19 LCF5:LCM19 LMB5:LMI19 LVX5:LWE19 MFT5:MGA19 MPP5:MPW19 MZL5:MZS19 NJH5:NJO19 NTD5:NTK19 OCZ5:ODG19 OMV5:ONC19 OWR5:OWY19 PGN5:PGU19 PQJ5:PQQ19 QAF5:QAM19 QKB5:QKI19 QTX5:QUE19 RDT5:REA19 RNP5:RNW19 RXL5:RXS19 SHH5:SHO19 SRD5:SRK19 TAZ5:TBG19 TKV5:TLC19 TUR5:TUY19 UEN5:UEU19 UOJ5:UOQ19 UYF5:UYM19 VIB5:VII19 VRX5:VSE19 WBT5:WCA19 WLP5:WLW19 WVL5:WVS19 D65540:K65554 IZ65540:JG65554 SV65540:TC65554 ACR65540:ACY65554 AMN65540:AMU65554 AWJ65540:AWQ65554 BGF65540:BGM65554 BQB65540:BQI65554 BZX65540:CAE65554 CJT65540:CKA65554 CTP65540:CTW65554 DDL65540:DDS65554 DNH65540:DNO65554 DXD65540:DXK65554 EGZ65540:EHG65554 EQV65540:ERC65554 FAR65540:FAY65554 FKN65540:FKU65554 FUJ65540:FUQ65554 GEF65540:GEM65554 GOB65540:GOI65554 GXX65540:GYE65554 HHT65540:HIA65554 HRP65540:HRW65554 IBL65540:IBS65554 ILH65540:ILO65554 IVD65540:IVK65554 JEZ65540:JFG65554 JOV65540:JPC65554 JYR65540:JYY65554 KIN65540:KIU65554 KSJ65540:KSQ65554 LCF65540:LCM65554 LMB65540:LMI65554 LVX65540:LWE65554 MFT65540:MGA65554 MPP65540:MPW65554 MZL65540:MZS65554 NJH65540:NJO65554 NTD65540:NTK65554 OCZ65540:ODG65554 OMV65540:ONC65554 OWR65540:OWY65554 PGN65540:PGU65554 PQJ65540:PQQ65554 QAF65540:QAM65554 QKB65540:QKI65554 QTX65540:QUE65554 RDT65540:REA65554 RNP65540:RNW65554 RXL65540:RXS65554 SHH65540:SHO65554 SRD65540:SRK65554 TAZ65540:TBG65554 TKV65540:TLC65554 TUR65540:TUY65554 UEN65540:UEU65554 UOJ65540:UOQ65554 UYF65540:UYM65554 VIB65540:VII65554 VRX65540:VSE65554 WBT65540:WCA65554 WLP65540:WLW65554 WVL65540:WVS65554 D131076:K131090 IZ131076:JG131090 SV131076:TC131090 ACR131076:ACY131090 AMN131076:AMU131090 AWJ131076:AWQ131090 BGF131076:BGM131090 BQB131076:BQI131090 BZX131076:CAE131090 CJT131076:CKA131090 CTP131076:CTW131090 DDL131076:DDS131090 DNH131076:DNO131090 DXD131076:DXK131090 EGZ131076:EHG131090 EQV131076:ERC131090 FAR131076:FAY131090 FKN131076:FKU131090 FUJ131076:FUQ131090 GEF131076:GEM131090 GOB131076:GOI131090 GXX131076:GYE131090 HHT131076:HIA131090 HRP131076:HRW131090 IBL131076:IBS131090 ILH131076:ILO131090 IVD131076:IVK131090 JEZ131076:JFG131090 JOV131076:JPC131090 JYR131076:JYY131090 KIN131076:KIU131090 KSJ131076:KSQ131090 LCF131076:LCM131090 LMB131076:LMI131090 LVX131076:LWE131090 MFT131076:MGA131090 MPP131076:MPW131090 MZL131076:MZS131090 NJH131076:NJO131090 NTD131076:NTK131090 OCZ131076:ODG131090 OMV131076:ONC131090 OWR131076:OWY131090 PGN131076:PGU131090 PQJ131076:PQQ131090 QAF131076:QAM131090 QKB131076:QKI131090 QTX131076:QUE131090 RDT131076:REA131090 RNP131076:RNW131090 RXL131076:RXS131090 SHH131076:SHO131090 SRD131076:SRK131090 TAZ131076:TBG131090 TKV131076:TLC131090 TUR131076:TUY131090 UEN131076:UEU131090 UOJ131076:UOQ131090 UYF131076:UYM131090 VIB131076:VII131090 VRX131076:VSE131090 WBT131076:WCA131090 WLP131076:WLW131090 WVL131076:WVS131090 D196612:K196626 IZ196612:JG196626 SV196612:TC196626 ACR196612:ACY196626 AMN196612:AMU196626 AWJ196612:AWQ196626 BGF196612:BGM196626 BQB196612:BQI196626 BZX196612:CAE196626 CJT196612:CKA196626 CTP196612:CTW196626 DDL196612:DDS196626 DNH196612:DNO196626 DXD196612:DXK196626 EGZ196612:EHG196626 EQV196612:ERC196626 FAR196612:FAY196626 FKN196612:FKU196626 FUJ196612:FUQ196626 GEF196612:GEM196626 GOB196612:GOI196626 GXX196612:GYE196626 HHT196612:HIA196626 HRP196612:HRW196626 IBL196612:IBS196626 ILH196612:ILO196626 IVD196612:IVK196626 JEZ196612:JFG196626 JOV196612:JPC196626 JYR196612:JYY196626 KIN196612:KIU196626 KSJ196612:KSQ196626 LCF196612:LCM196626 LMB196612:LMI196626 LVX196612:LWE196626 MFT196612:MGA196626 MPP196612:MPW196626 MZL196612:MZS196626 NJH196612:NJO196626 NTD196612:NTK196626 OCZ196612:ODG196626 OMV196612:ONC196626 OWR196612:OWY196626 PGN196612:PGU196626 PQJ196612:PQQ196626 QAF196612:QAM196626 QKB196612:QKI196626 QTX196612:QUE196626 RDT196612:REA196626 RNP196612:RNW196626 RXL196612:RXS196626 SHH196612:SHO196626 SRD196612:SRK196626 TAZ196612:TBG196626 TKV196612:TLC196626 TUR196612:TUY196626 UEN196612:UEU196626 UOJ196612:UOQ196626 UYF196612:UYM196626 VIB196612:VII196626 VRX196612:VSE196626 WBT196612:WCA196626 WLP196612:WLW196626 WVL196612:WVS196626 D262148:K262162 IZ262148:JG262162 SV262148:TC262162 ACR262148:ACY262162 AMN262148:AMU262162 AWJ262148:AWQ262162 BGF262148:BGM262162 BQB262148:BQI262162 BZX262148:CAE262162 CJT262148:CKA262162 CTP262148:CTW262162 DDL262148:DDS262162 DNH262148:DNO262162 DXD262148:DXK262162 EGZ262148:EHG262162 EQV262148:ERC262162 FAR262148:FAY262162 FKN262148:FKU262162 FUJ262148:FUQ262162 GEF262148:GEM262162 GOB262148:GOI262162 GXX262148:GYE262162 HHT262148:HIA262162 HRP262148:HRW262162 IBL262148:IBS262162 ILH262148:ILO262162 IVD262148:IVK262162 JEZ262148:JFG262162 JOV262148:JPC262162 JYR262148:JYY262162 KIN262148:KIU262162 KSJ262148:KSQ262162 LCF262148:LCM262162 LMB262148:LMI262162 LVX262148:LWE262162 MFT262148:MGA262162 MPP262148:MPW262162 MZL262148:MZS262162 NJH262148:NJO262162 NTD262148:NTK262162 OCZ262148:ODG262162 OMV262148:ONC262162 OWR262148:OWY262162 PGN262148:PGU262162 PQJ262148:PQQ262162 QAF262148:QAM262162 QKB262148:QKI262162 QTX262148:QUE262162 RDT262148:REA262162 RNP262148:RNW262162 RXL262148:RXS262162 SHH262148:SHO262162 SRD262148:SRK262162 TAZ262148:TBG262162 TKV262148:TLC262162 TUR262148:TUY262162 UEN262148:UEU262162 UOJ262148:UOQ262162 UYF262148:UYM262162 VIB262148:VII262162 VRX262148:VSE262162 WBT262148:WCA262162 WLP262148:WLW262162 WVL262148:WVS262162 D327684:K327698 IZ327684:JG327698 SV327684:TC327698 ACR327684:ACY327698 AMN327684:AMU327698 AWJ327684:AWQ327698 BGF327684:BGM327698 BQB327684:BQI327698 BZX327684:CAE327698 CJT327684:CKA327698 CTP327684:CTW327698 DDL327684:DDS327698 DNH327684:DNO327698 DXD327684:DXK327698 EGZ327684:EHG327698 EQV327684:ERC327698 FAR327684:FAY327698 FKN327684:FKU327698 FUJ327684:FUQ327698 GEF327684:GEM327698 GOB327684:GOI327698 GXX327684:GYE327698 HHT327684:HIA327698 HRP327684:HRW327698 IBL327684:IBS327698 ILH327684:ILO327698 IVD327684:IVK327698 JEZ327684:JFG327698 JOV327684:JPC327698 JYR327684:JYY327698 KIN327684:KIU327698 KSJ327684:KSQ327698 LCF327684:LCM327698 LMB327684:LMI327698 LVX327684:LWE327698 MFT327684:MGA327698 MPP327684:MPW327698 MZL327684:MZS327698 NJH327684:NJO327698 NTD327684:NTK327698 OCZ327684:ODG327698 OMV327684:ONC327698 OWR327684:OWY327698 PGN327684:PGU327698 PQJ327684:PQQ327698 QAF327684:QAM327698 QKB327684:QKI327698 QTX327684:QUE327698 RDT327684:REA327698 RNP327684:RNW327698 RXL327684:RXS327698 SHH327684:SHO327698 SRD327684:SRK327698 TAZ327684:TBG327698 TKV327684:TLC327698 TUR327684:TUY327698 UEN327684:UEU327698 UOJ327684:UOQ327698 UYF327684:UYM327698 VIB327684:VII327698 VRX327684:VSE327698 WBT327684:WCA327698 WLP327684:WLW327698 WVL327684:WVS327698 D393220:K393234 IZ393220:JG393234 SV393220:TC393234 ACR393220:ACY393234 AMN393220:AMU393234 AWJ393220:AWQ393234 BGF393220:BGM393234 BQB393220:BQI393234 BZX393220:CAE393234 CJT393220:CKA393234 CTP393220:CTW393234 DDL393220:DDS393234 DNH393220:DNO393234 DXD393220:DXK393234 EGZ393220:EHG393234 EQV393220:ERC393234 FAR393220:FAY393234 FKN393220:FKU393234 FUJ393220:FUQ393234 GEF393220:GEM393234 GOB393220:GOI393234 GXX393220:GYE393234 HHT393220:HIA393234 HRP393220:HRW393234 IBL393220:IBS393234 ILH393220:ILO393234 IVD393220:IVK393234 JEZ393220:JFG393234 JOV393220:JPC393234 JYR393220:JYY393234 KIN393220:KIU393234 KSJ393220:KSQ393234 LCF393220:LCM393234 LMB393220:LMI393234 LVX393220:LWE393234 MFT393220:MGA393234 MPP393220:MPW393234 MZL393220:MZS393234 NJH393220:NJO393234 NTD393220:NTK393234 OCZ393220:ODG393234 OMV393220:ONC393234 OWR393220:OWY393234 PGN393220:PGU393234 PQJ393220:PQQ393234 QAF393220:QAM393234 QKB393220:QKI393234 QTX393220:QUE393234 RDT393220:REA393234 RNP393220:RNW393234 RXL393220:RXS393234 SHH393220:SHO393234 SRD393220:SRK393234 TAZ393220:TBG393234 TKV393220:TLC393234 TUR393220:TUY393234 UEN393220:UEU393234 UOJ393220:UOQ393234 UYF393220:UYM393234 VIB393220:VII393234 VRX393220:VSE393234 WBT393220:WCA393234 WLP393220:WLW393234 WVL393220:WVS393234 D458756:K458770 IZ458756:JG458770 SV458756:TC458770 ACR458756:ACY458770 AMN458756:AMU458770 AWJ458756:AWQ458770 BGF458756:BGM458770 BQB458756:BQI458770 BZX458756:CAE458770 CJT458756:CKA458770 CTP458756:CTW458770 DDL458756:DDS458770 DNH458756:DNO458770 DXD458756:DXK458770 EGZ458756:EHG458770 EQV458756:ERC458770 FAR458756:FAY458770 FKN458756:FKU458770 FUJ458756:FUQ458770 GEF458756:GEM458770 GOB458756:GOI458770 GXX458756:GYE458770 HHT458756:HIA458770 HRP458756:HRW458770 IBL458756:IBS458770 ILH458756:ILO458770 IVD458756:IVK458770 JEZ458756:JFG458770 JOV458756:JPC458770 JYR458756:JYY458770 KIN458756:KIU458770 KSJ458756:KSQ458770 LCF458756:LCM458770 LMB458756:LMI458770 LVX458756:LWE458770 MFT458756:MGA458770 MPP458756:MPW458770 MZL458756:MZS458770 NJH458756:NJO458770 NTD458756:NTK458770 OCZ458756:ODG458770 OMV458756:ONC458770 OWR458756:OWY458770 PGN458756:PGU458770 PQJ458756:PQQ458770 QAF458756:QAM458770 QKB458756:QKI458770 QTX458756:QUE458770 RDT458756:REA458770 RNP458756:RNW458770 RXL458756:RXS458770 SHH458756:SHO458770 SRD458756:SRK458770 TAZ458756:TBG458770 TKV458756:TLC458770 TUR458756:TUY458770 UEN458756:UEU458770 UOJ458756:UOQ458770 UYF458756:UYM458770 VIB458756:VII458770 VRX458756:VSE458770 WBT458756:WCA458770 WLP458756:WLW458770 WVL458756:WVS458770 D524292:K524306 IZ524292:JG524306 SV524292:TC524306 ACR524292:ACY524306 AMN524292:AMU524306 AWJ524292:AWQ524306 BGF524292:BGM524306 BQB524292:BQI524306 BZX524292:CAE524306 CJT524292:CKA524306 CTP524292:CTW524306 DDL524292:DDS524306 DNH524292:DNO524306 DXD524292:DXK524306 EGZ524292:EHG524306 EQV524292:ERC524306 FAR524292:FAY524306 FKN524292:FKU524306 FUJ524292:FUQ524306 GEF524292:GEM524306 GOB524292:GOI524306 GXX524292:GYE524306 HHT524292:HIA524306 HRP524292:HRW524306 IBL524292:IBS524306 ILH524292:ILO524306 IVD524292:IVK524306 JEZ524292:JFG524306 JOV524292:JPC524306 JYR524292:JYY524306 KIN524292:KIU524306 KSJ524292:KSQ524306 LCF524292:LCM524306 LMB524292:LMI524306 LVX524292:LWE524306 MFT524292:MGA524306 MPP524292:MPW524306 MZL524292:MZS524306 NJH524292:NJO524306 NTD524292:NTK524306 OCZ524292:ODG524306 OMV524292:ONC524306 OWR524292:OWY524306 PGN524292:PGU524306 PQJ524292:PQQ524306 QAF524292:QAM524306 QKB524292:QKI524306 QTX524292:QUE524306 RDT524292:REA524306 RNP524292:RNW524306 RXL524292:RXS524306 SHH524292:SHO524306 SRD524292:SRK524306 TAZ524292:TBG524306 TKV524292:TLC524306 TUR524292:TUY524306 UEN524292:UEU524306 UOJ524292:UOQ524306 UYF524292:UYM524306 VIB524292:VII524306 VRX524292:VSE524306 WBT524292:WCA524306 WLP524292:WLW524306 WVL524292:WVS524306 D589828:K589842 IZ589828:JG589842 SV589828:TC589842 ACR589828:ACY589842 AMN589828:AMU589842 AWJ589828:AWQ589842 BGF589828:BGM589842 BQB589828:BQI589842 BZX589828:CAE589842 CJT589828:CKA589842 CTP589828:CTW589842 DDL589828:DDS589842 DNH589828:DNO589842 DXD589828:DXK589842 EGZ589828:EHG589842 EQV589828:ERC589842 FAR589828:FAY589842 FKN589828:FKU589842 FUJ589828:FUQ589842 GEF589828:GEM589842 GOB589828:GOI589842 GXX589828:GYE589842 HHT589828:HIA589842 HRP589828:HRW589842 IBL589828:IBS589842 ILH589828:ILO589842 IVD589828:IVK589842 JEZ589828:JFG589842 JOV589828:JPC589842 JYR589828:JYY589842 KIN589828:KIU589842 KSJ589828:KSQ589842 LCF589828:LCM589842 LMB589828:LMI589842 LVX589828:LWE589842 MFT589828:MGA589842 MPP589828:MPW589842 MZL589828:MZS589842 NJH589828:NJO589842 NTD589828:NTK589842 OCZ589828:ODG589842 OMV589828:ONC589842 OWR589828:OWY589842 PGN589828:PGU589842 PQJ589828:PQQ589842 QAF589828:QAM589842 QKB589828:QKI589842 QTX589828:QUE589842 RDT589828:REA589842 RNP589828:RNW589842 RXL589828:RXS589842 SHH589828:SHO589842 SRD589828:SRK589842 TAZ589828:TBG589842 TKV589828:TLC589842 TUR589828:TUY589842 UEN589828:UEU589842 UOJ589828:UOQ589842 UYF589828:UYM589842 VIB589828:VII589842 VRX589828:VSE589842 WBT589828:WCA589842 WLP589828:WLW589842 WVL589828:WVS589842 D655364:K655378 IZ655364:JG655378 SV655364:TC655378 ACR655364:ACY655378 AMN655364:AMU655378 AWJ655364:AWQ655378 BGF655364:BGM655378 BQB655364:BQI655378 BZX655364:CAE655378 CJT655364:CKA655378 CTP655364:CTW655378 DDL655364:DDS655378 DNH655364:DNO655378 DXD655364:DXK655378 EGZ655364:EHG655378 EQV655364:ERC655378 FAR655364:FAY655378 FKN655364:FKU655378 FUJ655364:FUQ655378 GEF655364:GEM655378 GOB655364:GOI655378 GXX655364:GYE655378 HHT655364:HIA655378 HRP655364:HRW655378 IBL655364:IBS655378 ILH655364:ILO655378 IVD655364:IVK655378 JEZ655364:JFG655378 JOV655364:JPC655378 JYR655364:JYY655378 KIN655364:KIU655378 KSJ655364:KSQ655378 LCF655364:LCM655378 LMB655364:LMI655378 LVX655364:LWE655378 MFT655364:MGA655378 MPP655364:MPW655378 MZL655364:MZS655378 NJH655364:NJO655378 NTD655364:NTK655378 OCZ655364:ODG655378 OMV655364:ONC655378 OWR655364:OWY655378 PGN655364:PGU655378 PQJ655364:PQQ655378 QAF655364:QAM655378 QKB655364:QKI655378 QTX655364:QUE655378 RDT655364:REA655378 RNP655364:RNW655378 RXL655364:RXS655378 SHH655364:SHO655378 SRD655364:SRK655378 TAZ655364:TBG655378 TKV655364:TLC655378 TUR655364:TUY655378 UEN655364:UEU655378 UOJ655364:UOQ655378 UYF655364:UYM655378 VIB655364:VII655378 VRX655364:VSE655378 WBT655364:WCA655378 WLP655364:WLW655378 WVL655364:WVS655378 D720900:K720914 IZ720900:JG720914 SV720900:TC720914 ACR720900:ACY720914 AMN720900:AMU720914 AWJ720900:AWQ720914 BGF720900:BGM720914 BQB720900:BQI720914 BZX720900:CAE720914 CJT720900:CKA720914 CTP720900:CTW720914 DDL720900:DDS720914 DNH720900:DNO720914 DXD720900:DXK720914 EGZ720900:EHG720914 EQV720900:ERC720914 FAR720900:FAY720914 FKN720900:FKU720914 FUJ720900:FUQ720914 GEF720900:GEM720914 GOB720900:GOI720914 GXX720900:GYE720914 HHT720900:HIA720914 HRP720900:HRW720914 IBL720900:IBS720914 ILH720900:ILO720914 IVD720900:IVK720914 JEZ720900:JFG720914 JOV720900:JPC720914 JYR720900:JYY720914 KIN720900:KIU720914 KSJ720900:KSQ720914 LCF720900:LCM720914 LMB720900:LMI720914 LVX720900:LWE720914 MFT720900:MGA720914 MPP720900:MPW720914 MZL720900:MZS720914 NJH720900:NJO720914 NTD720900:NTK720914 OCZ720900:ODG720914 OMV720900:ONC720914 OWR720900:OWY720914 PGN720900:PGU720914 PQJ720900:PQQ720914 QAF720900:QAM720914 QKB720900:QKI720914 QTX720900:QUE720914 RDT720900:REA720914 RNP720900:RNW720914 RXL720900:RXS720914 SHH720900:SHO720914 SRD720900:SRK720914 TAZ720900:TBG720914 TKV720900:TLC720914 TUR720900:TUY720914 UEN720900:UEU720914 UOJ720900:UOQ720914 UYF720900:UYM720914 VIB720900:VII720914 VRX720900:VSE720914 WBT720900:WCA720914 WLP720900:WLW720914 WVL720900:WVS720914 D786436:K786450 IZ786436:JG786450 SV786436:TC786450 ACR786436:ACY786450 AMN786436:AMU786450 AWJ786436:AWQ786450 BGF786436:BGM786450 BQB786436:BQI786450 BZX786436:CAE786450 CJT786436:CKA786450 CTP786436:CTW786450 DDL786436:DDS786450 DNH786436:DNO786450 DXD786436:DXK786450 EGZ786436:EHG786450 EQV786436:ERC786450 FAR786436:FAY786450 FKN786436:FKU786450 FUJ786436:FUQ786450 GEF786436:GEM786450 GOB786436:GOI786450 GXX786436:GYE786450 HHT786436:HIA786450 HRP786436:HRW786450 IBL786436:IBS786450 ILH786436:ILO786450 IVD786436:IVK786450 JEZ786436:JFG786450 JOV786436:JPC786450 JYR786436:JYY786450 KIN786436:KIU786450 KSJ786436:KSQ786450 LCF786436:LCM786450 LMB786436:LMI786450 LVX786436:LWE786450 MFT786436:MGA786450 MPP786436:MPW786450 MZL786436:MZS786450 NJH786436:NJO786450 NTD786436:NTK786450 OCZ786436:ODG786450 OMV786436:ONC786450 OWR786436:OWY786450 PGN786436:PGU786450 PQJ786436:PQQ786450 QAF786436:QAM786450 QKB786436:QKI786450 QTX786436:QUE786450 RDT786436:REA786450 RNP786436:RNW786450 RXL786436:RXS786450 SHH786436:SHO786450 SRD786436:SRK786450 TAZ786436:TBG786450 TKV786436:TLC786450 TUR786436:TUY786450 UEN786436:UEU786450 UOJ786436:UOQ786450 UYF786436:UYM786450 VIB786436:VII786450 VRX786436:VSE786450 WBT786436:WCA786450 WLP786436:WLW786450 WVL786436:WVS786450 D851972:K851986 IZ851972:JG851986 SV851972:TC851986 ACR851972:ACY851986 AMN851972:AMU851986 AWJ851972:AWQ851986 BGF851972:BGM851986 BQB851972:BQI851986 BZX851972:CAE851986 CJT851972:CKA851986 CTP851972:CTW851986 DDL851972:DDS851986 DNH851972:DNO851986 DXD851972:DXK851986 EGZ851972:EHG851986 EQV851972:ERC851986 FAR851972:FAY851986 FKN851972:FKU851986 FUJ851972:FUQ851986 GEF851972:GEM851986 GOB851972:GOI851986 GXX851972:GYE851986 HHT851972:HIA851986 HRP851972:HRW851986 IBL851972:IBS851986 ILH851972:ILO851986 IVD851972:IVK851986 JEZ851972:JFG851986 JOV851972:JPC851986 JYR851972:JYY851986 KIN851972:KIU851986 KSJ851972:KSQ851986 LCF851972:LCM851986 LMB851972:LMI851986 LVX851972:LWE851986 MFT851972:MGA851986 MPP851972:MPW851986 MZL851972:MZS851986 NJH851972:NJO851986 NTD851972:NTK851986 OCZ851972:ODG851986 OMV851972:ONC851986 OWR851972:OWY851986 PGN851972:PGU851986 PQJ851972:PQQ851986 QAF851972:QAM851986 QKB851972:QKI851986 QTX851972:QUE851986 RDT851972:REA851986 RNP851972:RNW851986 RXL851972:RXS851986 SHH851972:SHO851986 SRD851972:SRK851986 TAZ851972:TBG851986 TKV851972:TLC851986 TUR851972:TUY851986 UEN851972:UEU851986 UOJ851972:UOQ851986 UYF851972:UYM851986 VIB851972:VII851986 VRX851972:VSE851986 WBT851972:WCA851986 WLP851972:WLW851986 WVL851972:WVS851986 D917508:K917522 IZ917508:JG917522 SV917508:TC917522 ACR917508:ACY917522 AMN917508:AMU917522 AWJ917508:AWQ917522 BGF917508:BGM917522 BQB917508:BQI917522 BZX917508:CAE917522 CJT917508:CKA917522 CTP917508:CTW917522 DDL917508:DDS917522 DNH917508:DNO917522 DXD917508:DXK917522 EGZ917508:EHG917522 EQV917508:ERC917522 FAR917508:FAY917522 FKN917508:FKU917522 FUJ917508:FUQ917522 GEF917508:GEM917522 GOB917508:GOI917522 GXX917508:GYE917522 HHT917508:HIA917522 HRP917508:HRW917522 IBL917508:IBS917522 ILH917508:ILO917522 IVD917508:IVK917522 JEZ917508:JFG917522 JOV917508:JPC917522 JYR917508:JYY917522 KIN917508:KIU917522 KSJ917508:KSQ917522 LCF917508:LCM917522 LMB917508:LMI917522 LVX917508:LWE917522 MFT917508:MGA917522 MPP917508:MPW917522 MZL917508:MZS917522 NJH917508:NJO917522 NTD917508:NTK917522 OCZ917508:ODG917522 OMV917508:ONC917522 OWR917508:OWY917522 PGN917508:PGU917522 PQJ917508:PQQ917522 QAF917508:QAM917522 QKB917508:QKI917522 QTX917508:QUE917522 RDT917508:REA917522 RNP917508:RNW917522 RXL917508:RXS917522 SHH917508:SHO917522 SRD917508:SRK917522 TAZ917508:TBG917522 TKV917508:TLC917522 TUR917508:TUY917522 UEN917508:UEU917522 UOJ917508:UOQ917522 UYF917508:UYM917522 VIB917508:VII917522 VRX917508:VSE917522 WBT917508:WCA917522 WLP917508:WLW917522 WVL917508:WVS917522 D983044:K983058 IZ983044:JG983058 SV983044:TC983058 ACR983044:ACY983058 AMN983044:AMU983058 AWJ983044:AWQ983058 BGF983044:BGM983058 BQB983044:BQI983058 BZX983044:CAE983058 CJT983044:CKA983058 CTP983044:CTW983058 DDL983044:DDS983058 DNH983044:DNO983058 DXD983044:DXK983058 EGZ983044:EHG983058 EQV983044:ERC983058 FAR983044:FAY983058 FKN983044:FKU983058 FUJ983044:FUQ983058 GEF983044:GEM983058 GOB983044:GOI983058 GXX983044:GYE983058 HHT983044:HIA983058 HRP983044:HRW983058 IBL983044:IBS983058 ILH983044:ILO983058 IVD983044:IVK983058 JEZ983044:JFG983058 JOV983044:JPC983058 JYR983044:JYY983058 KIN983044:KIU983058 KSJ983044:KSQ983058 LCF983044:LCM983058 LMB983044:LMI983058 LVX983044:LWE983058 MFT983044:MGA983058 MPP983044:MPW983058 MZL983044:MZS983058 NJH983044:NJO983058 NTD983044:NTK983058 OCZ983044:ODG983058 OMV983044:ONC983058 OWR983044:OWY983058 PGN983044:PGU983058 PQJ983044:PQQ983058 QAF983044:QAM983058 QKB983044:QKI983058 QTX983044:QUE983058 RDT983044:REA983058 RNP983044:RNW983058 RXL983044:RXS983058 SHH983044:SHO983058 SRD983044:SRK983058 TAZ983044:TBG983058 TKV983044:TLC983058 TUR983044:TUY983058 UEN983044:UEU983058 UOJ983044:UOQ983058 UYF983044:UYM983058 VIB983044:VII983058 VRX983044:VSE983058 WBT983044:WCA983058 WLP983044:WLW983058 WVL983044:WVS983058 WVI983045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A5 B6 B10:B19 D5:K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view="pageBreakPreview" zoomScaleNormal="106" zoomScaleSheetLayoutView="100" workbookViewId="0">
      <selection activeCell="T2" sqref="T2"/>
    </sheetView>
  </sheetViews>
  <sheetFormatPr defaultRowHeight="12"/>
  <cols>
    <col min="1" max="2" width="1.625" style="333" customWidth="1"/>
    <col min="3" max="4" width="2.125" style="333" customWidth="1"/>
    <col min="5" max="5" width="3.625" style="333" customWidth="1"/>
    <col min="6" max="26" width="2.125" style="333" customWidth="1"/>
    <col min="27" max="27" width="3.125" style="333" customWidth="1"/>
    <col min="28" max="28" width="2.5" style="333" customWidth="1"/>
    <col min="29" max="29" width="2.125" style="333" customWidth="1"/>
    <col min="30" max="30" width="3.125" style="333" customWidth="1"/>
    <col min="31" max="36" width="2.125" style="333" customWidth="1"/>
    <col min="37" max="37" width="2.625" style="333" customWidth="1"/>
    <col min="38" max="45" width="2.125" style="333" customWidth="1"/>
    <col min="46" max="46" width="1.75" style="333" customWidth="1"/>
    <col min="47" max="47" width="2.125" style="333" customWidth="1"/>
    <col min="48" max="256" width="9" style="333"/>
    <col min="257" max="258" width="1.625" style="333" customWidth="1"/>
    <col min="259" max="260" width="2.125" style="333" customWidth="1"/>
    <col min="261" max="261" width="3.625" style="333" customWidth="1"/>
    <col min="262" max="282" width="2.125" style="333" customWidth="1"/>
    <col min="283" max="283" width="3.125" style="333" customWidth="1"/>
    <col min="284" max="284" width="2.5" style="333" customWidth="1"/>
    <col min="285" max="285" width="2.125" style="333" customWidth="1"/>
    <col min="286" max="286" width="3.125" style="333" customWidth="1"/>
    <col min="287" max="292" width="2.125" style="333" customWidth="1"/>
    <col min="293" max="293" width="2.625" style="333" customWidth="1"/>
    <col min="294" max="301" width="2.125" style="333" customWidth="1"/>
    <col min="302" max="302" width="1.75" style="333" customWidth="1"/>
    <col min="303" max="303" width="2.125" style="333" customWidth="1"/>
    <col min="304" max="512" width="9" style="333"/>
    <col min="513" max="514" width="1.625" style="333" customWidth="1"/>
    <col min="515" max="516" width="2.125" style="333" customWidth="1"/>
    <col min="517" max="517" width="3.625" style="333" customWidth="1"/>
    <col min="518" max="538" width="2.125" style="333" customWidth="1"/>
    <col min="539" max="539" width="3.125" style="333" customWidth="1"/>
    <col min="540" max="540" width="2.5" style="333" customWidth="1"/>
    <col min="541" max="541" width="2.125" style="333" customWidth="1"/>
    <col min="542" max="542" width="3.125" style="333" customWidth="1"/>
    <col min="543" max="548" width="2.125" style="333" customWidth="1"/>
    <col min="549" max="549" width="2.625" style="333" customWidth="1"/>
    <col min="550" max="557" width="2.125" style="333" customWidth="1"/>
    <col min="558" max="558" width="1.75" style="333" customWidth="1"/>
    <col min="559" max="559" width="2.125" style="333" customWidth="1"/>
    <col min="560" max="768" width="9" style="333"/>
    <col min="769" max="770" width="1.625" style="333" customWidth="1"/>
    <col min="771" max="772" width="2.125" style="333" customWidth="1"/>
    <col min="773" max="773" width="3.625" style="333" customWidth="1"/>
    <col min="774" max="794" width="2.125" style="333" customWidth="1"/>
    <col min="795" max="795" width="3.125" style="333" customWidth="1"/>
    <col min="796" max="796" width="2.5" style="333" customWidth="1"/>
    <col min="797" max="797" width="2.125" style="333" customWidth="1"/>
    <col min="798" max="798" width="3.125" style="333" customWidth="1"/>
    <col min="799" max="804" width="2.125" style="333" customWidth="1"/>
    <col min="805" max="805" width="2.625" style="333" customWidth="1"/>
    <col min="806" max="813" width="2.125" style="333" customWidth="1"/>
    <col min="814" max="814" width="1.75" style="333" customWidth="1"/>
    <col min="815" max="815" width="2.125" style="333" customWidth="1"/>
    <col min="816" max="1024" width="9" style="333"/>
    <col min="1025" max="1026" width="1.625" style="333" customWidth="1"/>
    <col min="1027" max="1028" width="2.125" style="333" customWidth="1"/>
    <col min="1029" max="1029" width="3.625" style="333" customWidth="1"/>
    <col min="1030" max="1050" width="2.125" style="333" customWidth="1"/>
    <col min="1051" max="1051" width="3.125" style="333" customWidth="1"/>
    <col min="1052" max="1052" width="2.5" style="333" customWidth="1"/>
    <col min="1053" max="1053" width="2.125" style="333" customWidth="1"/>
    <col min="1054" max="1054" width="3.125" style="333" customWidth="1"/>
    <col min="1055" max="1060" width="2.125" style="333" customWidth="1"/>
    <col min="1061" max="1061" width="2.625" style="333" customWidth="1"/>
    <col min="1062" max="1069" width="2.125" style="333" customWidth="1"/>
    <col min="1070" max="1070" width="1.75" style="333" customWidth="1"/>
    <col min="1071" max="1071" width="2.125" style="333" customWidth="1"/>
    <col min="1072" max="1280" width="9" style="333"/>
    <col min="1281" max="1282" width="1.625" style="333" customWidth="1"/>
    <col min="1283" max="1284" width="2.125" style="333" customWidth="1"/>
    <col min="1285" max="1285" width="3.625" style="333" customWidth="1"/>
    <col min="1286" max="1306" width="2.125" style="333" customWidth="1"/>
    <col min="1307" max="1307" width="3.125" style="333" customWidth="1"/>
    <col min="1308" max="1308" width="2.5" style="333" customWidth="1"/>
    <col min="1309" max="1309" width="2.125" style="333" customWidth="1"/>
    <col min="1310" max="1310" width="3.125" style="333" customWidth="1"/>
    <col min="1311" max="1316" width="2.125" style="333" customWidth="1"/>
    <col min="1317" max="1317" width="2.625" style="333" customWidth="1"/>
    <col min="1318" max="1325" width="2.125" style="333" customWidth="1"/>
    <col min="1326" max="1326" width="1.75" style="333" customWidth="1"/>
    <col min="1327" max="1327" width="2.125" style="333" customWidth="1"/>
    <col min="1328" max="1536" width="9" style="333"/>
    <col min="1537" max="1538" width="1.625" style="333" customWidth="1"/>
    <col min="1539" max="1540" width="2.125" style="333" customWidth="1"/>
    <col min="1541" max="1541" width="3.625" style="333" customWidth="1"/>
    <col min="1542" max="1562" width="2.125" style="333" customWidth="1"/>
    <col min="1563" max="1563" width="3.125" style="333" customWidth="1"/>
    <col min="1564" max="1564" width="2.5" style="333" customWidth="1"/>
    <col min="1565" max="1565" width="2.125" style="333" customWidth="1"/>
    <col min="1566" max="1566" width="3.125" style="333" customWidth="1"/>
    <col min="1567" max="1572" width="2.125" style="333" customWidth="1"/>
    <col min="1573" max="1573" width="2.625" style="333" customWidth="1"/>
    <col min="1574" max="1581" width="2.125" style="333" customWidth="1"/>
    <col min="1582" max="1582" width="1.75" style="333" customWidth="1"/>
    <col min="1583" max="1583" width="2.125" style="333" customWidth="1"/>
    <col min="1584" max="1792" width="9" style="333"/>
    <col min="1793" max="1794" width="1.625" style="333" customWidth="1"/>
    <col min="1795" max="1796" width="2.125" style="333" customWidth="1"/>
    <col min="1797" max="1797" width="3.625" style="333" customWidth="1"/>
    <col min="1798" max="1818" width="2.125" style="333" customWidth="1"/>
    <col min="1819" max="1819" width="3.125" style="333" customWidth="1"/>
    <col min="1820" max="1820" width="2.5" style="333" customWidth="1"/>
    <col min="1821" max="1821" width="2.125" style="333" customWidth="1"/>
    <col min="1822" max="1822" width="3.125" style="333" customWidth="1"/>
    <col min="1823" max="1828" width="2.125" style="333" customWidth="1"/>
    <col min="1829" max="1829" width="2.625" style="333" customWidth="1"/>
    <col min="1830" max="1837" width="2.125" style="333" customWidth="1"/>
    <col min="1838" max="1838" width="1.75" style="333" customWidth="1"/>
    <col min="1839" max="1839" width="2.125" style="333" customWidth="1"/>
    <col min="1840" max="2048" width="9" style="333"/>
    <col min="2049" max="2050" width="1.625" style="333" customWidth="1"/>
    <col min="2051" max="2052" width="2.125" style="333" customWidth="1"/>
    <col min="2053" max="2053" width="3.625" style="333" customWidth="1"/>
    <col min="2054" max="2074" width="2.125" style="333" customWidth="1"/>
    <col min="2075" max="2075" width="3.125" style="333" customWidth="1"/>
    <col min="2076" max="2076" width="2.5" style="333" customWidth="1"/>
    <col min="2077" max="2077" width="2.125" style="333" customWidth="1"/>
    <col min="2078" max="2078" width="3.125" style="333" customWidth="1"/>
    <col min="2079" max="2084" width="2.125" style="333" customWidth="1"/>
    <col min="2085" max="2085" width="2.625" style="333" customWidth="1"/>
    <col min="2086" max="2093" width="2.125" style="333" customWidth="1"/>
    <col min="2094" max="2094" width="1.75" style="333" customWidth="1"/>
    <col min="2095" max="2095" width="2.125" style="333" customWidth="1"/>
    <col min="2096" max="2304" width="9" style="333"/>
    <col min="2305" max="2306" width="1.625" style="333" customWidth="1"/>
    <col min="2307" max="2308" width="2.125" style="333" customWidth="1"/>
    <col min="2309" max="2309" width="3.625" style="333" customWidth="1"/>
    <col min="2310" max="2330" width="2.125" style="333" customWidth="1"/>
    <col min="2331" max="2331" width="3.125" style="333" customWidth="1"/>
    <col min="2332" max="2332" width="2.5" style="333" customWidth="1"/>
    <col min="2333" max="2333" width="2.125" style="333" customWidth="1"/>
    <col min="2334" max="2334" width="3.125" style="333" customWidth="1"/>
    <col min="2335" max="2340" width="2.125" style="333" customWidth="1"/>
    <col min="2341" max="2341" width="2.625" style="333" customWidth="1"/>
    <col min="2342" max="2349" width="2.125" style="333" customWidth="1"/>
    <col min="2350" max="2350" width="1.75" style="333" customWidth="1"/>
    <col min="2351" max="2351" width="2.125" style="333" customWidth="1"/>
    <col min="2352" max="2560" width="9" style="333"/>
    <col min="2561" max="2562" width="1.625" style="333" customWidth="1"/>
    <col min="2563" max="2564" width="2.125" style="333" customWidth="1"/>
    <col min="2565" max="2565" width="3.625" style="333" customWidth="1"/>
    <col min="2566" max="2586" width="2.125" style="333" customWidth="1"/>
    <col min="2587" max="2587" width="3.125" style="333" customWidth="1"/>
    <col min="2588" max="2588" width="2.5" style="333" customWidth="1"/>
    <col min="2589" max="2589" width="2.125" style="333" customWidth="1"/>
    <col min="2590" max="2590" width="3.125" style="333" customWidth="1"/>
    <col min="2591" max="2596" width="2.125" style="333" customWidth="1"/>
    <col min="2597" max="2597" width="2.625" style="333" customWidth="1"/>
    <col min="2598" max="2605" width="2.125" style="333" customWidth="1"/>
    <col min="2606" max="2606" width="1.75" style="333" customWidth="1"/>
    <col min="2607" max="2607" width="2.125" style="333" customWidth="1"/>
    <col min="2608" max="2816" width="9" style="333"/>
    <col min="2817" max="2818" width="1.625" style="333" customWidth="1"/>
    <col min="2819" max="2820" width="2.125" style="333" customWidth="1"/>
    <col min="2821" max="2821" width="3.625" style="333" customWidth="1"/>
    <col min="2822" max="2842" width="2.125" style="333" customWidth="1"/>
    <col min="2843" max="2843" width="3.125" style="333" customWidth="1"/>
    <col min="2844" max="2844" width="2.5" style="333" customWidth="1"/>
    <col min="2845" max="2845" width="2.125" style="333" customWidth="1"/>
    <col min="2846" max="2846" width="3.125" style="333" customWidth="1"/>
    <col min="2847" max="2852" width="2.125" style="333" customWidth="1"/>
    <col min="2853" max="2853" width="2.625" style="333" customWidth="1"/>
    <col min="2854" max="2861" width="2.125" style="333" customWidth="1"/>
    <col min="2862" max="2862" width="1.75" style="333" customWidth="1"/>
    <col min="2863" max="2863" width="2.125" style="333" customWidth="1"/>
    <col min="2864" max="3072" width="9" style="333"/>
    <col min="3073" max="3074" width="1.625" style="333" customWidth="1"/>
    <col min="3075" max="3076" width="2.125" style="333" customWidth="1"/>
    <col min="3077" max="3077" width="3.625" style="333" customWidth="1"/>
    <col min="3078" max="3098" width="2.125" style="333" customWidth="1"/>
    <col min="3099" max="3099" width="3.125" style="333" customWidth="1"/>
    <col min="3100" max="3100" width="2.5" style="333" customWidth="1"/>
    <col min="3101" max="3101" width="2.125" style="333" customWidth="1"/>
    <col min="3102" max="3102" width="3.125" style="333" customWidth="1"/>
    <col min="3103" max="3108" width="2.125" style="333" customWidth="1"/>
    <col min="3109" max="3109" width="2.625" style="333" customWidth="1"/>
    <col min="3110" max="3117" width="2.125" style="333" customWidth="1"/>
    <col min="3118" max="3118" width="1.75" style="333" customWidth="1"/>
    <col min="3119" max="3119" width="2.125" style="333" customWidth="1"/>
    <col min="3120" max="3328" width="9" style="333"/>
    <col min="3329" max="3330" width="1.625" style="333" customWidth="1"/>
    <col min="3331" max="3332" width="2.125" style="333" customWidth="1"/>
    <col min="3333" max="3333" width="3.625" style="333" customWidth="1"/>
    <col min="3334" max="3354" width="2.125" style="333" customWidth="1"/>
    <col min="3355" max="3355" width="3.125" style="333" customWidth="1"/>
    <col min="3356" max="3356" width="2.5" style="333" customWidth="1"/>
    <col min="3357" max="3357" width="2.125" style="333" customWidth="1"/>
    <col min="3358" max="3358" width="3.125" style="333" customWidth="1"/>
    <col min="3359" max="3364" width="2.125" style="333" customWidth="1"/>
    <col min="3365" max="3365" width="2.625" style="333" customWidth="1"/>
    <col min="3366" max="3373" width="2.125" style="333" customWidth="1"/>
    <col min="3374" max="3374" width="1.75" style="333" customWidth="1"/>
    <col min="3375" max="3375" width="2.125" style="333" customWidth="1"/>
    <col min="3376" max="3584" width="9" style="333"/>
    <col min="3585" max="3586" width="1.625" style="333" customWidth="1"/>
    <col min="3587" max="3588" width="2.125" style="333" customWidth="1"/>
    <col min="3589" max="3589" width="3.625" style="333" customWidth="1"/>
    <col min="3590" max="3610" width="2.125" style="333" customWidth="1"/>
    <col min="3611" max="3611" width="3.125" style="333" customWidth="1"/>
    <col min="3612" max="3612" width="2.5" style="333" customWidth="1"/>
    <col min="3613" max="3613" width="2.125" style="333" customWidth="1"/>
    <col min="3614" max="3614" width="3.125" style="333" customWidth="1"/>
    <col min="3615" max="3620" width="2.125" style="333" customWidth="1"/>
    <col min="3621" max="3621" width="2.625" style="333" customWidth="1"/>
    <col min="3622" max="3629" width="2.125" style="333" customWidth="1"/>
    <col min="3630" max="3630" width="1.75" style="333" customWidth="1"/>
    <col min="3631" max="3631" width="2.125" style="333" customWidth="1"/>
    <col min="3632" max="3840" width="9" style="333"/>
    <col min="3841" max="3842" width="1.625" style="333" customWidth="1"/>
    <col min="3843" max="3844" width="2.125" style="333" customWidth="1"/>
    <col min="3845" max="3845" width="3.625" style="333" customWidth="1"/>
    <col min="3846" max="3866" width="2.125" style="333" customWidth="1"/>
    <col min="3867" max="3867" width="3.125" style="333" customWidth="1"/>
    <col min="3868" max="3868" width="2.5" style="333" customWidth="1"/>
    <col min="3869" max="3869" width="2.125" style="333" customWidth="1"/>
    <col min="3870" max="3870" width="3.125" style="333" customWidth="1"/>
    <col min="3871" max="3876" width="2.125" style="333" customWidth="1"/>
    <col min="3877" max="3877" width="2.625" style="333" customWidth="1"/>
    <col min="3878" max="3885" width="2.125" style="333" customWidth="1"/>
    <col min="3886" max="3886" width="1.75" style="333" customWidth="1"/>
    <col min="3887" max="3887" width="2.125" style="333" customWidth="1"/>
    <col min="3888" max="4096" width="9" style="333"/>
    <col min="4097" max="4098" width="1.625" style="333" customWidth="1"/>
    <col min="4099" max="4100" width="2.125" style="333" customWidth="1"/>
    <col min="4101" max="4101" width="3.625" style="333" customWidth="1"/>
    <col min="4102" max="4122" width="2.125" style="333" customWidth="1"/>
    <col min="4123" max="4123" width="3.125" style="333" customWidth="1"/>
    <col min="4124" max="4124" width="2.5" style="333" customWidth="1"/>
    <col min="4125" max="4125" width="2.125" style="333" customWidth="1"/>
    <col min="4126" max="4126" width="3.125" style="333" customWidth="1"/>
    <col min="4127" max="4132" width="2.125" style="333" customWidth="1"/>
    <col min="4133" max="4133" width="2.625" style="333" customWidth="1"/>
    <col min="4134" max="4141" width="2.125" style="333" customWidth="1"/>
    <col min="4142" max="4142" width="1.75" style="333" customWidth="1"/>
    <col min="4143" max="4143" width="2.125" style="333" customWidth="1"/>
    <col min="4144" max="4352" width="9" style="333"/>
    <col min="4353" max="4354" width="1.625" style="333" customWidth="1"/>
    <col min="4355" max="4356" width="2.125" style="333" customWidth="1"/>
    <col min="4357" max="4357" width="3.625" style="333" customWidth="1"/>
    <col min="4358" max="4378" width="2.125" style="333" customWidth="1"/>
    <col min="4379" max="4379" width="3.125" style="333" customWidth="1"/>
    <col min="4380" max="4380" width="2.5" style="333" customWidth="1"/>
    <col min="4381" max="4381" width="2.125" style="333" customWidth="1"/>
    <col min="4382" max="4382" width="3.125" style="333" customWidth="1"/>
    <col min="4383" max="4388" width="2.125" style="333" customWidth="1"/>
    <col min="4389" max="4389" width="2.625" style="333" customWidth="1"/>
    <col min="4390" max="4397" width="2.125" style="333" customWidth="1"/>
    <col min="4398" max="4398" width="1.75" style="333" customWidth="1"/>
    <col min="4399" max="4399" width="2.125" style="333" customWidth="1"/>
    <col min="4400" max="4608" width="9" style="333"/>
    <col min="4609" max="4610" width="1.625" style="333" customWidth="1"/>
    <col min="4611" max="4612" width="2.125" style="333" customWidth="1"/>
    <col min="4613" max="4613" width="3.625" style="333" customWidth="1"/>
    <col min="4614" max="4634" width="2.125" style="333" customWidth="1"/>
    <col min="4635" max="4635" width="3.125" style="333" customWidth="1"/>
    <col min="4636" max="4636" width="2.5" style="333" customWidth="1"/>
    <col min="4637" max="4637" width="2.125" style="333" customWidth="1"/>
    <col min="4638" max="4638" width="3.125" style="333" customWidth="1"/>
    <col min="4639" max="4644" width="2.125" style="333" customWidth="1"/>
    <col min="4645" max="4645" width="2.625" style="333" customWidth="1"/>
    <col min="4646" max="4653" width="2.125" style="333" customWidth="1"/>
    <col min="4654" max="4654" width="1.75" style="333" customWidth="1"/>
    <col min="4655" max="4655" width="2.125" style="333" customWidth="1"/>
    <col min="4656" max="4864" width="9" style="333"/>
    <col min="4865" max="4866" width="1.625" style="333" customWidth="1"/>
    <col min="4867" max="4868" width="2.125" style="333" customWidth="1"/>
    <col min="4869" max="4869" width="3.625" style="333" customWidth="1"/>
    <col min="4870" max="4890" width="2.125" style="333" customWidth="1"/>
    <col min="4891" max="4891" width="3.125" style="333" customWidth="1"/>
    <col min="4892" max="4892" width="2.5" style="333" customWidth="1"/>
    <col min="4893" max="4893" width="2.125" style="333" customWidth="1"/>
    <col min="4894" max="4894" width="3.125" style="333" customWidth="1"/>
    <col min="4895" max="4900" width="2.125" style="333" customWidth="1"/>
    <col min="4901" max="4901" width="2.625" style="333" customWidth="1"/>
    <col min="4902" max="4909" width="2.125" style="333" customWidth="1"/>
    <col min="4910" max="4910" width="1.75" style="333" customWidth="1"/>
    <col min="4911" max="4911" width="2.125" style="333" customWidth="1"/>
    <col min="4912" max="5120" width="9" style="333"/>
    <col min="5121" max="5122" width="1.625" style="333" customWidth="1"/>
    <col min="5123" max="5124" width="2.125" style="333" customWidth="1"/>
    <col min="5125" max="5125" width="3.625" style="333" customWidth="1"/>
    <col min="5126" max="5146" width="2.125" style="333" customWidth="1"/>
    <col min="5147" max="5147" width="3.125" style="333" customWidth="1"/>
    <col min="5148" max="5148" width="2.5" style="333" customWidth="1"/>
    <col min="5149" max="5149" width="2.125" style="333" customWidth="1"/>
    <col min="5150" max="5150" width="3.125" style="333" customWidth="1"/>
    <col min="5151" max="5156" width="2.125" style="333" customWidth="1"/>
    <col min="5157" max="5157" width="2.625" style="333" customWidth="1"/>
    <col min="5158" max="5165" width="2.125" style="333" customWidth="1"/>
    <col min="5166" max="5166" width="1.75" style="333" customWidth="1"/>
    <col min="5167" max="5167" width="2.125" style="333" customWidth="1"/>
    <col min="5168" max="5376" width="9" style="333"/>
    <col min="5377" max="5378" width="1.625" style="333" customWidth="1"/>
    <col min="5379" max="5380" width="2.125" style="333" customWidth="1"/>
    <col min="5381" max="5381" width="3.625" style="333" customWidth="1"/>
    <col min="5382" max="5402" width="2.125" style="333" customWidth="1"/>
    <col min="5403" max="5403" width="3.125" style="333" customWidth="1"/>
    <col min="5404" max="5404" width="2.5" style="333" customWidth="1"/>
    <col min="5405" max="5405" width="2.125" style="333" customWidth="1"/>
    <col min="5406" max="5406" width="3.125" style="333" customWidth="1"/>
    <col min="5407" max="5412" width="2.125" style="333" customWidth="1"/>
    <col min="5413" max="5413" width="2.625" style="333" customWidth="1"/>
    <col min="5414" max="5421" width="2.125" style="333" customWidth="1"/>
    <col min="5422" max="5422" width="1.75" style="333" customWidth="1"/>
    <col min="5423" max="5423" width="2.125" style="333" customWidth="1"/>
    <col min="5424" max="5632" width="9" style="333"/>
    <col min="5633" max="5634" width="1.625" style="333" customWidth="1"/>
    <col min="5635" max="5636" width="2.125" style="333" customWidth="1"/>
    <col min="5637" max="5637" width="3.625" style="333" customWidth="1"/>
    <col min="5638" max="5658" width="2.125" style="333" customWidth="1"/>
    <col min="5659" max="5659" width="3.125" style="333" customWidth="1"/>
    <col min="5660" max="5660" width="2.5" style="333" customWidth="1"/>
    <col min="5661" max="5661" width="2.125" style="333" customWidth="1"/>
    <col min="5662" max="5662" width="3.125" style="333" customWidth="1"/>
    <col min="5663" max="5668" width="2.125" style="333" customWidth="1"/>
    <col min="5669" max="5669" width="2.625" style="333" customWidth="1"/>
    <col min="5670" max="5677" width="2.125" style="333" customWidth="1"/>
    <col min="5678" max="5678" width="1.75" style="333" customWidth="1"/>
    <col min="5679" max="5679" width="2.125" style="333" customWidth="1"/>
    <col min="5680" max="5888" width="9" style="333"/>
    <col min="5889" max="5890" width="1.625" style="333" customWidth="1"/>
    <col min="5891" max="5892" width="2.125" style="333" customWidth="1"/>
    <col min="5893" max="5893" width="3.625" style="333" customWidth="1"/>
    <col min="5894" max="5914" width="2.125" style="333" customWidth="1"/>
    <col min="5915" max="5915" width="3.125" style="333" customWidth="1"/>
    <col min="5916" max="5916" width="2.5" style="333" customWidth="1"/>
    <col min="5917" max="5917" width="2.125" style="333" customWidth="1"/>
    <col min="5918" max="5918" width="3.125" style="333" customWidth="1"/>
    <col min="5919" max="5924" width="2.125" style="333" customWidth="1"/>
    <col min="5925" max="5925" width="2.625" style="333" customWidth="1"/>
    <col min="5926" max="5933" width="2.125" style="333" customWidth="1"/>
    <col min="5934" max="5934" width="1.75" style="333" customWidth="1"/>
    <col min="5935" max="5935" width="2.125" style="333" customWidth="1"/>
    <col min="5936" max="6144" width="9" style="333"/>
    <col min="6145" max="6146" width="1.625" style="333" customWidth="1"/>
    <col min="6147" max="6148" width="2.125" style="333" customWidth="1"/>
    <col min="6149" max="6149" width="3.625" style="333" customWidth="1"/>
    <col min="6150" max="6170" width="2.125" style="333" customWidth="1"/>
    <col min="6171" max="6171" width="3.125" style="333" customWidth="1"/>
    <col min="6172" max="6172" width="2.5" style="333" customWidth="1"/>
    <col min="6173" max="6173" width="2.125" style="333" customWidth="1"/>
    <col min="6174" max="6174" width="3.125" style="333" customWidth="1"/>
    <col min="6175" max="6180" width="2.125" style="333" customWidth="1"/>
    <col min="6181" max="6181" width="2.625" style="333" customWidth="1"/>
    <col min="6182" max="6189" width="2.125" style="333" customWidth="1"/>
    <col min="6190" max="6190" width="1.75" style="333" customWidth="1"/>
    <col min="6191" max="6191" width="2.125" style="333" customWidth="1"/>
    <col min="6192" max="6400" width="9" style="333"/>
    <col min="6401" max="6402" width="1.625" style="333" customWidth="1"/>
    <col min="6403" max="6404" width="2.125" style="333" customWidth="1"/>
    <col min="6405" max="6405" width="3.625" style="333" customWidth="1"/>
    <col min="6406" max="6426" width="2.125" style="333" customWidth="1"/>
    <col min="6427" max="6427" width="3.125" style="333" customWidth="1"/>
    <col min="6428" max="6428" width="2.5" style="333" customWidth="1"/>
    <col min="6429" max="6429" width="2.125" style="333" customWidth="1"/>
    <col min="6430" max="6430" width="3.125" style="333" customWidth="1"/>
    <col min="6431" max="6436" width="2.125" style="333" customWidth="1"/>
    <col min="6437" max="6437" width="2.625" style="333" customWidth="1"/>
    <col min="6438" max="6445" width="2.125" style="333" customWidth="1"/>
    <col min="6446" max="6446" width="1.75" style="333" customWidth="1"/>
    <col min="6447" max="6447" width="2.125" style="333" customWidth="1"/>
    <col min="6448" max="6656" width="9" style="333"/>
    <col min="6657" max="6658" width="1.625" style="333" customWidth="1"/>
    <col min="6659" max="6660" width="2.125" style="333" customWidth="1"/>
    <col min="6661" max="6661" width="3.625" style="333" customWidth="1"/>
    <col min="6662" max="6682" width="2.125" style="333" customWidth="1"/>
    <col min="6683" max="6683" width="3.125" style="333" customWidth="1"/>
    <col min="6684" max="6684" width="2.5" style="333" customWidth="1"/>
    <col min="6685" max="6685" width="2.125" style="333" customWidth="1"/>
    <col min="6686" max="6686" width="3.125" style="333" customWidth="1"/>
    <col min="6687" max="6692" width="2.125" style="333" customWidth="1"/>
    <col min="6693" max="6693" width="2.625" style="333" customWidth="1"/>
    <col min="6694" max="6701" width="2.125" style="333" customWidth="1"/>
    <col min="6702" max="6702" width="1.75" style="333" customWidth="1"/>
    <col min="6703" max="6703" width="2.125" style="333" customWidth="1"/>
    <col min="6704" max="6912" width="9" style="333"/>
    <col min="6913" max="6914" width="1.625" style="333" customWidth="1"/>
    <col min="6915" max="6916" width="2.125" style="333" customWidth="1"/>
    <col min="6917" max="6917" width="3.625" style="333" customWidth="1"/>
    <col min="6918" max="6938" width="2.125" style="333" customWidth="1"/>
    <col min="6939" max="6939" width="3.125" style="333" customWidth="1"/>
    <col min="6940" max="6940" width="2.5" style="333" customWidth="1"/>
    <col min="6941" max="6941" width="2.125" style="333" customWidth="1"/>
    <col min="6942" max="6942" width="3.125" style="333" customWidth="1"/>
    <col min="6943" max="6948" width="2.125" style="333" customWidth="1"/>
    <col min="6949" max="6949" width="2.625" style="333" customWidth="1"/>
    <col min="6950" max="6957" width="2.125" style="333" customWidth="1"/>
    <col min="6958" max="6958" width="1.75" style="333" customWidth="1"/>
    <col min="6959" max="6959" width="2.125" style="333" customWidth="1"/>
    <col min="6960" max="7168" width="9" style="333"/>
    <col min="7169" max="7170" width="1.625" style="333" customWidth="1"/>
    <col min="7171" max="7172" width="2.125" style="333" customWidth="1"/>
    <col min="7173" max="7173" width="3.625" style="333" customWidth="1"/>
    <col min="7174" max="7194" width="2.125" style="333" customWidth="1"/>
    <col min="7195" max="7195" width="3.125" style="333" customWidth="1"/>
    <col min="7196" max="7196" width="2.5" style="333" customWidth="1"/>
    <col min="7197" max="7197" width="2.125" style="333" customWidth="1"/>
    <col min="7198" max="7198" width="3.125" style="333" customWidth="1"/>
    <col min="7199" max="7204" width="2.125" style="333" customWidth="1"/>
    <col min="7205" max="7205" width="2.625" style="333" customWidth="1"/>
    <col min="7206" max="7213" width="2.125" style="333" customWidth="1"/>
    <col min="7214" max="7214" width="1.75" style="333" customWidth="1"/>
    <col min="7215" max="7215" width="2.125" style="333" customWidth="1"/>
    <col min="7216" max="7424" width="9" style="333"/>
    <col min="7425" max="7426" width="1.625" style="333" customWidth="1"/>
    <col min="7427" max="7428" width="2.125" style="333" customWidth="1"/>
    <col min="7429" max="7429" width="3.625" style="333" customWidth="1"/>
    <col min="7430" max="7450" width="2.125" style="333" customWidth="1"/>
    <col min="7451" max="7451" width="3.125" style="333" customWidth="1"/>
    <col min="7452" max="7452" width="2.5" style="333" customWidth="1"/>
    <col min="7453" max="7453" width="2.125" style="333" customWidth="1"/>
    <col min="7454" max="7454" width="3.125" style="333" customWidth="1"/>
    <col min="7455" max="7460" width="2.125" style="333" customWidth="1"/>
    <col min="7461" max="7461" width="2.625" style="333" customWidth="1"/>
    <col min="7462" max="7469" width="2.125" style="333" customWidth="1"/>
    <col min="7470" max="7470" width="1.75" style="333" customWidth="1"/>
    <col min="7471" max="7471" width="2.125" style="333" customWidth="1"/>
    <col min="7472" max="7680" width="9" style="333"/>
    <col min="7681" max="7682" width="1.625" style="333" customWidth="1"/>
    <col min="7683" max="7684" width="2.125" style="333" customWidth="1"/>
    <col min="7685" max="7685" width="3.625" style="333" customWidth="1"/>
    <col min="7686" max="7706" width="2.125" style="333" customWidth="1"/>
    <col min="7707" max="7707" width="3.125" style="333" customWidth="1"/>
    <col min="7708" max="7708" width="2.5" style="333" customWidth="1"/>
    <col min="7709" max="7709" width="2.125" style="333" customWidth="1"/>
    <col min="7710" max="7710" width="3.125" style="333" customWidth="1"/>
    <col min="7711" max="7716" width="2.125" style="333" customWidth="1"/>
    <col min="7717" max="7717" width="2.625" style="333" customWidth="1"/>
    <col min="7718" max="7725" width="2.125" style="333" customWidth="1"/>
    <col min="7726" max="7726" width="1.75" style="333" customWidth="1"/>
    <col min="7727" max="7727" width="2.125" style="333" customWidth="1"/>
    <col min="7728" max="7936" width="9" style="333"/>
    <col min="7937" max="7938" width="1.625" style="333" customWidth="1"/>
    <col min="7939" max="7940" width="2.125" style="333" customWidth="1"/>
    <col min="7941" max="7941" width="3.625" style="333" customWidth="1"/>
    <col min="7942" max="7962" width="2.125" style="333" customWidth="1"/>
    <col min="7963" max="7963" width="3.125" style="333" customWidth="1"/>
    <col min="7964" max="7964" width="2.5" style="333" customWidth="1"/>
    <col min="7965" max="7965" width="2.125" style="333" customWidth="1"/>
    <col min="7966" max="7966" width="3.125" style="333" customWidth="1"/>
    <col min="7967" max="7972" width="2.125" style="333" customWidth="1"/>
    <col min="7973" max="7973" width="2.625" style="333" customWidth="1"/>
    <col min="7974" max="7981" width="2.125" style="333" customWidth="1"/>
    <col min="7982" max="7982" width="1.75" style="333" customWidth="1"/>
    <col min="7983" max="7983" width="2.125" style="333" customWidth="1"/>
    <col min="7984" max="8192" width="9" style="333"/>
    <col min="8193" max="8194" width="1.625" style="333" customWidth="1"/>
    <col min="8195" max="8196" width="2.125" style="333" customWidth="1"/>
    <col min="8197" max="8197" width="3.625" style="333" customWidth="1"/>
    <col min="8198" max="8218" width="2.125" style="333" customWidth="1"/>
    <col min="8219" max="8219" width="3.125" style="333" customWidth="1"/>
    <col min="8220" max="8220" width="2.5" style="333" customWidth="1"/>
    <col min="8221" max="8221" width="2.125" style="333" customWidth="1"/>
    <col min="8222" max="8222" width="3.125" style="333" customWidth="1"/>
    <col min="8223" max="8228" width="2.125" style="333" customWidth="1"/>
    <col min="8229" max="8229" width="2.625" style="333" customWidth="1"/>
    <col min="8230" max="8237" width="2.125" style="333" customWidth="1"/>
    <col min="8238" max="8238" width="1.75" style="333" customWidth="1"/>
    <col min="8239" max="8239" width="2.125" style="333" customWidth="1"/>
    <col min="8240" max="8448" width="9" style="333"/>
    <col min="8449" max="8450" width="1.625" style="333" customWidth="1"/>
    <col min="8451" max="8452" width="2.125" style="333" customWidth="1"/>
    <col min="8453" max="8453" width="3.625" style="333" customWidth="1"/>
    <col min="8454" max="8474" width="2.125" style="333" customWidth="1"/>
    <col min="8475" max="8475" width="3.125" style="333" customWidth="1"/>
    <col min="8476" max="8476" width="2.5" style="333" customWidth="1"/>
    <col min="8477" max="8477" width="2.125" style="333" customWidth="1"/>
    <col min="8478" max="8478" width="3.125" style="333" customWidth="1"/>
    <col min="8479" max="8484" width="2.125" style="333" customWidth="1"/>
    <col min="8485" max="8485" width="2.625" style="333" customWidth="1"/>
    <col min="8486" max="8493" width="2.125" style="333" customWidth="1"/>
    <col min="8494" max="8494" width="1.75" style="333" customWidth="1"/>
    <col min="8495" max="8495" width="2.125" style="333" customWidth="1"/>
    <col min="8496" max="8704" width="9" style="333"/>
    <col min="8705" max="8706" width="1.625" style="333" customWidth="1"/>
    <col min="8707" max="8708" width="2.125" style="333" customWidth="1"/>
    <col min="8709" max="8709" width="3.625" style="333" customWidth="1"/>
    <col min="8710" max="8730" width="2.125" style="333" customWidth="1"/>
    <col min="8731" max="8731" width="3.125" style="333" customWidth="1"/>
    <col min="8732" max="8732" width="2.5" style="333" customWidth="1"/>
    <col min="8733" max="8733" width="2.125" style="333" customWidth="1"/>
    <col min="8734" max="8734" width="3.125" style="333" customWidth="1"/>
    <col min="8735" max="8740" width="2.125" style="333" customWidth="1"/>
    <col min="8741" max="8741" width="2.625" style="333" customWidth="1"/>
    <col min="8742" max="8749" width="2.125" style="333" customWidth="1"/>
    <col min="8750" max="8750" width="1.75" style="333" customWidth="1"/>
    <col min="8751" max="8751" width="2.125" style="333" customWidth="1"/>
    <col min="8752" max="8960" width="9" style="333"/>
    <col min="8961" max="8962" width="1.625" style="333" customWidth="1"/>
    <col min="8963" max="8964" width="2.125" style="333" customWidth="1"/>
    <col min="8965" max="8965" width="3.625" style="333" customWidth="1"/>
    <col min="8966" max="8986" width="2.125" style="333" customWidth="1"/>
    <col min="8987" max="8987" width="3.125" style="333" customWidth="1"/>
    <col min="8988" max="8988" width="2.5" style="333" customWidth="1"/>
    <col min="8989" max="8989" width="2.125" style="333" customWidth="1"/>
    <col min="8990" max="8990" width="3.125" style="333" customWidth="1"/>
    <col min="8991" max="8996" width="2.125" style="333" customWidth="1"/>
    <col min="8997" max="8997" width="2.625" style="333" customWidth="1"/>
    <col min="8998" max="9005" width="2.125" style="333" customWidth="1"/>
    <col min="9006" max="9006" width="1.75" style="333" customWidth="1"/>
    <col min="9007" max="9007" width="2.125" style="333" customWidth="1"/>
    <col min="9008" max="9216" width="9" style="333"/>
    <col min="9217" max="9218" width="1.625" style="333" customWidth="1"/>
    <col min="9219" max="9220" width="2.125" style="333" customWidth="1"/>
    <col min="9221" max="9221" width="3.625" style="333" customWidth="1"/>
    <col min="9222" max="9242" width="2.125" style="333" customWidth="1"/>
    <col min="9243" max="9243" width="3.125" style="333" customWidth="1"/>
    <col min="9244" max="9244" width="2.5" style="333" customWidth="1"/>
    <col min="9245" max="9245" width="2.125" style="333" customWidth="1"/>
    <col min="9246" max="9246" width="3.125" style="333" customWidth="1"/>
    <col min="9247" max="9252" width="2.125" style="333" customWidth="1"/>
    <col min="9253" max="9253" width="2.625" style="333" customWidth="1"/>
    <col min="9254" max="9261" width="2.125" style="333" customWidth="1"/>
    <col min="9262" max="9262" width="1.75" style="333" customWidth="1"/>
    <col min="9263" max="9263" width="2.125" style="333" customWidth="1"/>
    <col min="9264" max="9472" width="9" style="333"/>
    <col min="9473" max="9474" width="1.625" style="333" customWidth="1"/>
    <col min="9475" max="9476" width="2.125" style="333" customWidth="1"/>
    <col min="9477" max="9477" width="3.625" style="333" customWidth="1"/>
    <col min="9478" max="9498" width="2.125" style="333" customWidth="1"/>
    <col min="9499" max="9499" width="3.125" style="333" customWidth="1"/>
    <col min="9500" max="9500" width="2.5" style="333" customWidth="1"/>
    <col min="9501" max="9501" width="2.125" style="333" customWidth="1"/>
    <col min="9502" max="9502" width="3.125" style="333" customWidth="1"/>
    <col min="9503" max="9508" width="2.125" style="333" customWidth="1"/>
    <col min="9509" max="9509" width="2.625" style="333" customWidth="1"/>
    <col min="9510" max="9517" width="2.125" style="333" customWidth="1"/>
    <col min="9518" max="9518" width="1.75" style="333" customWidth="1"/>
    <col min="9519" max="9519" width="2.125" style="333" customWidth="1"/>
    <col min="9520" max="9728" width="9" style="333"/>
    <col min="9729" max="9730" width="1.625" style="333" customWidth="1"/>
    <col min="9731" max="9732" width="2.125" style="333" customWidth="1"/>
    <col min="9733" max="9733" width="3.625" style="333" customWidth="1"/>
    <col min="9734" max="9754" width="2.125" style="333" customWidth="1"/>
    <col min="9755" max="9755" width="3.125" style="333" customWidth="1"/>
    <col min="9756" max="9756" width="2.5" style="333" customWidth="1"/>
    <col min="9757" max="9757" width="2.125" style="333" customWidth="1"/>
    <col min="9758" max="9758" width="3.125" style="333" customWidth="1"/>
    <col min="9759" max="9764" width="2.125" style="333" customWidth="1"/>
    <col min="9765" max="9765" width="2.625" style="333" customWidth="1"/>
    <col min="9766" max="9773" width="2.125" style="333" customWidth="1"/>
    <col min="9774" max="9774" width="1.75" style="333" customWidth="1"/>
    <col min="9775" max="9775" width="2.125" style="333" customWidth="1"/>
    <col min="9776" max="9984" width="9" style="333"/>
    <col min="9985" max="9986" width="1.625" style="333" customWidth="1"/>
    <col min="9987" max="9988" width="2.125" style="333" customWidth="1"/>
    <col min="9989" max="9989" width="3.625" style="333" customWidth="1"/>
    <col min="9990" max="10010" width="2.125" style="333" customWidth="1"/>
    <col min="10011" max="10011" width="3.125" style="333" customWidth="1"/>
    <col min="10012" max="10012" width="2.5" style="333" customWidth="1"/>
    <col min="10013" max="10013" width="2.125" style="333" customWidth="1"/>
    <col min="10014" max="10014" width="3.125" style="333" customWidth="1"/>
    <col min="10015" max="10020" width="2.125" style="333" customWidth="1"/>
    <col min="10021" max="10021" width="2.625" style="333" customWidth="1"/>
    <col min="10022" max="10029" width="2.125" style="333" customWidth="1"/>
    <col min="10030" max="10030" width="1.75" style="333" customWidth="1"/>
    <col min="10031" max="10031" width="2.125" style="333" customWidth="1"/>
    <col min="10032" max="10240" width="9" style="333"/>
    <col min="10241" max="10242" width="1.625" style="333" customWidth="1"/>
    <col min="10243" max="10244" width="2.125" style="333" customWidth="1"/>
    <col min="10245" max="10245" width="3.625" style="333" customWidth="1"/>
    <col min="10246" max="10266" width="2.125" style="333" customWidth="1"/>
    <col min="10267" max="10267" width="3.125" style="333" customWidth="1"/>
    <col min="10268" max="10268" width="2.5" style="333" customWidth="1"/>
    <col min="10269" max="10269" width="2.125" style="333" customWidth="1"/>
    <col min="10270" max="10270" width="3.125" style="333" customWidth="1"/>
    <col min="10271" max="10276" width="2.125" style="333" customWidth="1"/>
    <col min="10277" max="10277" width="2.625" style="333" customWidth="1"/>
    <col min="10278" max="10285" width="2.125" style="333" customWidth="1"/>
    <col min="10286" max="10286" width="1.75" style="333" customWidth="1"/>
    <col min="10287" max="10287" width="2.125" style="333" customWidth="1"/>
    <col min="10288" max="10496" width="9" style="333"/>
    <col min="10497" max="10498" width="1.625" style="333" customWidth="1"/>
    <col min="10499" max="10500" width="2.125" style="333" customWidth="1"/>
    <col min="10501" max="10501" width="3.625" style="333" customWidth="1"/>
    <col min="10502" max="10522" width="2.125" style="333" customWidth="1"/>
    <col min="10523" max="10523" width="3.125" style="333" customWidth="1"/>
    <col min="10524" max="10524" width="2.5" style="333" customWidth="1"/>
    <col min="10525" max="10525" width="2.125" style="333" customWidth="1"/>
    <col min="10526" max="10526" width="3.125" style="333" customWidth="1"/>
    <col min="10527" max="10532" width="2.125" style="333" customWidth="1"/>
    <col min="10533" max="10533" width="2.625" style="333" customWidth="1"/>
    <col min="10534" max="10541" width="2.125" style="333" customWidth="1"/>
    <col min="10542" max="10542" width="1.75" style="333" customWidth="1"/>
    <col min="10543" max="10543" width="2.125" style="333" customWidth="1"/>
    <col min="10544" max="10752" width="9" style="333"/>
    <col min="10753" max="10754" width="1.625" style="333" customWidth="1"/>
    <col min="10755" max="10756" width="2.125" style="333" customWidth="1"/>
    <col min="10757" max="10757" width="3.625" style="333" customWidth="1"/>
    <col min="10758" max="10778" width="2.125" style="333" customWidth="1"/>
    <col min="10779" max="10779" width="3.125" style="333" customWidth="1"/>
    <col min="10780" max="10780" width="2.5" style="333" customWidth="1"/>
    <col min="10781" max="10781" width="2.125" style="333" customWidth="1"/>
    <col min="10782" max="10782" width="3.125" style="333" customWidth="1"/>
    <col min="10783" max="10788" width="2.125" style="333" customWidth="1"/>
    <col min="10789" max="10789" width="2.625" style="333" customWidth="1"/>
    <col min="10790" max="10797" width="2.125" style="333" customWidth="1"/>
    <col min="10798" max="10798" width="1.75" style="333" customWidth="1"/>
    <col min="10799" max="10799" width="2.125" style="333" customWidth="1"/>
    <col min="10800" max="11008" width="9" style="333"/>
    <col min="11009" max="11010" width="1.625" style="333" customWidth="1"/>
    <col min="11011" max="11012" width="2.125" style="333" customWidth="1"/>
    <col min="11013" max="11013" width="3.625" style="333" customWidth="1"/>
    <col min="11014" max="11034" width="2.125" style="333" customWidth="1"/>
    <col min="11035" max="11035" width="3.125" style="333" customWidth="1"/>
    <col min="11036" max="11036" width="2.5" style="333" customWidth="1"/>
    <col min="11037" max="11037" width="2.125" style="333" customWidth="1"/>
    <col min="11038" max="11038" width="3.125" style="333" customWidth="1"/>
    <col min="11039" max="11044" width="2.125" style="333" customWidth="1"/>
    <col min="11045" max="11045" width="2.625" style="333" customWidth="1"/>
    <col min="11046" max="11053" width="2.125" style="333" customWidth="1"/>
    <col min="11054" max="11054" width="1.75" style="333" customWidth="1"/>
    <col min="11055" max="11055" width="2.125" style="333" customWidth="1"/>
    <col min="11056" max="11264" width="9" style="333"/>
    <col min="11265" max="11266" width="1.625" style="333" customWidth="1"/>
    <col min="11267" max="11268" width="2.125" style="333" customWidth="1"/>
    <col min="11269" max="11269" width="3.625" style="333" customWidth="1"/>
    <col min="11270" max="11290" width="2.125" style="333" customWidth="1"/>
    <col min="11291" max="11291" width="3.125" style="333" customWidth="1"/>
    <col min="11292" max="11292" width="2.5" style="333" customWidth="1"/>
    <col min="11293" max="11293" width="2.125" style="333" customWidth="1"/>
    <col min="11294" max="11294" width="3.125" style="333" customWidth="1"/>
    <col min="11295" max="11300" width="2.125" style="333" customWidth="1"/>
    <col min="11301" max="11301" width="2.625" style="333" customWidth="1"/>
    <col min="11302" max="11309" width="2.125" style="333" customWidth="1"/>
    <col min="11310" max="11310" width="1.75" style="333" customWidth="1"/>
    <col min="11311" max="11311" width="2.125" style="333" customWidth="1"/>
    <col min="11312" max="11520" width="9" style="333"/>
    <col min="11521" max="11522" width="1.625" style="333" customWidth="1"/>
    <col min="11523" max="11524" width="2.125" style="333" customWidth="1"/>
    <col min="11525" max="11525" width="3.625" style="333" customWidth="1"/>
    <col min="11526" max="11546" width="2.125" style="333" customWidth="1"/>
    <col min="11547" max="11547" width="3.125" style="333" customWidth="1"/>
    <col min="11548" max="11548" width="2.5" style="333" customWidth="1"/>
    <col min="11549" max="11549" width="2.125" style="333" customWidth="1"/>
    <col min="11550" max="11550" width="3.125" style="333" customWidth="1"/>
    <col min="11551" max="11556" width="2.125" style="333" customWidth="1"/>
    <col min="11557" max="11557" width="2.625" style="333" customWidth="1"/>
    <col min="11558" max="11565" width="2.125" style="333" customWidth="1"/>
    <col min="11566" max="11566" width="1.75" style="333" customWidth="1"/>
    <col min="11567" max="11567" width="2.125" style="333" customWidth="1"/>
    <col min="11568" max="11776" width="9" style="333"/>
    <col min="11777" max="11778" width="1.625" style="333" customWidth="1"/>
    <col min="11779" max="11780" width="2.125" style="333" customWidth="1"/>
    <col min="11781" max="11781" width="3.625" style="333" customWidth="1"/>
    <col min="11782" max="11802" width="2.125" style="333" customWidth="1"/>
    <col min="11803" max="11803" width="3.125" style="333" customWidth="1"/>
    <col min="11804" max="11804" width="2.5" style="333" customWidth="1"/>
    <col min="11805" max="11805" width="2.125" style="333" customWidth="1"/>
    <col min="11806" max="11806" width="3.125" style="333" customWidth="1"/>
    <col min="11807" max="11812" width="2.125" style="333" customWidth="1"/>
    <col min="11813" max="11813" width="2.625" style="333" customWidth="1"/>
    <col min="11814" max="11821" width="2.125" style="333" customWidth="1"/>
    <col min="11822" max="11822" width="1.75" style="333" customWidth="1"/>
    <col min="11823" max="11823" width="2.125" style="333" customWidth="1"/>
    <col min="11824" max="12032" width="9" style="333"/>
    <col min="12033" max="12034" width="1.625" style="333" customWidth="1"/>
    <col min="12035" max="12036" width="2.125" style="333" customWidth="1"/>
    <col min="12037" max="12037" width="3.625" style="333" customWidth="1"/>
    <col min="12038" max="12058" width="2.125" style="333" customWidth="1"/>
    <col min="12059" max="12059" width="3.125" style="333" customWidth="1"/>
    <col min="12060" max="12060" width="2.5" style="333" customWidth="1"/>
    <col min="12061" max="12061" width="2.125" style="333" customWidth="1"/>
    <col min="12062" max="12062" width="3.125" style="333" customWidth="1"/>
    <col min="12063" max="12068" width="2.125" style="333" customWidth="1"/>
    <col min="12069" max="12069" width="2.625" style="333" customWidth="1"/>
    <col min="12070" max="12077" width="2.125" style="333" customWidth="1"/>
    <col min="12078" max="12078" width="1.75" style="333" customWidth="1"/>
    <col min="12079" max="12079" width="2.125" style="333" customWidth="1"/>
    <col min="12080" max="12288" width="9" style="333"/>
    <col min="12289" max="12290" width="1.625" style="333" customWidth="1"/>
    <col min="12291" max="12292" width="2.125" style="333" customWidth="1"/>
    <col min="12293" max="12293" width="3.625" style="333" customWidth="1"/>
    <col min="12294" max="12314" width="2.125" style="333" customWidth="1"/>
    <col min="12315" max="12315" width="3.125" style="333" customWidth="1"/>
    <col min="12316" max="12316" width="2.5" style="333" customWidth="1"/>
    <col min="12317" max="12317" width="2.125" style="333" customWidth="1"/>
    <col min="12318" max="12318" width="3.125" style="333" customWidth="1"/>
    <col min="12319" max="12324" width="2.125" style="333" customWidth="1"/>
    <col min="12325" max="12325" width="2.625" style="333" customWidth="1"/>
    <col min="12326" max="12333" width="2.125" style="333" customWidth="1"/>
    <col min="12334" max="12334" width="1.75" style="333" customWidth="1"/>
    <col min="12335" max="12335" width="2.125" style="333" customWidth="1"/>
    <col min="12336" max="12544" width="9" style="333"/>
    <col min="12545" max="12546" width="1.625" style="333" customWidth="1"/>
    <col min="12547" max="12548" width="2.125" style="333" customWidth="1"/>
    <col min="12549" max="12549" width="3.625" style="333" customWidth="1"/>
    <col min="12550" max="12570" width="2.125" style="333" customWidth="1"/>
    <col min="12571" max="12571" width="3.125" style="333" customWidth="1"/>
    <col min="12572" max="12572" width="2.5" style="333" customWidth="1"/>
    <col min="12573" max="12573" width="2.125" style="333" customWidth="1"/>
    <col min="12574" max="12574" width="3.125" style="333" customWidth="1"/>
    <col min="12575" max="12580" width="2.125" style="333" customWidth="1"/>
    <col min="12581" max="12581" width="2.625" style="333" customWidth="1"/>
    <col min="12582" max="12589" width="2.125" style="333" customWidth="1"/>
    <col min="12590" max="12590" width="1.75" style="333" customWidth="1"/>
    <col min="12591" max="12591" width="2.125" style="333" customWidth="1"/>
    <col min="12592" max="12800" width="9" style="333"/>
    <col min="12801" max="12802" width="1.625" style="333" customWidth="1"/>
    <col min="12803" max="12804" width="2.125" style="333" customWidth="1"/>
    <col min="12805" max="12805" width="3.625" style="333" customWidth="1"/>
    <col min="12806" max="12826" width="2.125" style="333" customWidth="1"/>
    <col min="12827" max="12827" width="3.125" style="333" customWidth="1"/>
    <col min="12828" max="12828" width="2.5" style="333" customWidth="1"/>
    <col min="12829" max="12829" width="2.125" style="333" customWidth="1"/>
    <col min="12830" max="12830" width="3.125" style="333" customWidth="1"/>
    <col min="12831" max="12836" width="2.125" style="333" customWidth="1"/>
    <col min="12837" max="12837" width="2.625" style="333" customWidth="1"/>
    <col min="12838" max="12845" width="2.125" style="333" customWidth="1"/>
    <col min="12846" max="12846" width="1.75" style="333" customWidth="1"/>
    <col min="12847" max="12847" width="2.125" style="333" customWidth="1"/>
    <col min="12848" max="13056" width="9" style="333"/>
    <col min="13057" max="13058" width="1.625" style="333" customWidth="1"/>
    <col min="13059" max="13060" width="2.125" style="333" customWidth="1"/>
    <col min="13061" max="13061" width="3.625" style="333" customWidth="1"/>
    <col min="13062" max="13082" width="2.125" style="333" customWidth="1"/>
    <col min="13083" max="13083" width="3.125" style="333" customWidth="1"/>
    <col min="13084" max="13084" width="2.5" style="333" customWidth="1"/>
    <col min="13085" max="13085" width="2.125" style="333" customWidth="1"/>
    <col min="13086" max="13086" width="3.125" style="333" customWidth="1"/>
    <col min="13087" max="13092" width="2.125" style="333" customWidth="1"/>
    <col min="13093" max="13093" width="2.625" style="333" customWidth="1"/>
    <col min="13094" max="13101" width="2.125" style="333" customWidth="1"/>
    <col min="13102" max="13102" width="1.75" style="333" customWidth="1"/>
    <col min="13103" max="13103" width="2.125" style="333" customWidth="1"/>
    <col min="13104" max="13312" width="9" style="333"/>
    <col min="13313" max="13314" width="1.625" style="333" customWidth="1"/>
    <col min="13315" max="13316" width="2.125" style="333" customWidth="1"/>
    <col min="13317" max="13317" width="3.625" style="333" customWidth="1"/>
    <col min="13318" max="13338" width="2.125" style="333" customWidth="1"/>
    <col min="13339" max="13339" width="3.125" style="333" customWidth="1"/>
    <col min="13340" max="13340" width="2.5" style="333" customWidth="1"/>
    <col min="13341" max="13341" width="2.125" style="333" customWidth="1"/>
    <col min="13342" max="13342" width="3.125" style="333" customWidth="1"/>
    <col min="13343" max="13348" width="2.125" style="333" customWidth="1"/>
    <col min="13349" max="13349" width="2.625" style="333" customWidth="1"/>
    <col min="13350" max="13357" width="2.125" style="333" customWidth="1"/>
    <col min="13358" max="13358" width="1.75" style="333" customWidth="1"/>
    <col min="13359" max="13359" width="2.125" style="333" customWidth="1"/>
    <col min="13360" max="13568" width="9" style="333"/>
    <col min="13569" max="13570" width="1.625" style="333" customWidth="1"/>
    <col min="13571" max="13572" width="2.125" style="333" customWidth="1"/>
    <col min="13573" max="13573" width="3.625" style="333" customWidth="1"/>
    <col min="13574" max="13594" width="2.125" style="333" customWidth="1"/>
    <col min="13595" max="13595" width="3.125" style="333" customWidth="1"/>
    <col min="13596" max="13596" width="2.5" style="333" customWidth="1"/>
    <col min="13597" max="13597" width="2.125" style="333" customWidth="1"/>
    <col min="13598" max="13598" width="3.125" style="333" customWidth="1"/>
    <col min="13599" max="13604" width="2.125" style="333" customWidth="1"/>
    <col min="13605" max="13605" width="2.625" style="333" customWidth="1"/>
    <col min="13606" max="13613" width="2.125" style="333" customWidth="1"/>
    <col min="13614" max="13614" width="1.75" style="333" customWidth="1"/>
    <col min="13615" max="13615" width="2.125" style="333" customWidth="1"/>
    <col min="13616" max="13824" width="9" style="333"/>
    <col min="13825" max="13826" width="1.625" style="333" customWidth="1"/>
    <col min="13827" max="13828" width="2.125" style="333" customWidth="1"/>
    <col min="13829" max="13829" width="3.625" style="333" customWidth="1"/>
    <col min="13830" max="13850" width="2.125" style="333" customWidth="1"/>
    <col min="13851" max="13851" width="3.125" style="333" customWidth="1"/>
    <col min="13852" max="13852" width="2.5" style="333" customWidth="1"/>
    <col min="13853" max="13853" width="2.125" style="333" customWidth="1"/>
    <col min="13854" max="13854" width="3.125" style="333" customWidth="1"/>
    <col min="13855" max="13860" width="2.125" style="333" customWidth="1"/>
    <col min="13861" max="13861" width="2.625" style="333" customWidth="1"/>
    <col min="13862" max="13869" width="2.125" style="333" customWidth="1"/>
    <col min="13870" max="13870" width="1.75" style="333" customWidth="1"/>
    <col min="13871" max="13871" width="2.125" style="333" customWidth="1"/>
    <col min="13872" max="14080" width="9" style="333"/>
    <col min="14081" max="14082" width="1.625" style="333" customWidth="1"/>
    <col min="14083" max="14084" width="2.125" style="333" customWidth="1"/>
    <col min="14085" max="14085" width="3.625" style="333" customWidth="1"/>
    <col min="14086" max="14106" width="2.125" style="333" customWidth="1"/>
    <col min="14107" max="14107" width="3.125" style="333" customWidth="1"/>
    <col min="14108" max="14108" width="2.5" style="333" customWidth="1"/>
    <col min="14109" max="14109" width="2.125" style="333" customWidth="1"/>
    <col min="14110" max="14110" width="3.125" style="333" customWidth="1"/>
    <col min="14111" max="14116" width="2.125" style="333" customWidth="1"/>
    <col min="14117" max="14117" width="2.625" style="333" customWidth="1"/>
    <col min="14118" max="14125" width="2.125" style="333" customWidth="1"/>
    <col min="14126" max="14126" width="1.75" style="333" customWidth="1"/>
    <col min="14127" max="14127" width="2.125" style="333" customWidth="1"/>
    <col min="14128" max="14336" width="9" style="333"/>
    <col min="14337" max="14338" width="1.625" style="333" customWidth="1"/>
    <col min="14339" max="14340" width="2.125" style="333" customWidth="1"/>
    <col min="14341" max="14341" width="3.625" style="333" customWidth="1"/>
    <col min="14342" max="14362" width="2.125" style="333" customWidth="1"/>
    <col min="14363" max="14363" width="3.125" style="333" customWidth="1"/>
    <col min="14364" max="14364" width="2.5" style="333" customWidth="1"/>
    <col min="14365" max="14365" width="2.125" style="333" customWidth="1"/>
    <col min="14366" max="14366" width="3.125" style="333" customWidth="1"/>
    <col min="14367" max="14372" width="2.125" style="333" customWidth="1"/>
    <col min="14373" max="14373" width="2.625" style="333" customWidth="1"/>
    <col min="14374" max="14381" width="2.125" style="333" customWidth="1"/>
    <col min="14382" max="14382" width="1.75" style="333" customWidth="1"/>
    <col min="14383" max="14383" width="2.125" style="333" customWidth="1"/>
    <col min="14384" max="14592" width="9" style="333"/>
    <col min="14593" max="14594" width="1.625" style="333" customWidth="1"/>
    <col min="14595" max="14596" width="2.125" style="333" customWidth="1"/>
    <col min="14597" max="14597" width="3.625" style="333" customWidth="1"/>
    <col min="14598" max="14618" width="2.125" style="333" customWidth="1"/>
    <col min="14619" max="14619" width="3.125" style="333" customWidth="1"/>
    <col min="14620" max="14620" width="2.5" style="333" customWidth="1"/>
    <col min="14621" max="14621" width="2.125" style="333" customWidth="1"/>
    <col min="14622" max="14622" width="3.125" style="333" customWidth="1"/>
    <col min="14623" max="14628" width="2.125" style="333" customWidth="1"/>
    <col min="14629" max="14629" width="2.625" style="333" customWidth="1"/>
    <col min="14630" max="14637" width="2.125" style="333" customWidth="1"/>
    <col min="14638" max="14638" width="1.75" style="333" customWidth="1"/>
    <col min="14639" max="14639" width="2.125" style="333" customWidth="1"/>
    <col min="14640" max="14848" width="9" style="333"/>
    <col min="14849" max="14850" width="1.625" style="333" customWidth="1"/>
    <col min="14851" max="14852" width="2.125" style="333" customWidth="1"/>
    <col min="14853" max="14853" width="3.625" style="333" customWidth="1"/>
    <col min="14854" max="14874" width="2.125" style="333" customWidth="1"/>
    <col min="14875" max="14875" width="3.125" style="333" customWidth="1"/>
    <col min="14876" max="14876" width="2.5" style="333" customWidth="1"/>
    <col min="14877" max="14877" width="2.125" style="333" customWidth="1"/>
    <col min="14878" max="14878" width="3.125" style="333" customWidth="1"/>
    <col min="14879" max="14884" width="2.125" style="333" customWidth="1"/>
    <col min="14885" max="14885" width="2.625" style="333" customWidth="1"/>
    <col min="14886" max="14893" width="2.125" style="333" customWidth="1"/>
    <col min="14894" max="14894" width="1.75" style="333" customWidth="1"/>
    <col min="14895" max="14895" width="2.125" style="333" customWidth="1"/>
    <col min="14896" max="15104" width="9" style="333"/>
    <col min="15105" max="15106" width="1.625" style="333" customWidth="1"/>
    <col min="15107" max="15108" width="2.125" style="333" customWidth="1"/>
    <col min="15109" max="15109" width="3.625" style="333" customWidth="1"/>
    <col min="15110" max="15130" width="2.125" style="333" customWidth="1"/>
    <col min="15131" max="15131" width="3.125" style="333" customWidth="1"/>
    <col min="15132" max="15132" width="2.5" style="333" customWidth="1"/>
    <col min="15133" max="15133" width="2.125" style="333" customWidth="1"/>
    <col min="15134" max="15134" width="3.125" style="333" customWidth="1"/>
    <col min="15135" max="15140" width="2.125" style="333" customWidth="1"/>
    <col min="15141" max="15141" width="2.625" style="333" customWidth="1"/>
    <col min="15142" max="15149" width="2.125" style="333" customWidth="1"/>
    <col min="15150" max="15150" width="1.75" style="333" customWidth="1"/>
    <col min="15151" max="15151" width="2.125" style="333" customWidth="1"/>
    <col min="15152" max="15360" width="9" style="333"/>
    <col min="15361" max="15362" width="1.625" style="333" customWidth="1"/>
    <col min="15363" max="15364" width="2.125" style="333" customWidth="1"/>
    <col min="15365" max="15365" width="3.625" style="333" customWidth="1"/>
    <col min="15366" max="15386" width="2.125" style="333" customWidth="1"/>
    <col min="15387" max="15387" width="3.125" style="333" customWidth="1"/>
    <col min="15388" max="15388" width="2.5" style="333" customWidth="1"/>
    <col min="15389" max="15389" width="2.125" style="333" customWidth="1"/>
    <col min="15390" max="15390" width="3.125" style="333" customWidth="1"/>
    <col min="15391" max="15396" width="2.125" style="333" customWidth="1"/>
    <col min="15397" max="15397" width="2.625" style="333" customWidth="1"/>
    <col min="15398" max="15405" width="2.125" style="333" customWidth="1"/>
    <col min="15406" max="15406" width="1.75" style="333" customWidth="1"/>
    <col min="15407" max="15407" width="2.125" style="333" customWidth="1"/>
    <col min="15408" max="15616" width="9" style="333"/>
    <col min="15617" max="15618" width="1.625" style="333" customWidth="1"/>
    <col min="15619" max="15620" width="2.125" style="333" customWidth="1"/>
    <col min="15621" max="15621" width="3.625" style="333" customWidth="1"/>
    <col min="15622" max="15642" width="2.125" style="333" customWidth="1"/>
    <col min="15643" max="15643" width="3.125" style="333" customWidth="1"/>
    <col min="15644" max="15644" width="2.5" style="333" customWidth="1"/>
    <col min="15645" max="15645" width="2.125" style="333" customWidth="1"/>
    <col min="15646" max="15646" width="3.125" style="333" customWidth="1"/>
    <col min="15647" max="15652" width="2.125" style="333" customWidth="1"/>
    <col min="15653" max="15653" width="2.625" style="333" customWidth="1"/>
    <col min="15654" max="15661" width="2.125" style="333" customWidth="1"/>
    <col min="15662" max="15662" width="1.75" style="333" customWidth="1"/>
    <col min="15663" max="15663" width="2.125" style="333" customWidth="1"/>
    <col min="15664" max="15872" width="9" style="333"/>
    <col min="15873" max="15874" width="1.625" style="333" customWidth="1"/>
    <col min="15875" max="15876" width="2.125" style="333" customWidth="1"/>
    <col min="15877" max="15877" width="3.625" style="333" customWidth="1"/>
    <col min="15878" max="15898" width="2.125" style="333" customWidth="1"/>
    <col min="15899" max="15899" width="3.125" style="333" customWidth="1"/>
    <col min="15900" max="15900" width="2.5" style="333" customWidth="1"/>
    <col min="15901" max="15901" width="2.125" style="333" customWidth="1"/>
    <col min="15902" max="15902" width="3.125" style="333" customWidth="1"/>
    <col min="15903" max="15908" width="2.125" style="333" customWidth="1"/>
    <col min="15909" max="15909" width="2.625" style="333" customWidth="1"/>
    <col min="15910" max="15917" width="2.125" style="333" customWidth="1"/>
    <col min="15918" max="15918" width="1.75" style="333" customWidth="1"/>
    <col min="15919" max="15919" width="2.125" style="333" customWidth="1"/>
    <col min="15920" max="16128" width="9" style="333"/>
    <col min="16129" max="16130" width="1.625" style="333" customWidth="1"/>
    <col min="16131" max="16132" width="2.125" style="333" customWidth="1"/>
    <col min="16133" max="16133" width="3.625" style="333" customWidth="1"/>
    <col min="16134" max="16154" width="2.125" style="333" customWidth="1"/>
    <col min="16155" max="16155" width="3.125" style="333" customWidth="1"/>
    <col min="16156" max="16156" width="2.5" style="333" customWidth="1"/>
    <col min="16157" max="16157" width="2.125" style="333" customWidth="1"/>
    <col min="16158" max="16158" width="3.125" style="333" customWidth="1"/>
    <col min="16159" max="16164" width="2.125" style="333" customWidth="1"/>
    <col min="16165" max="16165" width="2.625" style="333" customWidth="1"/>
    <col min="16166" max="16173" width="2.125" style="333" customWidth="1"/>
    <col min="16174" max="16174" width="1.75" style="333" customWidth="1"/>
    <col min="16175" max="16175" width="2.125" style="333" customWidth="1"/>
    <col min="16176" max="16384" width="9" style="333"/>
  </cols>
  <sheetData>
    <row r="1" spans="2:45" ht="24" customHeight="1">
      <c r="Q1" s="3" t="s">
        <v>254</v>
      </c>
      <c r="R1" s="128"/>
      <c r="S1" s="128"/>
      <c r="T1" s="128"/>
      <c r="U1" s="128"/>
      <c r="V1" s="128"/>
      <c r="W1" s="128"/>
      <c r="X1" s="128"/>
      <c r="Y1" s="128"/>
      <c r="Z1" s="128"/>
      <c r="AA1" s="128"/>
      <c r="AB1" s="128"/>
      <c r="AC1" s="128"/>
      <c r="AD1" s="128"/>
      <c r="AE1" s="128"/>
      <c r="AF1" s="128"/>
    </row>
    <row r="2" spans="2:45" ht="17.45" customHeight="1">
      <c r="N2" s="128"/>
      <c r="O2" s="128"/>
      <c r="P2" s="128"/>
      <c r="Q2" s="128"/>
      <c r="R2" s="128"/>
      <c r="S2" s="334"/>
      <c r="T2" s="334" t="s">
        <v>255</v>
      </c>
      <c r="U2" s="128"/>
      <c r="V2" s="128"/>
      <c r="W2" s="128"/>
      <c r="X2" s="128"/>
      <c r="Y2" s="128"/>
      <c r="Z2" s="128"/>
      <c r="AA2" s="128"/>
      <c r="AH2" s="128"/>
    </row>
    <row r="3" spans="2:45" ht="17.45" customHeight="1">
      <c r="B3" s="128"/>
      <c r="C3" s="128"/>
      <c r="D3" s="128"/>
      <c r="E3" s="128"/>
      <c r="F3" s="128"/>
      <c r="G3" s="128"/>
      <c r="H3" s="128"/>
      <c r="I3" s="128"/>
      <c r="J3" s="128"/>
      <c r="K3" s="128"/>
      <c r="L3" s="128"/>
      <c r="M3" s="128"/>
      <c r="N3" s="128"/>
      <c r="O3" s="128"/>
      <c r="P3" s="128"/>
      <c r="Q3" s="128"/>
      <c r="R3" s="128"/>
      <c r="S3" s="128"/>
      <c r="T3" s="335"/>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row>
    <row r="4" spans="2:45" ht="17.45" customHeight="1">
      <c r="B4" s="128"/>
      <c r="C4" s="128"/>
      <c r="D4" s="128"/>
      <c r="E4" s="128"/>
      <c r="F4" s="128"/>
      <c r="G4" s="128"/>
      <c r="H4" s="336" t="s">
        <v>256</v>
      </c>
      <c r="I4" s="128"/>
      <c r="J4" s="128"/>
      <c r="K4" s="128"/>
      <c r="L4" s="128"/>
      <c r="M4" s="128"/>
      <c r="N4" s="128"/>
      <c r="O4" s="128"/>
      <c r="P4" s="128"/>
      <c r="Q4" s="128"/>
      <c r="R4" s="128"/>
      <c r="S4" s="128"/>
      <c r="T4" s="128"/>
      <c r="U4" s="128"/>
      <c r="V4" s="128"/>
      <c r="W4" s="128"/>
      <c r="Y4" s="128"/>
      <c r="Z4" s="128"/>
      <c r="AA4" s="128"/>
      <c r="AB4" s="128"/>
      <c r="AC4" s="128"/>
      <c r="AD4" s="128"/>
      <c r="AE4" s="128"/>
      <c r="AF4" s="128"/>
      <c r="AG4" s="128"/>
      <c r="AH4" s="128"/>
      <c r="AI4" s="128"/>
      <c r="AJ4" s="128"/>
      <c r="AK4" s="128"/>
      <c r="AL4" s="128"/>
      <c r="AM4" s="128"/>
      <c r="AN4" s="128"/>
      <c r="AO4" s="92"/>
      <c r="AP4" s="92" t="s">
        <v>69</v>
      </c>
      <c r="AQ4" s="128"/>
      <c r="AR4" s="128"/>
    </row>
    <row r="5" spans="2:45" ht="17.45" customHeight="1">
      <c r="B5" s="128"/>
      <c r="C5" s="128"/>
      <c r="D5" s="128"/>
      <c r="E5" s="128"/>
      <c r="F5" s="128"/>
      <c r="G5" s="128"/>
      <c r="H5" s="128"/>
      <c r="I5" s="128"/>
      <c r="J5" s="128"/>
      <c r="K5" s="128"/>
      <c r="L5" s="128"/>
      <c r="M5" s="128"/>
      <c r="N5" s="128"/>
      <c r="O5" s="128"/>
      <c r="P5" s="128"/>
      <c r="Q5" s="128"/>
      <c r="R5" s="128"/>
      <c r="S5" s="128"/>
      <c r="T5" s="128"/>
      <c r="U5" s="128"/>
      <c r="V5" s="128"/>
      <c r="W5" s="128"/>
      <c r="Y5" s="128"/>
      <c r="Z5" s="128"/>
      <c r="AA5" s="128"/>
      <c r="AB5" s="128"/>
      <c r="AC5" s="336" t="s">
        <v>257</v>
      </c>
      <c r="AD5" s="128"/>
      <c r="AE5" s="128"/>
      <c r="AG5" s="128"/>
      <c r="AH5" s="128"/>
      <c r="AI5" s="128"/>
      <c r="AJ5" s="128"/>
      <c r="AK5" s="128"/>
      <c r="AL5" s="128"/>
      <c r="AM5" s="128"/>
      <c r="AN5" s="128"/>
      <c r="AO5" s="128"/>
      <c r="AP5" s="128"/>
      <c r="AQ5" s="128"/>
      <c r="AR5" s="128"/>
    </row>
    <row r="6" spans="2:45" ht="17.45" customHeight="1">
      <c r="B6" s="128"/>
      <c r="C6" s="337"/>
      <c r="D6" s="337"/>
      <c r="E6" s="337"/>
      <c r="F6" s="128"/>
      <c r="G6" s="337"/>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row>
    <row r="7" spans="2:45" ht="17.45" customHeight="1">
      <c r="B7" s="128"/>
      <c r="C7" s="128"/>
      <c r="D7" s="128"/>
      <c r="E7" s="128"/>
      <c r="F7" s="128"/>
      <c r="G7" s="337"/>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row>
    <row r="8" spans="2:45" ht="17.45" customHeight="1">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row>
    <row r="9" spans="2:45" ht="17.45" customHeight="1">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338"/>
    </row>
    <row r="10" spans="2:45" ht="17.45" customHeight="1">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row>
    <row r="11" spans="2:45" ht="17.45" customHeight="1">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row>
    <row r="12" spans="2:45" ht="17.45" customHeight="1">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row>
    <row r="13" spans="2:45" ht="17.45" customHeight="1">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row>
    <row r="14" spans="2:45" ht="17.45" customHeight="1">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row>
    <row r="15" spans="2:45" ht="17.45" customHeight="1">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row>
    <row r="16" spans="2:45" ht="17.45" customHeight="1">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row>
    <row r="17" spans="1:92" ht="17.25" customHeight="1">
      <c r="B17" s="128"/>
      <c r="C17" s="128"/>
      <c r="D17" s="128"/>
      <c r="E17" s="128"/>
      <c r="F17" s="128"/>
      <c r="G17" s="128"/>
      <c r="H17" s="128"/>
      <c r="I17" s="128"/>
      <c r="J17" s="128"/>
      <c r="K17" s="128"/>
      <c r="L17" s="128"/>
      <c r="M17" s="128"/>
      <c r="N17" s="128"/>
      <c r="O17" s="128"/>
      <c r="P17" s="128"/>
      <c r="Q17" s="128"/>
      <c r="R17" s="128"/>
      <c r="S17" s="128"/>
      <c r="T17" s="128"/>
      <c r="U17" s="128"/>
      <c r="V17" s="339" t="s">
        <v>258</v>
      </c>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row>
    <row r="18" spans="1:92" ht="12.95" customHeight="1">
      <c r="B18" s="128"/>
      <c r="C18" s="128"/>
      <c r="D18" s="340" t="s">
        <v>259</v>
      </c>
      <c r="E18" s="128"/>
      <c r="F18" s="128"/>
      <c r="G18" s="128"/>
      <c r="H18" s="128"/>
      <c r="I18" s="341" t="s">
        <v>260</v>
      </c>
      <c r="J18" s="341"/>
      <c r="K18" s="341"/>
      <c r="L18" s="341"/>
      <c r="M18" s="341"/>
      <c r="N18" s="341"/>
      <c r="O18" s="341"/>
      <c r="P18" s="341"/>
      <c r="Q18" s="341"/>
      <c r="R18" s="341"/>
      <c r="S18" s="341"/>
      <c r="T18" s="341"/>
      <c r="U18" s="341"/>
      <c r="V18" s="341"/>
      <c r="W18" s="128"/>
      <c r="Z18" s="128"/>
      <c r="AA18" s="128"/>
      <c r="AB18" s="128"/>
      <c r="AC18" s="128"/>
      <c r="AD18" s="128"/>
      <c r="AE18" s="128"/>
      <c r="AF18" s="128"/>
      <c r="AG18" s="128"/>
      <c r="AH18" s="128"/>
      <c r="AI18" s="128"/>
      <c r="AJ18" s="128"/>
      <c r="AK18" s="128"/>
      <c r="AL18" s="128"/>
      <c r="AM18" s="128"/>
      <c r="AN18" s="128"/>
      <c r="AO18" s="128"/>
      <c r="AP18" s="128"/>
      <c r="AQ18" s="128"/>
    </row>
    <row r="19" spans="1:92" ht="12.95" customHeight="1">
      <c r="B19" s="128"/>
      <c r="C19" s="128"/>
      <c r="D19" s="336" t="s">
        <v>261</v>
      </c>
      <c r="E19" s="128"/>
      <c r="F19" s="128"/>
      <c r="G19" s="128"/>
      <c r="H19" s="128"/>
      <c r="I19" s="128" t="s">
        <v>262</v>
      </c>
      <c r="J19" s="128"/>
      <c r="K19" s="128"/>
      <c r="L19" s="128"/>
      <c r="M19" s="128"/>
      <c r="N19" s="128"/>
      <c r="O19" s="128"/>
      <c r="P19" s="128"/>
      <c r="Q19" s="128"/>
      <c r="R19" s="128"/>
      <c r="S19" s="128"/>
      <c r="T19" s="128"/>
      <c r="U19" s="128"/>
      <c r="V19" s="128"/>
      <c r="W19" s="128"/>
      <c r="Z19" s="128"/>
      <c r="AA19" s="128"/>
      <c r="AB19" s="128"/>
      <c r="AC19" s="128"/>
      <c r="AD19" s="128"/>
      <c r="AE19" s="128"/>
      <c r="AF19" s="128"/>
      <c r="AG19" s="128"/>
      <c r="AH19" s="128"/>
      <c r="AI19" s="128"/>
      <c r="AJ19" s="128"/>
      <c r="AK19" s="128"/>
      <c r="AL19" s="128"/>
      <c r="AM19" s="128"/>
      <c r="AN19" s="128"/>
      <c r="AO19" s="128"/>
      <c r="AP19" s="128"/>
      <c r="AQ19" s="128"/>
    </row>
    <row r="20" spans="1:92" ht="12.95" customHeight="1">
      <c r="B20" s="128"/>
      <c r="C20" s="128"/>
      <c r="D20" s="336" t="s">
        <v>263</v>
      </c>
      <c r="E20" s="128"/>
      <c r="F20" s="128"/>
      <c r="G20" s="128"/>
      <c r="H20" s="128"/>
      <c r="I20" s="128" t="s">
        <v>264</v>
      </c>
      <c r="J20" s="342"/>
      <c r="K20" s="342"/>
      <c r="L20" s="342"/>
      <c r="M20" s="342"/>
      <c r="N20" s="342"/>
      <c r="O20" s="342"/>
      <c r="P20" s="342"/>
      <c r="Q20" s="342"/>
      <c r="R20" s="342"/>
      <c r="S20" s="342"/>
      <c r="T20" s="342"/>
      <c r="U20" s="342"/>
      <c r="V20" s="342"/>
      <c r="W20" s="128"/>
      <c r="Z20" s="128"/>
      <c r="AA20" s="128"/>
      <c r="AB20" s="128"/>
      <c r="AC20" s="128"/>
      <c r="AD20" s="128"/>
      <c r="AE20" s="128"/>
      <c r="AF20" s="128"/>
      <c r="AG20" s="128"/>
      <c r="AH20" s="128"/>
      <c r="AI20" s="128"/>
      <c r="AJ20" s="128"/>
      <c r="AK20" s="128"/>
      <c r="AL20" s="128"/>
      <c r="AM20" s="128"/>
      <c r="AN20" s="128"/>
      <c r="AO20" s="128"/>
      <c r="AP20" s="128"/>
      <c r="AQ20" s="128"/>
    </row>
    <row r="21" spans="1:92" ht="12.75" customHeight="1">
      <c r="B21" s="343"/>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c r="AE21" s="344"/>
      <c r="AF21" s="344"/>
      <c r="AG21" s="344"/>
      <c r="AH21" s="344"/>
      <c r="AI21" s="344"/>
      <c r="AJ21" s="344"/>
      <c r="AK21" s="344"/>
      <c r="AL21" s="344"/>
      <c r="AM21" s="128"/>
      <c r="AN21" s="128"/>
      <c r="AO21" s="128"/>
      <c r="AP21" s="128"/>
      <c r="AQ21" s="128"/>
      <c r="AR21" s="128"/>
    </row>
    <row r="22" spans="1:92" ht="15" customHeight="1"/>
    <row r="23" spans="1:92" ht="18" customHeight="1">
      <c r="A23" s="345" t="s">
        <v>265</v>
      </c>
      <c r="B23" s="345"/>
      <c r="C23" s="336" t="str">
        <f>T2&amp;"月の鉱工業総合  生産、出荷、在庫の動き（平成27年＝100）"</f>
        <v>（令和３年10月分速報)月の鉱工業総合  生産、出荷、在庫の動き（平成27年＝100）</v>
      </c>
      <c r="R23" s="128"/>
      <c r="S23" s="128"/>
      <c r="T23" s="128"/>
    </row>
    <row r="24" spans="1:92" ht="18" customHeight="1">
      <c r="A24" s="346" t="s">
        <v>266</v>
      </c>
      <c r="B24" s="347"/>
      <c r="C24" s="347"/>
      <c r="D24" s="347"/>
      <c r="E24" s="347"/>
      <c r="F24" s="347"/>
      <c r="G24" s="347"/>
      <c r="H24" s="347"/>
      <c r="I24" s="348"/>
      <c r="J24" s="349" t="s">
        <v>267</v>
      </c>
      <c r="K24" s="350"/>
      <c r="L24" s="350"/>
      <c r="M24" s="350"/>
      <c r="N24" s="350"/>
      <c r="O24" s="350"/>
      <c r="P24" s="350"/>
      <c r="Q24" s="350"/>
      <c r="R24" s="350"/>
      <c r="S24" s="350"/>
      <c r="T24" s="350"/>
      <c r="U24" s="351"/>
      <c r="V24" s="349" t="s">
        <v>268</v>
      </c>
      <c r="W24" s="350"/>
      <c r="X24" s="350"/>
      <c r="Y24" s="350"/>
      <c r="Z24" s="350"/>
      <c r="AA24" s="350"/>
      <c r="AB24" s="350"/>
      <c r="AC24" s="350"/>
      <c r="AD24" s="350"/>
      <c r="AE24" s="350"/>
      <c r="AF24" s="350"/>
      <c r="AG24" s="351"/>
      <c r="AH24" s="349" t="s">
        <v>269</v>
      </c>
      <c r="AI24" s="350"/>
      <c r="AJ24" s="350"/>
      <c r="AK24" s="350"/>
      <c r="AL24" s="350"/>
      <c r="AM24" s="350"/>
      <c r="AN24" s="350"/>
      <c r="AO24" s="350"/>
      <c r="AP24" s="350"/>
      <c r="AQ24" s="350"/>
      <c r="AR24" s="350"/>
      <c r="AS24" s="351"/>
    </row>
    <row r="25" spans="1:92" ht="18" customHeight="1">
      <c r="A25" s="352"/>
      <c r="B25" s="353"/>
      <c r="C25" s="353"/>
      <c r="D25" s="353"/>
      <c r="E25" s="353"/>
      <c r="F25" s="353"/>
      <c r="G25" s="353"/>
      <c r="H25" s="353"/>
      <c r="I25" s="354"/>
      <c r="J25" s="349" t="s">
        <v>270</v>
      </c>
      <c r="K25" s="350"/>
      <c r="L25" s="350"/>
      <c r="M25" s="355"/>
      <c r="N25" s="350" t="s">
        <v>271</v>
      </c>
      <c r="O25" s="350"/>
      <c r="P25" s="350"/>
      <c r="Q25" s="355"/>
      <c r="R25" s="356" t="s">
        <v>272</v>
      </c>
      <c r="S25" s="356"/>
      <c r="T25" s="356"/>
      <c r="U25" s="357"/>
      <c r="V25" s="349" t="s">
        <v>270</v>
      </c>
      <c r="W25" s="350"/>
      <c r="X25" s="350"/>
      <c r="Y25" s="355"/>
      <c r="Z25" s="350" t="s">
        <v>271</v>
      </c>
      <c r="AA25" s="350"/>
      <c r="AB25" s="350"/>
      <c r="AC25" s="355"/>
      <c r="AD25" s="356" t="s">
        <v>272</v>
      </c>
      <c r="AE25" s="356"/>
      <c r="AF25" s="356"/>
      <c r="AG25" s="357"/>
      <c r="AH25" s="349" t="s">
        <v>270</v>
      </c>
      <c r="AI25" s="350"/>
      <c r="AJ25" s="350"/>
      <c r="AK25" s="355"/>
      <c r="AL25" s="350" t="s">
        <v>271</v>
      </c>
      <c r="AM25" s="350"/>
      <c r="AN25" s="350"/>
      <c r="AO25" s="355"/>
      <c r="AP25" s="356" t="s">
        <v>272</v>
      </c>
      <c r="AQ25" s="356"/>
      <c r="AR25" s="356"/>
      <c r="AS25" s="357"/>
    </row>
    <row r="26" spans="1:92" ht="25.5" customHeight="1">
      <c r="A26" s="358" t="s">
        <v>273</v>
      </c>
      <c r="B26" s="359"/>
      <c r="C26" s="360" t="s">
        <v>274</v>
      </c>
      <c r="D26" s="361"/>
      <c r="E26" s="361"/>
      <c r="F26" s="361"/>
      <c r="G26" s="361"/>
      <c r="H26" s="361"/>
      <c r="I26" s="362"/>
      <c r="J26" s="363">
        <v>86.1</v>
      </c>
      <c r="K26" s="364"/>
      <c r="L26" s="364"/>
      <c r="M26" s="365"/>
      <c r="N26" s="366">
        <v>4.5999999999999996</v>
      </c>
      <c r="O26" s="366"/>
      <c r="P26" s="366"/>
      <c r="Q26" s="367" t="s">
        <v>275</v>
      </c>
      <c r="R26" s="368"/>
      <c r="S26" s="368"/>
      <c r="T26" s="368"/>
      <c r="U26" s="369" t="s">
        <v>275</v>
      </c>
      <c r="V26" s="363">
        <v>83.7</v>
      </c>
      <c r="W26" s="364"/>
      <c r="X26" s="364"/>
      <c r="Y26" s="365"/>
      <c r="Z26" s="366">
        <v>5.3</v>
      </c>
      <c r="AA26" s="366"/>
      <c r="AB26" s="366"/>
      <c r="AC26" s="367" t="s">
        <v>275</v>
      </c>
      <c r="AD26" s="368"/>
      <c r="AE26" s="368"/>
      <c r="AF26" s="368"/>
      <c r="AG26" s="369" t="s">
        <v>275</v>
      </c>
      <c r="AH26" s="363">
        <v>105.9</v>
      </c>
      <c r="AI26" s="370"/>
      <c r="AJ26" s="370"/>
      <c r="AK26" s="371"/>
      <c r="AL26" s="372">
        <v>-0.7</v>
      </c>
      <c r="AM26" s="372"/>
      <c r="AN26" s="372"/>
      <c r="AO26" s="367" t="s">
        <v>275</v>
      </c>
      <c r="AP26" s="368"/>
      <c r="AQ26" s="368"/>
      <c r="AR26" s="368"/>
      <c r="AS26" s="373" t="s">
        <v>275</v>
      </c>
    </row>
    <row r="27" spans="1:92" ht="25.5" customHeight="1">
      <c r="A27" s="374"/>
      <c r="B27" s="375"/>
      <c r="C27" s="376" t="s">
        <v>276</v>
      </c>
      <c r="D27" s="377"/>
      <c r="E27" s="377"/>
      <c r="F27" s="377"/>
      <c r="G27" s="377"/>
      <c r="H27" s="377"/>
      <c r="I27" s="378"/>
      <c r="J27" s="379">
        <v>87.3</v>
      </c>
      <c r="K27" s="380"/>
      <c r="L27" s="380"/>
      <c r="M27" s="381"/>
      <c r="N27" s="382"/>
      <c r="O27" s="382"/>
      <c r="P27" s="382"/>
      <c r="Q27" s="383"/>
      <c r="R27" s="384">
        <v>-9.6</v>
      </c>
      <c r="S27" s="384"/>
      <c r="T27" s="384"/>
      <c r="U27" s="385"/>
      <c r="V27" s="379">
        <v>85</v>
      </c>
      <c r="W27" s="380"/>
      <c r="X27" s="380"/>
      <c r="Y27" s="381"/>
      <c r="Z27" s="382"/>
      <c r="AA27" s="382"/>
      <c r="AB27" s="382"/>
      <c r="AC27" s="383"/>
      <c r="AD27" s="384">
        <v>-13.3</v>
      </c>
      <c r="AE27" s="384"/>
      <c r="AF27" s="384"/>
      <c r="AG27" s="385"/>
      <c r="AH27" s="386">
        <v>105.2</v>
      </c>
      <c r="AI27" s="387"/>
      <c r="AJ27" s="387"/>
      <c r="AK27" s="388"/>
      <c r="AL27" s="389"/>
      <c r="AM27" s="382"/>
      <c r="AN27" s="382"/>
      <c r="AO27" s="383"/>
      <c r="AP27" s="390">
        <v>2.9</v>
      </c>
      <c r="AQ27" s="390"/>
      <c r="AR27" s="390"/>
      <c r="AS27" s="385"/>
    </row>
    <row r="28" spans="1:92" ht="25.5" customHeight="1">
      <c r="A28" s="391" t="s">
        <v>277</v>
      </c>
      <c r="B28" s="392"/>
      <c r="C28" s="360" t="s">
        <v>274</v>
      </c>
      <c r="D28" s="361"/>
      <c r="E28" s="361"/>
      <c r="F28" s="361"/>
      <c r="G28" s="361"/>
      <c r="H28" s="361"/>
      <c r="I28" s="362"/>
      <c r="J28" s="363">
        <v>91.1</v>
      </c>
      <c r="K28" s="364"/>
      <c r="L28" s="364"/>
      <c r="M28" s="365"/>
      <c r="N28" s="366">
        <v>1.8</v>
      </c>
      <c r="O28" s="366"/>
      <c r="P28" s="366"/>
      <c r="Q28" s="393"/>
      <c r="R28" s="368"/>
      <c r="S28" s="368"/>
      <c r="T28" s="368"/>
      <c r="U28" s="394"/>
      <c r="V28" s="363">
        <v>88.7</v>
      </c>
      <c r="W28" s="364"/>
      <c r="X28" s="364"/>
      <c r="Y28" s="365"/>
      <c r="Z28" s="366">
        <v>2.4</v>
      </c>
      <c r="AA28" s="366"/>
      <c r="AB28" s="366"/>
      <c r="AC28" s="393"/>
      <c r="AD28" s="368"/>
      <c r="AE28" s="368"/>
      <c r="AF28" s="368"/>
      <c r="AG28" s="394"/>
      <c r="AH28" s="363">
        <v>98.7</v>
      </c>
      <c r="AI28" s="364"/>
      <c r="AJ28" s="364"/>
      <c r="AK28" s="365"/>
      <c r="AL28" s="372">
        <v>0.6</v>
      </c>
      <c r="AM28" s="372"/>
      <c r="AN28" s="372"/>
      <c r="AO28" s="393"/>
      <c r="AP28" s="368"/>
      <c r="AQ28" s="368"/>
      <c r="AR28" s="368"/>
      <c r="AS28" s="394"/>
    </row>
    <row r="29" spans="1:92" ht="25.5" customHeight="1">
      <c r="A29" s="395"/>
      <c r="B29" s="396"/>
      <c r="C29" s="376" t="s">
        <v>276</v>
      </c>
      <c r="D29" s="377"/>
      <c r="E29" s="377"/>
      <c r="F29" s="377"/>
      <c r="G29" s="377"/>
      <c r="H29" s="377"/>
      <c r="I29" s="378"/>
      <c r="J29" s="379">
        <v>93</v>
      </c>
      <c r="K29" s="380"/>
      <c r="L29" s="380"/>
      <c r="M29" s="381"/>
      <c r="N29" s="382"/>
      <c r="O29" s="382"/>
      <c r="P29" s="382"/>
      <c r="Q29" s="383"/>
      <c r="R29" s="384">
        <v>-4.0999999999999996</v>
      </c>
      <c r="S29" s="384"/>
      <c r="T29" s="384"/>
      <c r="U29" s="385"/>
      <c r="V29" s="379">
        <v>90.3</v>
      </c>
      <c r="W29" s="380"/>
      <c r="X29" s="380"/>
      <c r="Y29" s="381"/>
      <c r="Z29" s="382"/>
      <c r="AA29" s="382"/>
      <c r="AB29" s="382"/>
      <c r="AC29" s="383"/>
      <c r="AD29" s="384">
        <v>-5.6</v>
      </c>
      <c r="AE29" s="384"/>
      <c r="AF29" s="384"/>
      <c r="AG29" s="385"/>
      <c r="AH29" s="386">
        <v>98.2</v>
      </c>
      <c r="AI29" s="387"/>
      <c r="AJ29" s="387"/>
      <c r="AK29" s="388"/>
      <c r="AL29" s="382"/>
      <c r="AM29" s="382"/>
      <c r="AN29" s="382"/>
      <c r="AO29" s="383"/>
      <c r="AP29" s="390">
        <v>2.2000000000000002</v>
      </c>
      <c r="AQ29" s="390"/>
      <c r="AR29" s="390"/>
      <c r="AS29" s="385"/>
    </row>
    <row r="30" spans="1:92" ht="12.95" customHeight="1">
      <c r="A30" s="333" t="s">
        <v>278</v>
      </c>
      <c r="AV30" s="338"/>
      <c r="BH30" s="338"/>
      <c r="BI30" s="338"/>
      <c r="BJ30" s="338"/>
      <c r="BK30" s="338"/>
      <c r="BL30" s="338"/>
      <c r="BM30" s="338"/>
      <c r="BN30" s="338"/>
      <c r="BO30" s="338"/>
      <c r="BP30" s="338"/>
      <c r="BQ30" s="338"/>
      <c r="BR30" s="338"/>
      <c r="BS30" s="338"/>
      <c r="BT30" s="338"/>
      <c r="BU30" s="338"/>
      <c r="BV30" s="338"/>
      <c r="BW30" s="338"/>
      <c r="BX30" s="338"/>
      <c r="BY30" s="338"/>
      <c r="BZ30" s="338"/>
      <c r="CA30" s="338"/>
      <c r="CB30" s="338"/>
      <c r="CC30" s="338"/>
      <c r="CD30" s="338"/>
      <c r="CE30" s="338"/>
      <c r="CF30" s="338"/>
      <c r="CG30" s="338"/>
      <c r="CH30" s="338"/>
      <c r="CI30" s="338"/>
      <c r="CJ30" s="338"/>
      <c r="CK30" s="338"/>
      <c r="CL30" s="338"/>
      <c r="CM30" s="338"/>
      <c r="CN30" s="338"/>
    </row>
    <row r="31" spans="1:92" ht="12.95" customHeight="1">
      <c r="A31" s="333" t="s">
        <v>279</v>
      </c>
    </row>
    <row r="32" spans="1:92" ht="12.95" customHeight="1">
      <c r="A32" s="397"/>
      <c r="B32" s="397"/>
      <c r="C32" s="397"/>
      <c r="D32" s="397"/>
      <c r="F32" s="397"/>
      <c r="G32" s="397"/>
      <c r="H32" s="397"/>
      <c r="I32" s="397"/>
      <c r="J32" s="397"/>
      <c r="K32" s="397"/>
      <c r="L32" s="397"/>
      <c r="M32" s="397"/>
      <c r="N32" s="397"/>
      <c r="O32" s="397"/>
      <c r="P32" s="397"/>
      <c r="Q32" s="397"/>
      <c r="R32" s="397"/>
      <c r="S32" s="397"/>
      <c r="T32" s="397"/>
      <c r="U32" s="397"/>
      <c r="V32" s="397"/>
      <c r="W32" s="397"/>
      <c r="X32" s="397"/>
      <c r="Y32" s="397"/>
      <c r="Z32" s="397"/>
      <c r="AA32" s="397"/>
      <c r="AB32" s="397"/>
      <c r="AC32" s="397"/>
      <c r="AD32" s="397"/>
      <c r="AE32" s="397"/>
      <c r="AF32" s="397"/>
      <c r="AG32" s="397"/>
      <c r="AH32" s="397"/>
      <c r="AI32" s="397"/>
      <c r="AJ32" s="397"/>
      <c r="AK32" s="397"/>
    </row>
    <row r="33" spans="1:47" ht="18" customHeight="1">
      <c r="J33" s="338"/>
      <c r="K33" s="398"/>
      <c r="L33" s="398"/>
      <c r="M33" s="398"/>
      <c r="N33" s="398"/>
      <c r="O33" s="398"/>
      <c r="P33" s="398"/>
      <c r="Q33" s="398"/>
      <c r="R33" s="398"/>
      <c r="S33" s="398"/>
      <c r="T33" s="398"/>
    </row>
    <row r="34" spans="1:47" ht="18" customHeight="1">
      <c r="A34" s="399" t="s">
        <v>280</v>
      </c>
      <c r="B34" s="399"/>
      <c r="C34" s="400" t="s">
        <v>281</v>
      </c>
      <c r="AS34" s="401" t="s">
        <v>282</v>
      </c>
    </row>
    <row r="35" spans="1:47" ht="18" customHeight="1">
      <c r="A35" s="402" t="s">
        <v>283</v>
      </c>
      <c r="B35" s="403"/>
      <c r="C35" s="349" t="s">
        <v>284</v>
      </c>
      <c r="D35" s="350"/>
      <c r="E35" s="350"/>
      <c r="F35" s="350"/>
      <c r="G35" s="350"/>
      <c r="H35" s="350"/>
      <c r="I35" s="350"/>
      <c r="J35" s="350"/>
      <c r="K35" s="350"/>
      <c r="L35" s="350"/>
      <c r="M35" s="350"/>
      <c r="N35" s="350"/>
      <c r="O35" s="350"/>
      <c r="P35" s="350"/>
      <c r="Q35" s="350"/>
      <c r="R35" s="350"/>
      <c r="S35" s="350"/>
      <c r="T35" s="350"/>
      <c r="U35" s="350"/>
      <c r="V35" s="350"/>
      <c r="W35" s="350"/>
      <c r="X35" s="351"/>
      <c r="Y35" s="349" t="s">
        <v>285</v>
      </c>
      <c r="Z35" s="350"/>
      <c r="AA35" s="350"/>
      <c r="AB35" s="350"/>
      <c r="AC35" s="350"/>
      <c r="AD35" s="350"/>
      <c r="AE35" s="350"/>
      <c r="AF35" s="350"/>
      <c r="AG35" s="350"/>
      <c r="AH35" s="350"/>
      <c r="AI35" s="350"/>
      <c r="AJ35" s="350"/>
      <c r="AK35" s="350"/>
      <c r="AL35" s="350"/>
      <c r="AM35" s="350"/>
      <c r="AN35" s="350"/>
      <c r="AO35" s="350"/>
      <c r="AP35" s="350"/>
      <c r="AQ35" s="350"/>
      <c r="AR35" s="350"/>
      <c r="AS35" s="350"/>
      <c r="AT35" s="351"/>
    </row>
    <row r="36" spans="1:47" ht="18" customHeight="1">
      <c r="A36" s="404"/>
      <c r="B36" s="405"/>
      <c r="C36" s="349" t="s">
        <v>286</v>
      </c>
      <c r="D36" s="350"/>
      <c r="E36" s="350"/>
      <c r="F36" s="350"/>
      <c r="G36" s="350"/>
      <c r="H36" s="355"/>
      <c r="I36" s="406" t="s">
        <v>287</v>
      </c>
      <c r="J36" s="350"/>
      <c r="K36" s="350"/>
      <c r="L36" s="350"/>
      <c r="M36" s="350"/>
      <c r="N36" s="350"/>
      <c r="O36" s="350"/>
      <c r="P36" s="350"/>
      <c r="Q36" s="350"/>
      <c r="R36" s="350"/>
      <c r="S36" s="350"/>
      <c r="T36" s="350"/>
      <c r="U36" s="350"/>
      <c r="V36" s="350"/>
      <c r="W36" s="350"/>
      <c r="X36" s="351"/>
      <c r="Y36" s="349" t="s">
        <v>286</v>
      </c>
      <c r="Z36" s="350"/>
      <c r="AA36" s="350"/>
      <c r="AB36" s="350"/>
      <c r="AC36" s="350"/>
      <c r="AD36" s="355"/>
      <c r="AE36" s="350" t="s">
        <v>287</v>
      </c>
      <c r="AF36" s="350"/>
      <c r="AG36" s="350"/>
      <c r="AH36" s="350"/>
      <c r="AI36" s="350"/>
      <c r="AJ36" s="350"/>
      <c r="AK36" s="350"/>
      <c r="AL36" s="350"/>
      <c r="AM36" s="350"/>
      <c r="AN36" s="350"/>
      <c r="AO36" s="350"/>
      <c r="AP36" s="350"/>
      <c r="AQ36" s="350"/>
      <c r="AR36" s="350"/>
      <c r="AS36" s="350"/>
      <c r="AT36" s="351"/>
    </row>
    <row r="37" spans="1:47" ht="18" customHeight="1">
      <c r="A37" s="391" t="s">
        <v>288</v>
      </c>
      <c r="B37" s="392"/>
      <c r="C37" s="407" t="s">
        <v>289</v>
      </c>
      <c r="D37" s="408"/>
      <c r="E37" s="408"/>
      <c r="F37" s="409">
        <v>18.5</v>
      </c>
      <c r="G37" s="409"/>
      <c r="H37" s="410"/>
      <c r="I37" s="411" t="s">
        <v>290</v>
      </c>
      <c r="J37" s="412"/>
      <c r="K37" s="412"/>
      <c r="L37" s="412"/>
      <c r="M37" s="412"/>
      <c r="N37" s="412"/>
      <c r="O37" s="412"/>
      <c r="P37" s="412"/>
      <c r="Q37" s="412"/>
      <c r="R37" s="412"/>
      <c r="S37" s="412"/>
      <c r="T37" s="412"/>
      <c r="U37" s="412"/>
      <c r="V37" s="412"/>
      <c r="W37" s="412"/>
      <c r="X37" s="413"/>
      <c r="Y37" s="407" t="s">
        <v>291</v>
      </c>
      <c r="Z37" s="408"/>
      <c r="AA37" s="408"/>
      <c r="AB37" s="414">
        <v>-3</v>
      </c>
      <c r="AC37" s="414"/>
      <c r="AD37" s="415"/>
      <c r="AE37" s="416" t="s">
        <v>292</v>
      </c>
      <c r="AF37" s="417"/>
      <c r="AG37" s="417"/>
      <c r="AH37" s="417"/>
      <c r="AI37" s="417"/>
      <c r="AJ37" s="417"/>
      <c r="AK37" s="417"/>
      <c r="AL37" s="417"/>
      <c r="AM37" s="417"/>
      <c r="AN37" s="417"/>
      <c r="AO37" s="417"/>
      <c r="AP37" s="417"/>
      <c r="AQ37" s="417"/>
      <c r="AR37" s="417"/>
      <c r="AS37" s="417"/>
      <c r="AT37" s="418"/>
    </row>
    <row r="38" spans="1:47" ht="18" customHeight="1">
      <c r="A38" s="419"/>
      <c r="B38" s="420"/>
      <c r="C38" s="407" t="s">
        <v>293</v>
      </c>
      <c r="D38" s="408"/>
      <c r="E38" s="408"/>
      <c r="F38" s="409">
        <v>3.8</v>
      </c>
      <c r="G38" s="409"/>
      <c r="H38" s="410"/>
      <c r="I38" s="416" t="s">
        <v>294</v>
      </c>
      <c r="J38" s="417"/>
      <c r="K38" s="417"/>
      <c r="L38" s="417"/>
      <c r="M38" s="417"/>
      <c r="N38" s="417"/>
      <c r="O38" s="417"/>
      <c r="P38" s="417"/>
      <c r="Q38" s="417"/>
      <c r="R38" s="417"/>
      <c r="S38" s="417"/>
      <c r="T38" s="417"/>
      <c r="U38" s="417"/>
      <c r="V38" s="417"/>
      <c r="W38" s="417"/>
      <c r="X38" s="417"/>
      <c r="Y38" s="421" t="s">
        <v>295</v>
      </c>
      <c r="Z38" s="422"/>
      <c r="AA38" s="422"/>
      <c r="AB38" s="414">
        <v>-1.2</v>
      </c>
      <c r="AC38" s="414"/>
      <c r="AD38" s="415"/>
      <c r="AE38" s="416" t="s">
        <v>296</v>
      </c>
      <c r="AF38" s="417"/>
      <c r="AG38" s="417"/>
      <c r="AH38" s="417"/>
      <c r="AI38" s="417"/>
      <c r="AJ38" s="417"/>
      <c r="AK38" s="417"/>
      <c r="AL38" s="417"/>
      <c r="AM38" s="417"/>
      <c r="AN38" s="417"/>
      <c r="AO38" s="417"/>
      <c r="AP38" s="417"/>
      <c r="AQ38" s="417"/>
      <c r="AR38" s="417"/>
      <c r="AS38" s="417"/>
      <c r="AT38" s="418"/>
    </row>
    <row r="39" spans="1:47" ht="18" customHeight="1">
      <c r="A39" s="395"/>
      <c r="B39" s="423"/>
      <c r="C39" s="424" t="s">
        <v>297</v>
      </c>
      <c r="D39" s="425"/>
      <c r="E39" s="425"/>
      <c r="F39" s="426">
        <v>1.7</v>
      </c>
      <c r="G39" s="426"/>
      <c r="H39" s="427"/>
      <c r="I39" s="428" t="s">
        <v>298</v>
      </c>
      <c r="J39" s="429"/>
      <c r="K39" s="429"/>
      <c r="L39" s="429"/>
      <c r="M39" s="429"/>
      <c r="N39" s="429"/>
      <c r="O39" s="429"/>
      <c r="P39" s="429"/>
      <c r="Q39" s="429"/>
      <c r="R39" s="429"/>
      <c r="S39" s="429"/>
      <c r="T39" s="429"/>
      <c r="U39" s="429"/>
      <c r="V39" s="429"/>
      <c r="W39" s="429"/>
      <c r="X39" s="429"/>
      <c r="Y39" s="430" t="s">
        <v>299</v>
      </c>
      <c r="Z39" s="431"/>
      <c r="AA39" s="431"/>
      <c r="AB39" s="432">
        <v>-6.4</v>
      </c>
      <c r="AC39" s="432"/>
      <c r="AD39" s="433"/>
      <c r="AE39" s="434" t="s">
        <v>300</v>
      </c>
      <c r="AF39" s="434"/>
      <c r="AG39" s="434"/>
      <c r="AH39" s="434"/>
      <c r="AI39" s="434"/>
      <c r="AJ39" s="434"/>
      <c r="AK39" s="434"/>
      <c r="AL39" s="434"/>
      <c r="AM39" s="434"/>
      <c r="AN39" s="434"/>
      <c r="AO39" s="434"/>
      <c r="AP39" s="434"/>
      <c r="AQ39" s="435"/>
      <c r="AR39" s="435"/>
      <c r="AS39" s="435"/>
      <c r="AT39" s="436"/>
    </row>
    <row r="40" spans="1:47" ht="18" customHeight="1">
      <c r="A40" s="391" t="s">
        <v>301</v>
      </c>
      <c r="B40" s="437"/>
      <c r="C40" s="407" t="s">
        <v>289</v>
      </c>
      <c r="D40" s="408"/>
      <c r="E40" s="408"/>
      <c r="F40" s="438">
        <v>18.8</v>
      </c>
      <c r="G40" s="438"/>
      <c r="H40" s="439"/>
      <c r="I40" s="412" t="s">
        <v>290</v>
      </c>
      <c r="J40" s="440"/>
      <c r="K40" s="440"/>
      <c r="L40" s="440"/>
      <c r="M40" s="440"/>
      <c r="N40" s="440"/>
      <c r="O40" s="440"/>
      <c r="P40" s="440"/>
      <c r="Q40" s="440"/>
      <c r="R40" s="440"/>
      <c r="S40" s="440"/>
      <c r="T40" s="440"/>
      <c r="U40" s="440"/>
      <c r="V40" s="440"/>
      <c r="W40" s="440"/>
      <c r="X40" s="441"/>
      <c r="Y40" s="407" t="s">
        <v>295</v>
      </c>
      <c r="Z40" s="408"/>
      <c r="AA40" s="408"/>
      <c r="AB40" s="442">
        <v>-7</v>
      </c>
      <c r="AC40" s="442"/>
      <c r="AD40" s="443"/>
      <c r="AE40" s="416" t="s">
        <v>302</v>
      </c>
      <c r="AF40" s="417"/>
      <c r="AG40" s="417"/>
      <c r="AH40" s="417"/>
      <c r="AI40" s="417"/>
      <c r="AJ40" s="417"/>
      <c r="AK40" s="417"/>
      <c r="AL40" s="417"/>
      <c r="AM40" s="417"/>
      <c r="AN40" s="417"/>
      <c r="AO40" s="417"/>
      <c r="AP40" s="417"/>
      <c r="AQ40" s="417"/>
      <c r="AR40" s="417"/>
      <c r="AS40" s="417"/>
      <c r="AT40" s="418"/>
    </row>
    <row r="41" spans="1:47" ht="18" customHeight="1">
      <c r="A41" s="419"/>
      <c r="B41" s="420"/>
      <c r="C41" s="421" t="s">
        <v>297</v>
      </c>
      <c r="D41" s="422"/>
      <c r="E41" s="422"/>
      <c r="F41" s="409">
        <v>14.1</v>
      </c>
      <c r="G41" s="409"/>
      <c r="H41" s="410"/>
      <c r="I41" s="444" t="s">
        <v>303</v>
      </c>
      <c r="J41" s="445"/>
      <c r="K41" s="445"/>
      <c r="L41" s="445"/>
      <c r="M41" s="445"/>
      <c r="N41" s="445"/>
      <c r="O41" s="445"/>
      <c r="P41" s="445"/>
      <c r="Q41" s="445"/>
      <c r="R41" s="445"/>
      <c r="S41" s="445"/>
      <c r="T41" s="445"/>
      <c r="U41" s="445"/>
      <c r="V41" s="445"/>
      <c r="W41" s="445"/>
      <c r="X41" s="445"/>
      <c r="Y41" s="421" t="s">
        <v>304</v>
      </c>
      <c r="Z41" s="422"/>
      <c r="AA41" s="422"/>
      <c r="AB41" s="414">
        <v>-6.9</v>
      </c>
      <c r="AC41" s="414"/>
      <c r="AD41" s="415"/>
      <c r="AE41" s="416" t="s">
        <v>305</v>
      </c>
      <c r="AF41" s="416"/>
      <c r="AG41" s="416"/>
      <c r="AH41" s="416"/>
      <c r="AI41" s="416"/>
      <c r="AJ41" s="416"/>
      <c r="AK41" s="416"/>
      <c r="AL41" s="416"/>
      <c r="AM41" s="416"/>
      <c r="AN41" s="416"/>
      <c r="AO41" s="416"/>
      <c r="AP41" s="416"/>
      <c r="AQ41" s="417"/>
      <c r="AR41" s="417"/>
      <c r="AS41" s="417"/>
      <c r="AT41" s="418"/>
    </row>
    <row r="42" spans="1:47" ht="18" customHeight="1">
      <c r="A42" s="395"/>
      <c r="B42" s="423"/>
      <c r="C42" s="430" t="s">
        <v>306</v>
      </c>
      <c r="D42" s="431"/>
      <c r="E42" s="431"/>
      <c r="F42" s="426">
        <v>15.5</v>
      </c>
      <c r="G42" s="426"/>
      <c r="H42" s="427"/>
      <c r="I42" s="446" t="s">
        <v>307</v>
      </c>
      <c r="J42" s="447"/>
      <c r="K42" s="447"/>
      <c r="L42" s="447"/>
      <c r="M42" s="447"/>
      <c r="N42" s="447"/>
      <c r="O42" s="447"/>
      <c r="P42" s="447"/>
      <c r="Q42" s="447"/>
      <c r="R42" s="447"/>
      <c r="S42" s="447"/>
      <c r="T42" s="447"/>
      <c r="U42" s="447"/>
      <c r="V42" s="447"/>
      <c r="W42" s="447"/>
      <c r="X42" s="448"/>
      <c r="Y42" s="430" t="s">
        <v>299</v>
      </c>
      <c r="Z42" s="431" t="s">
        <v>299</v>
      </c>
      <c r="AA42" s="431" t="s">
        <v>299</v>
      </c>
      <c r="AB42" s="432">
        <v>-7.1</v>
      </c>
      <c r="AC42" s="432"/>
      <c r="AD42" s="433"/>
      <c r="AE42" s="446" t="s">
        <v>300</v>
      </c>
      <c r="AF42" s="449"/>
      <c r="AG42" s="449"/>
      <c r="AH42" s="449"/>
      <c r="AI42" s="449"/>
      <c r="AJ42" s="449"/>
      <c r="AK42" s="449"/>
      <c r="AL42" s="449"/>
      <c r="AM42" s="449"/>
      <c r="AN42" s="449"/>
      <c r="AO42" s="449"/>
      <c r="AP42" s="449"/>
      <c r="AQ42" s="449"/>
      <c r="AR42" s="449"/>
      <c r="AS42" s="449"/>
      <c r="AT42" s="450"/>
    </row>
    <row r="43" spans="1:47" ht="18" customHeight="1">
      <c r="A43" s="391" t="s">
        <v>308</v>
      </c>
      <c r="B43" s="392"/>
      <c r="C43" s="451" t="s">
        <v>295</v>
      </c>
      <c r="D43" s="452"/>
      <c r="E43" s="452"/>
      <c r="F43" s="409">
        <v>15.4</v>
      </c>
      <c r="G43" s="409"/>
      <c r="H43" s="410"/>
      <c r="I43" s="411" t="s">
        <v>309</v>
      </c>
      <c r="J43" s="412"/>
      <c r="K43" s="412"/>
      <c r="L43" s="412"/>
      <c r="M43" s="412"/>
      <c r="N43" s="412"/>
      <c r="O43" s="412"/>
      <c r="P43" s="412"/>
      <c r="Q43" s="412"/>
      <c r="R43" s="412"/>
      <c r="S43" s="412"/>
      <c r="T43" s="412"/>
      <c r="U43" s="412"/>
      <c r="V43" s="412"/>
      <c r="W43" s="412"/>
      <c r="X43" s="413"/>
      <c r="Y43" s="407" t="s">
        <v>291</v>
      </c>
      <c r="Z43" s="408"/>
      <c r="AA43" s="408"/>
      <c r="AB43" s="442">
        <v>-6.6</v>
      </c>
      <c r="AC43" s="442"/>
      <c r="AD43" s="443"/>
      <c r="AE43" s="411" t="s">
        <v>310</v>
      </c>
      <c r="AF43" s="412"/>
      <c r="AG43" s="412"/>
      <c r="AH43" s="412"/>
      <c r="AI43" s="412"/>
      <c r="AJ43" s="412"/>
      <c r="AK43" s="412"/>
      <c r="AL43" s="412"/>
      <c r="AM43" s="412"/>
      <c r="AN43" s="412"/>
      <c r="AO43" s="412"/>
      <c r="AP43" s="412"/>
      <c r="AQ43" s="412"/>
      <c r="AR43" s="412"/>
      <c r="AS43" s="412"/>
      <c r="AT43" s="413"/>
    </row>
    <row r="44" spans="1:47" ht="18" customHeight="1">
      <c r="A44" s="419"/>
      <c r="B44" s="453"/>
      <c r="C44" s="421" t="s">
        <v>311</v>
      </c>
      <c r="D44" s="422"/>
      <c r="E44" s="422"/>
      <c r="F44" s="409">
        <v>6.7</v>
      </c>
      <c r="G44" s="409"/>
      <c r="H44" s="410"/>
      <c r="I44" s="416" t="s">
        <v>312</v>
      </c>
      <c r="J44" s="417"/>
      <c r="K44" s="417"/>
      <c r="L44" s="417"/>
      <c r="M44" s="417"/>
      <c r="N44" s="417"/>
      <c r="O44" s="417"/>
      <c r="P44" s="417"/>
      <c r="Q44" s="417"/>
      <c r="R44" s="417"/>
      <c r="S44" s="417"/>
      <c r="T44" s="417"/>
      <c r="U44" s="417"/>
      <c r="V44" s="417"/>
      <c r="W44" s="417"/>
      <c r="X44" s="418"/>
      <c r="Y44" s="407" t="s">
        <v>304</v>
      </c>
      <c r="Z44" s="408"/>
      <c r="AA44" s="408"/>
      <c r="AB44" s="414">
        <v>-10.6</v>
      </c>
      <c r="AC44" s="414"/>
      <c r="AD44" s="415"/>
      <c r="AE44" s="416" t="s">
        <v>313</v>
      </c>
      <c r="AF44" s="416"/>
      <c r="AG44" s="416"/>
      <c r="AH44" s="416"/>
      <c r="AI44" s="416"/>
      <c r="AJ44" s="416"/>
      <c r="AK44" s="416"/>
      <c r="AL44" s="416"/>
      <c r="AM44" s="416"/>
      <c r="AN44" s="416"/>
      <c r="AO44" s="416"/>
      <c r="AP44" s="416"/>
      <c r="AQ44" s="417"/>
      <c r="AR44" s="417"/>
      <c r="AS44" s="417"/>
      <c r="AT44" s="418"/>
    </row>
    <row r="45" spans="1:47" ht="18" customHeight="1">
      <c r="A45" s="395"/>
      <c r="B45" s="396"/>
      <c r="C45" s="454" t="s">
        <v>314</v>
      </c>
      <c r="D45" s="455"/>
      <c r="E45" s="455"/>
      <c r="F45" s="426">
        <v>1.9</v>
      </c>
      <c r="G45" s="426"/>
      <c r="H45" s="427"/>
      <c r="I45" s="449" t="s">
        <v>315</v>
      </c>
      <c r="J45" s="449"/>
      <c r="K45" s="449"/>
      <c r="L45" s="449"/>
      <c r="M45" s="449"/>
      <c r="N45" s="449"/>
      <c r="O45" s="449"/>
      <c r="P45" s="449"/>
      <c r="Q45" s="449"/>
      <c r="R45" s="449"/>
      <c r="S45" s="449"/>
      <c r="T45" s="449"/>
      <c r="U45" s="449"/>
      <c r="V45" s="449"/>
      <c r="W45" s="449"/>
      <c r="X45" s="450"/>
      <c r="Y45" s="424" t="s">
        <v>316</v>
      </c>
      <c r="Z45" s="425"/>
      <c r="AA45" s="425"/>
      <c r="AB45" s="432">
        <v>-7.8</v>
      </c>
      <c r="AC45" s="432"/>
      <c r="AD45" s="433"/>
      <c r="AE45" s="456" t="s">
        <v>317</v>
      </c>
      <c r="AF45" s="434"/>
      <c r="AG45" s="434"/>
      <c r="AH45" s="434"/>
      <c r="AI45" s="434"/>
      <c r="AJ45" s="434"/>
      <c r="AK45" s="434"/>
      <c r="AL45" s="434"/>
      <c r="AM45" s="434"/>
      <c r="AN45" s="434"/>
      <c r="AO45" s="434"/>
      <c r="AP45" s="434"/>
      <c r="AQ45" s="434"/>
      <c r="AR45" s="434"/>
      <c r="AS45" s="434"/>
      <c r="AT45" s="457"/>
    </row>
    <row r="46" spans="1:47" ht="12.95" customHeight="1">
      <c r="A46" s="458" t="s">
        <v>318</v>
      </c>
      <c r="B46" s="458"/>
      <c r="C46" s="458"/>
      <c r="D46" s="458"/>
      <c r="E46" s="458"/>
      <c r="F46" s="459"/>
      <c r="G46" s="459"/>
      <c r="H46" s="459"/>
      <c r="I46" s="458"/>
      <c r="J46" s="458"/>
      <c r="K46" s="458"/>
      <c r="L46" s="458"/>
      <c r="M46" s="458"/>
      <c r="N46" s="458"/>
      <c r="O46" s="458"/>
      <c r="P46" s="458"/>
      <c r="Q46" s="458"/>
      <c r="R46" s="458"/>
      <c r="S46" s="458"/>
      <c r="T46" s="458"/>
      <c r="U46" s="458"/>
      <c r="V46" s="458"/>
      <c r="W46" s="460"/>
      <c r="X46" s="461"/>
      <c r="Y46" s="461"/>
      <c r="Z46" s="461"/>
      <c r="AA46" s="462"/>
      <c r="AB46" s="462"/>
    </row>
    <row r="47" spans="1:47" ht="12.95" customHeight="1">
      <c r="A47" s="463" t="s">
        <v>319</v>
      </c>
      <c r="B47" s="463"/>
      <c r="C47" s="463"/>
      <c r="D47" s="463"/>
      <c r="E47" s="463"/>
      <c r="F47" s="463"/>
      <c r="G47" s="463"/>
      <c r="H47" s="463"/>
      <c r="I47" s="463"/>
      <c r="J47" s="463"/>
      <c r="K47" s="463"/>
      <c r="L47" s="463"/>
      <c r="M47" s="463"/>
      <c r="N47" s="463"/>
      <c r="O47" s="463"/>
      <c r="P47" s="463"/>
      <c r="Q47" s="463"/>
      <c r="R47" s="463"/>
      <c r="AA47" s="464"/>
    </row>
    <row r="48" spans="1:47" ht="12.95" customHeight="1">
      <c r="A48" s="463" t="s">
        <v>320</v>
      </c>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Q48" s="128"/>
    </row>
    <row r="49" spans="3:44">
      <c r="AE49" s="338"/>
    </row>
    <row r="50" spans="3:44">
      <c r="C50" s="465"/>
      <c r="D50" s="465"/>
      <c r="Y50" s="465"/>
      <c r="Z50" s="338"/>
      <c r="AA50" s="338"/>
      <c r="AB50" s="338"/>
      <c r="AC50" s="338"/>
      <c r="AD50" s="338"/>
      <c r="AE50" s="338"/>
      <c r="AF50" s="466"/>
      <c r="AG50" s="338"/>
      <c r="AH50" s="338"/>
      <c r="AI50" s="338"/>
      <c r="AJ50" s="338"/>
      <c r="AK50" s="338"/>
      <c r="AL50" s="338"/>
      <c r="AM50" s="338"/>
      <c r="AN50" s="338"/>
      <c r="AO50" s="338"/>
      <c r="AP50" s="338"/>
      <c r="AQ50" s="338"/>
      <c r="AR50" s="338"/>
    </row>
    <row r="51" spans="3:44">
      <c r="C51" s="465"/>
      <c r="D51" s="465"/>
      <c r="Y51" s="465"/>
      <c r="AA51" s="338"/>
      <c r="AB51" s="338"/>
      <c r="AC51" s="338"/>
      <c r="AD51" s="338"/>
      <c r="AE51" s="338"/>
    </row>
    <row r="52" spans="3:44">
      <c r="C52" s="465"/>
      <c r="D52" s="465"/>
      <c r="Y52" s="465"/>
      <c r="AA52" s="338"/>
      <c r="AB52" s="338"/>
      <c r="AC52" s="338"/>
      <c r="AD52" s="338"/>
      <c r="AE52" s="338"/>
    </row>
    <row r="53" spans="3:44">
      <c r="C53" s="465"/>
      <c r="D53" s="465"/>
      <c r="AA53" s="338"/>
      <c r="AB53" s="338"/>
      <c r="AC53" s="338"/>
      <c r="AD53" s="338"/>
      <c r="AE53" s="338"/>
    </row>
    <row r="54" spans="3:44">
      <c r="C54" s="465"/>
      <c r="D54" s="465"/>
      <c r="AA54" s="338"/>
      <c r="AB54" s="338"/>
      <c r="AC54" s="338"/>
      <c r="AD54" s="338"/>
      <c r="AE54" s="338"/>
    </row>
    <row r="55" spans="3:44">
      <c r="C55" s="465"/>
      <c r="D55" s="465"/>
      <c r="AA55" s="338"/>
      <c r="AB55" s="338"/>
      <c r="AC55" s="338"/>
      <c r="AD55" s="338"/>
      <c r="AE55" s="338"/>
    </row>
    <row r="56" spans="3:44">
      <c r="C56" s="465"/>
      <c r="D56" s="465"/>
      <c r="AA56" s="338"/>
      <c r="AB56" s="338"/>
      <c r="AC56" s="338"/>
      <c r="AD56" s="338"/>
      <c r="AE56" s="338"/>
    </row>
    <row r="57" spans="3:44">
      <c r="C57" s="466"/>
      <c r="D57" s="465"/>
      <c r="AA57" s="338"/>
      <c r="AB57" s="338"/>
      <c r="AC57" s="338"/>
      <c r="AD57" s="338"/>
    </row>
    <row r="58" spans="3:44">
      <c r="C58" s="465"/>
      <c r="AA58" s="338"/>
      <c r="AB58" s="338"/>
      <c r="AC58" s="338"/>
      <c r="AD58" s="338"/>
    </row>
  </sheetData>
  <mergeCells count="111">
    <mergeCell ref="A47:R47"/>
    <mergeCell ref="A48:AA48"/>
    <mergeCell ref="I44:X44"/>
    <mergeCell ref="Y44:AA44"/>
    <mergeCell ref="AB44:AD44"/>
    <mergeCell ref="AE44:AT44"/>
    <mergeCell ref="C45:E45"/>
    <mergeCell ref="F45:H45"/>
    <mergeCell ref="I45:X45"/>
    <mergeCell ref="Y45:AA45"/>
    <mergeCell ref="AB45:AD45"/>
    <mergeCell ref="AE45:AT45"/>
    <mergeCell ref="AE42:AT42"/>
    <mergeCell ref="A43:B45"/>
    <mergeCell ref="C43:E43"/>
    <mergeCell ref="F43:H43"/>
    <mergeCell ref="I43:X43"/>
    <mergeCell ref="Y43:AA43"/>
    <mergeCell ref="AB43:AD43"/>
    <mergeCell ref="AE43:AT43"/>
    <mergeCell ref="C44:E44"/>
    <mergeCell ref="F44:H44"/>
    <mergeCell ref="F41:H41"/>
    <mergeCell ref="I41:X41"/>
    <mergeCell ref="Y41:AA41"/>
    <mergeCell ref="AB41:AD41"/>
    <mergeCell ref="AE41:AT41"/>
    <mergeCell ref="C42:E42"/>
    <mergeCell ref="F42:H42"/>
    <mergeCell ref="I42:X42"/>
    <mergeCell ref="Y42:AA42"/>
    <mergeCell ref="AB42:AD42"/>
    <mergeCell ref="AB39:AD39"/>
    <mergeCell ref="AE39:AT39"/>
    <mergeCell ref="A40:B42"/>
    <mergeCell ref="C40:E40"/>
    <mergeCell ref="F40:H40"/>
    <mergeCell ref="I40:X40"/>
    <mergeCell ref="Y40:AA40"/>
    <mergeCell ref="AB40:AD40"/>
    <mergeCell ref="AE40:AT40"/>
    <mergeCell ref="C41:E41"/>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H26:AK26"/>
    <mergeCell ref="AL26:AN26"/>
    <mergeCell ref="C27:I27"/>
    <mergeCell ref="J27:M27"/>
    <mergeCell ref="R27:T27"/>
    <mergeCell ref="V27:Y27"/>
    <mergeCell ref="AD27:AF27"/>
    <mergeCell ref="AH27:AK27"/>
    <mergeCell ref="AD25:AG25"/>
    <mergeCell ref="AH25:AK25"/>
    <mergeCell ref="AL25:AO25"/>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s>
  <phoneticPr fontId="1"/>
  <dataValidations count="2">
    <dataValidation imeMode="on" allowBlank="1" showInputMessage="1" showErrorMessage="1" sqref="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7" firstPageNumber="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4"/>
  <sheetViews>
    <sheetView view="pageBreakPreview" topLeftCell="A22" zoomScaleNormal="100" zoomScaleSheetLayoutView="100" workbookViewId="0">
      <selection activeCell="W58" sqref="W58"/>
    </sheetView>
  </sheetViews>
  <sheetFormatPr defaultRowHeight="12"/>
  <cols>
    <col min="1" max="1" width="3.375" style="333" customWidth="1"/>
    <col min="2" max="2" width="6" style="333" customWidth="1"/>
    <col min="3" max="3" width="1.375" style="333" customWidth="1"/>
    <col min="4" max="4" width="2.25" style="333" customWidth="1"/>
    <col min="5" max="6" width="2.375" style="333" customWidth="1"/>
    <col min="7" max="7" width="6.625" style="333" bestFit="1" customWidth="1"/>
    <col min="8" max="8" width="2.25" style="333" customWidth="1"/>
    <col min="9" max="9" width="6.625" style="333" bestFit="1" customWidth="1"/>
    <col min="10" max="10" width="2.25" style="333" customWidth="1"/>
    <col min="11" max="11" width="6.625" style="333" bestFit="1" customWidth="1"/>
    <col min="12" max="12" width="2.25" style="333" customWidth="1"/>
    <col min="13" max="13" width="6.625" style="333" bestFit="1" customWidth="1"/>
    <col min="14" max="14" width="1.75" style="333" customWidth="1"/>
    <col min="15" max="15" width="6.25" style="333" customWidth="1"/>
    <col min="16" max="16" width="2.25" style="333" customWidth="1"/>
    <col min="17" max="17" width="6.25" style="333" customWidth="1"/>
    <col min="18" max="18" width="2.25" style="333" customWidth="1"/>
    <col min="19" max="19" width="6.625" style="333" bestFit="1" customWidth="1"/>
    <col min="20" max="20" width="2" style="333" customWidth="1"/>
    <col min="21" max="21" width="6.125" style="333" customWidth="1"/>
    <col min="22" max="22" width="2.25" style="333" customWidth="1"/>
    <col min="23" max="23" width="6.625" style="333" bestFit="1" customWidth="1"/>
    <col min="24" max="24" width="1.75" style="333" customWidth="1"/>
    <col min="25" max="25" width="6.25" style="333" customWidth="1"/>
    <col min="26" max="26" width="2.25" style="333" customWidth="1"/>
    <col min="27" max="27" width="5.375" style="333" customWidth="1"/>
    <col min="28" max="28" width="2.25" style="333" customWidth="1"/>
    <col min="29" max="29" width="6.625" style="333" bestFit="1" customWidth="1"/>
    <col min="30" max="30" width="2.25" style="333" customWidth="1"/>
    <col min="31" max="31" width="6.25" style="333" customWidth="1"/>
    <col min="32" max="32" width="2.25" style="333" customWidth="1"/>
    <col min="33" max="33" width="6.25" style="333" customWidth="1"/>
    <col min="34" max="34" width="2.125" style="333" customWidth="1"/>
    <col min="35" max="35" width="6.625" style="333" bestFit="1" customWidth="1"/>
    <col min="36" max="36" width="2.25" style="333" customWidth="1"/>
    <col min="37" max="37" width="5.5" style="333" customWidth="1"/>
    <col min="38" max="38" width="2.25" style="333" customWidth="1"/>
    <col min="39" max="39" width="6.25" style="333" customWidth="1"/>
    <col min="40" max="40" width="1.5" style="333" customWidth="1"/>
    <col min="41" max="41" width="6.375" style="333" customWidth="1"/>
    <col min="42" max="42" width="1.875" style="333" customWidth="1"/>
    <col min="43" max="43" width="6.375" style="333" customWidth="1"/>
    <col min="44" max="44" width="2.25" style="333" customWidth="1"/>
    <col min="45" max="45" width="5.5" style="333" customWidth="1"/>
    <col min="46" max="46" width="2.25" style="333" customWidth="1"/>
    <col min="47" max="47" width="6.625" style="333" bestFit="1" customWidth="1"/>
    <col min="48" max="48" width="1.875" style="333" customWidth="1"/>
    <col min="49" max="49" width="6.125" style="333" customWidth="1"/>
    <col min="50" max="50" width="2.25" style="333" customWidth="1"/>
    <col min="51" max="51" width="6.125" style="333" customWidth="1"/>
    <col min="52" max="256" width="9" style="333"/>
    <col min="257" max="257" width="3.375" style="333" customWidth="1"/>
    <col min="258" max="258" width="6" style="333" customWidth="1"/>
    <col min="259" max="259" width="1.375" style="333" customWidth="1"/>
    <col min="260" max="260" width="2.25" style="333" customWidth="1"/>
    <col min="261" max="262" width="2.375" style="333" customWidth="1"/>
    <col min="263" max="263" width="6.625" style="333" bestFit="1" customWidth="1"/>
    <col min="264" max="264" width="2.25" style="333" customWidth="1"/>
    <col min="265" max="265" width="6.625" style="333" bestFit="1" customWidth="1"/>
    <col min="266" max="266" width="2.25" style="333" customWidth="1"/>
    <col min="267" max="267" width="6.625" style="333" bestFit="1" customWidth="1"/>
    <col min="268" max="268" width="2.25" style="333" customWidth="1"/>
    <col min="269" max="269" width="6.625" style="333" bestFit="1" customWidth="1"/>
    <col min="270" max="270" width="1.75" style="333" customWidth="1"/>
    <col min="271" max="271" width="6.25" style="333" customWidth="1"/>
    <col min="272" max="272" width="2.25" style="333" customWidth="1"/>
    <col min="273" max="273" width="6.25" style="333" customWidth="1"/>
    <col min="274" max="274" width="2.25" style="333" customWidth="1"/>
    <col min="275" max="275" width="6.625" style="333" bestFit="1" customWidth="1"/>
    <col min="276" max="276" width="2" style="333" customWidth="1"/>
    <col min="277" max="277" width="6.125" style="333" customWidth="1"/>
    <col min="278" max="278" width="2.25" style="333" customWidth="1"/>
    <col min="279" max="279" width="6.625" style="333" bestFit="1" customWidth="1"/>
    <col min="280" max="280" width="1.75" style="333" customWidth="1"/>
    <col min="281" max="281" width="6.25" style="333" customWidth="1"/>
    <col min="282" max="282" width="2.25" style="333" customWidth="1"/>
    <col min="283" max="283" width="5.375" style="333" customWidth="1"/>
    <col min="284" max="284" width="2.25" style="333" customWidth="1"/>
    <col min="285" max="285" width="6.625" style="333" bestFit="1" customWidth="1"/>
    <col min="286" max="286" width="2.25" style="333" customWidth="1"/>
    <col min="287" max="287" width="6.25" style="333" customWidth="1"/>
    <col min="288" max="288" width="2.25" style="333" customWidth="1"/>
    <col min="289" max="289" width="6.25" style="333" customWidth="1"/>
    <col min="290" max="290" width="2.125" style="333" customWidth="1"/>
    <col min="291" max="291" width="6.625" style="333" bestFit="1" customWidth="1"/>
    <col min="292" max="292" width="2.25" style="333" customWidth="1"/>
    <col min="293" max="293" width="5.5" style="333" customWidth="1"/>
    <col min="294" max="294" width="2.25" style="333" customWidth="1"/>
    <col min="295" max="295" width="6.25" style="333" customWidth="1"/>
    <col min="296" max="296" width="1.5" style="333" customWidth="1"/>
    <col min="297" max="297" width="6.375" style="333" customWidth="1"/>
    <col min="298" max="298" width="1.875" style="333" customWidth="1"/>
    <col min="299" max="299" width="6.375" style="333" customWidth="1"/>
    <col min="300" max="300" width="2.25" style="333" customWidth="1"/>
    <col min="301" max="301" width="5.5" style="333" customWidth="1"/>
    <col min="302" max="302" width="2.25" style="333" customWidth="1"/>
    <col min="303" max="303" width="6.625" style="333" bestFit="1" customWidth="1"/>
    <col min="304" max="304" width="1.875" style="333" customWidth="1"/>
    <col min="305" max="305" width="6.125" style="333" customWidth="1"/>
    <col min="306" max="306" width="2.25" style="333" customWidth="1"/>
    <col min="307" max="307" width="6.125" style="333" customWidth="1"/>
    <col min="308" max="512" width="9" style="333"/>
    <col min="513" max="513" width="3.375" style="333" customWidth="1"/>
    <col min="514" max="514" width="6" style="333" customWidth="1"/>
    <col min="515" max="515" width="1.375" style="333" customWidth="1"/>
    <col min="516" max="516" width="2.25" style="333" customWidth="1"/>
    <col min="517" max="518" width="2.375" style="333" customWidth="1"/>
    <col min="519" max="519" width="6.625" style="333" bestFit="1" customWidth="1"/>
    <col min="520" max="520" width="2.25" style="333" customWidth="1"/>
    <col min="521" max="521" width="6.625" style="333" bestFit="1" customWidth="1"/>
    <col min="522" max="522" width="2.25" style="333" customWidth="1"/>
    <col min="523" max="523" width="6.625" style="333" bestFit="1" customWidth="1"/>
    <col min="524" max="524" width="2.25" style="333" customWidth="1"/>
    <col min="525" max="525" width="6.625" style="333" bestFit="1" customWidth="1"/>
    <col min="526" max="526" width="1.75" style="333" customWidth="1"/>
    <col min="527" max="527" width="6.25" style="333" customWidth="1"/>
    <col min="528" max="528" width="2.25" style="333" customWidth="1"/>
    <col min="529" max="529" width="6.25" style="333" customWidth="1"/>
    <col min="530" max="530" width="2.25" style="333" customWidth="1"/>
    <col min="531" max="531" width="6.625" style="333" bestFit="1" customWidth="1"/>
    <col min="532" max="532" width="2" style="333" customWidth="1"/>
    <col min="533" max="533" width="6.125" style="333" customWidth="1"/>
    <col min="534" max="534" width="2.25" style="333" customWidth="1"/>
    <col min="535" max="535" width="6.625" style="333" bestFit="1" customWidth="1"/>
    <col min="536" max="536" width="1.75" style="333" customWidth="1"/>
    <col min="537" max="537" width="6.25" style="333" customWidth="1"/>
    <col min="538" max="538" width="2.25" style="333" customWidth="1"/>
    <col min="539" max="539" width="5.375" style="333" customWidth="1"/>
    <col min="540" max="540" width="2.25" style="333" customWidth="1"/>
    <col min="541" max="541" width="6.625" style="333" bestFit="1" customWidth="1"/>
    <col min="542" max="542" width="2.25" style="333" customWidth="1"/>
    <col min="543" max="543" width="6.25" style="333" customWidth="1"/>
    <col min="544" max="544" width="2.25" style="333" customWidth="1"/>
    <col min="545" max="545" width="6.25" style="333" customWidth="1"/>
    <col min="546" max="546" width="2.125" style="333" customWidth="1"/>
    <col min="547" max="547" width="6.625" style="333" bestFit="1" customWidth="1"/>
    <col min="548" max="548" width="2.25" style="333" customWidth="1"/>
    <col min="549" max="549" width="5.5" style="333" customWidth="1"/>
    <col min="550" max="550" width="2.25" style="333" customWidth="1"/>
    <col min="551" max="551" width="6.25" style="333" customWidth="1"/>
    <col min="552" max="552" width="1.5" style="333" customWidth="1"/>
    <col min="553" max="553" width="6.375" style="333" customWidth="1"/>
    <col min="554" max="554" width="1.875" style="333" customWidth="1"/>
    <col min="555" max="555" width="6.375" style="333" customWidth="1"/>
    <col min="556" max="556" width="2.25" style="333" customWidth="1"/>
    <col min="557" max="557" width="5.5" style="333" customWidth="1"/>
    <col min="558" max="558" width="2.25" style="333" customWidth="1"/>
    <col min="559" max="559" width="6.625" style="333" bestFit="1" customWidth="1"/>
    <col min="560" max="560" width="1.875" style="333" customWidth="1"/>
    <col min="561" max="561" width="6.125" style="333" customWidth="1"/>
    <col min="562" max="562" width="2.25" style="333" customWidth="1"/>
    <col min="563" max="563" width="6.125" style="333" customWidth="1"/>
    <col min="564" max="768" width="9" style="333"/>
    <col min="769" max="769" width="3.375" style="333" customWidth="1"/>
    <col min="770" max="770" width="6" style="333" customWidth="1"/>
    <col min="771" max="771" width="1.375" style="333" customWidth="1"/>
    <col min="772" max="772" width="2.25" style="333" customWidth="1"/>
    <col min="773" max="774" width="2.375" style="333" customWidth="1"/>
    <col min="775" max="775" width="6.625" style="333" bestFit="1" customWidth="1"/>
    <col min="776" max="776" width="2.25" style="333" customWidth="1"/>
    <col min="777" max="777" width="6.625" style="333" bestFit="1" customWidth="1"/>
    <col min="778" max="778" width="2.25" style="333" customWidth="1"/>
    <col min="779" max="779" width="6.625" style="333" bestFit="1" customWidth="1"/>
    <col min="780" max="780" width="2.25" style="333" customWidth="1"/>
    <col min="781" max="781" width="6.625" style="333" bestFit="1" customWidth="1"/>
    <col min="782" max="782" width="1.75" style="333" customWidth="1"/>
    <col min="783" max="783" width="6.25" style="333" customWidth="1"/>
    <col min="784" max="784" width="2.25" style="333" customWidth="1"/>
    <col min="785" max="785" width="6.25" style="333" customWidth="1"/>
    <col min="786" max="786" width="2.25" style="333" customWidth="1"/>
    <col min="787" max="787" width="6.625" style="333" bestFit="1" customWidth="1"/>
    <col min="788" max="788" width="2" style="333" customWidth="1"/>
    <col min="789" max="789" width="6.125" style="333" customWidth="1"/>
    <col min="790" max="790" width="2.25" style="333" customWidth="1"/>
    <col min="791" max="791" width="6.625" style="333" bestFit="1" customWidth="1"/>
    <col min="792" max="792" width="1.75" style="333" customWidth="1"/>
    <col min="793" max="793" width="6.25" style="333" customWidth="1"/>
    <col min="794" max="794" width="2.25" style="333" customWidth="1"/>
    <col min="795" max="795" width="5.375" style="333" customWidth="1"/>
    <col min="796" max="796" width="2.25" style="333" customWidth="1"/>
    <col min="797" max="797" width="6.625" style="333" bestFit="1" customWidth="1"/>
    <col min="798" max="798" width="2.25" style="333" customWidth="1"/>
    <col min="799" max="799" width="6.25" style="333" customWidth="1"/>
    <col min="800" max="800" width="2.25" style="333" customWidth="1"/>
    <col min="801" max="801" width="6.25" style="333" customWidth="1"/>
    <col min="802" max="802" width="2.125" style="333" customWidth="1"/>
    <col min="803" max="803" width="6.625" style="333" bestFit="1" customWidth="1"/>
    <col min="804" max="804" width="2.25" style="333" customWidth="1"/>
    <col min="805" max="805" width="5.5" style="333" customWidth="1"/>
    <col min="806" max="806" width="2.25" style="333" customWidth="1"/>
    <col min="807" max="807" width="6.25" style="333" customWidth="1"/>
    <col min="808" max="808" width="1.5" style="333" customWidth="1"/>
    <col min="809" max="809" width="6.375" style="333" customWidth="1"/>
    <col min="810" max="810" width="1.875" style="333" customWidth="1"/>
    <col min="811" max="811" width="6.375" style="333" customWidth="1"/>
    <col min="812" max="812" width="2.25" style="333" customWidth="1"/>
    <col min="813" max="813" width="5.5" style="333" customWidth="1"/>
    <col min="814" max="814" width="2.25" style="333" customWidth="1"/>
    <col min="815" max="815" width="6.625" style="333" bestFit="1" customWidth="1"/>
    <col min="816" max="816" width="1.875" style="333" customWidth="1"/>
    <col min="817" max="817" width="6.125" style="333" customWidth="1"/>
    <col min="818" max="818" width="2.25" style="333" customWidth="1"/>
    <col min="819" max="819" width="6.125" style="333" customWidth="1"/>
    <col min="820" max="1024" width="9" style="333"/>
    <col min="1025" max="1025" width="3.375" style="333" customWidth="1"/>
    <col min="1026" max="1026" width="6" style="333" customWidth="1"/>
    <col min="1027" max="1027" width="1.375" style="333" customWidth="1"/>
    <col min="1028" max="1028" width="2.25" style="333" customWidth="1"/>
    <col min="1029" max="1030" width="2.375" style="333" customWidth="1"/>
    <col min="1031" max="1031" width="6.625" style="333" bestFit="1" customWidth="1"/>
    <col min="1032" max="1032" width="2.25" style="333" customWidth="1"/>
    <col min="1033" max="1033" width="6.625" style="333" bestFit="1" customWidth="1"/>
    <col min="1034" max="1034" width="2.25" style="333" customWidth="1"/>
    <col min="1035" max="1035" width="6.625" style="333" bestFit="1" customWidth="1"/>
    <col min="1036" max="1036" width="2.25" style="333" customWidth="1"/>
    <col min="1037" max="1037" width="6.625" style="333" bestFit="1" customWidth="1"/>
    <col min="1038" max="1038" width="1.75" style="333" customWidth="1"/>
    <col min="1039" max="1039" width="6.25" style="333" customWidth="1"/>
    <col min="1040" max="1040" width="2.25" style="333" customWidth="1"/>
    <col min="1041" max="1041" width="6.25" style="333" customWidth="1"/>
    <col min="1042" max="1042" width="2.25" style="333" customWidth="1"/>
    <col min="1043" max="1043" width="6.625" style="333" bestFit="1" customWidth="1"/>
    <col min="1044" max="1044" width="2" style="333" customWidth="1"/>
    <col min="1045" max="1045" width="6.125" style="333" customWidth="1"/>
    <col min="1046" max="1046" width="2.25" style="333" customWidth="1"/>
    <col min="1047" max="1047" width="6.625" style="333" bestFit="1" customWidth="1"/>
    <col min="1048" max="1048" width="1.75" style="333" customWidth="1"/>
    <col min="1049" max="1049" width="6.25" style="333" customWidth="1"/>
    <col min="1050" max="1050" width="2.25" style="333" customWidth="1"/>
    <col min="1051" max="1051" width="5.375" style="333" customWidth="1"/>
    <col min="1052" max="1052" width="2.25" style="333" customWidth="1"/>
    <col min="1053" max="1053" width="6.625" style="333" bestFit="1" customWidth="1"/>
    <col min="1054" max="1054" width="2.25" style="333" customWidth="1"/>
    <col min="1055" max="1055" width="6.25" style="333" customWidth="1"/>
    <col min="1056" max="1056" width="2.25" style="333" customWidth="1"/>
    <col min="1057" max="1057" width="6.25" style="333" customWidth="1"/>
    <col min="1058" max="1058" width="2.125" style="333" customWidth="1"/>
    <col min="1059" max="1059" width="6.625" style="333" bestFit="1" customWidth="1"/>
    <col min="1060" max="1060" width="2.25" style="333" customWidth="1"/>
    <col min="1061" max="1061" width="5.5" style="333" customWidth="1"/>
    <col min="1062" max="1062" width="2.25" style="333" customWidth="1"/>
    <col min="1063" max="1063" width="6.25" style="333" customWidth="1"/>
    <col min="1064" max="1064" width="1.5" style="333" customWidth="1"/>
    <col min="1065" max="1065" width="6.375" style="333" customWidth="1"/>
    <col min="1066" max="1066" width="1.875" style="333" customWidth="1"/>
    <col min="1067" max="1067" width="6.375" style="333" customWidth="1"/>
    <col min="1068" max="1068" width="2.25" style="333" customWidth="1"/>
    <col min="1069" max="1069" width="5.5" style="333" customWidth="1"/>
    <col min="1070" max="1070" width="2.25" style="333" customWidth="1"/>
    <col min="1071" max="1071" width="6.625" style="333" bestFit="1" customWidth="1"/>
    <col min="1072" max="1072" width="1.875" style="333" customWidth="1"/>
    <col min="1073" max="1073" width="6.125" style="333" customWidth="1"/>
    <col min="1074" max="1074" width="2.25" style="333" customWidth="1"/>
    <col min="1075" max="1075" width="6.125" style="333" customWidth="1"/>
    <col min="1076" max="1280" width="9" style="333"/>
    <col min="1281" max="1281" width="3.375" style="333" customWidth="1"/>
    <col min="1282" max="1282" width="6" style="333" customWidth="1"/>
    <col min="1283" max="1283" width="1.375" style="333" customWidth="1"/>
    <col min="1284" max="1284" width="2.25" style="333" customWidth="1"/>
    <col min="1285" max="1286" width="2.375" style="333" customWidth="1"/>
    <col min="1287" max="1287" width="6.625" style="333" bestFit="1" customWidth="1"/>
    <col min="1288" max="1288" width="2.25" style="333" customWidth="1"/>
    <col min="1289" max="1289" width="6.625" style="333" bestFit="1" customWidth="1"/>
    <col min="1290" max="1290" width="2.25" style="333" customWidth="1"/>
    <col min="1291" max="1291" width="6.625" style="333" bestFit="1" customWidth="1"/>
    <col min="1292" max="1292" width="2.25" style="333" customWidth="1"/>
    <col min="1293" max="1293" width="6.625" style="333" bestFit="1" customWidth="1"/>
    <col min="1294" max="1294" width="1.75" style="333" customWidth="1"/>
    <col min="1295" max="1295" width="6.25" style="333" customWidth="1"/>
    <col min="1296" max="1296" width="2.25" style="333" customWidth="1"/>
    <col min="1297" max="1297" width="6.25" style="333" customWidth="1"/>
    <col min="1298" max="1298" width="2.25" style="333" customWidth="1"/>
    <col min="1299" max="1299" width="6.625" style="333" bestFit="1" customWidth="1"/>
    <col min="1300" max="1300" width="2" style="333" customWidth="1"/>
    <col min="1301" max="1301" width="6.125" style="333" customWidth="1"/>
    <col min="1302" max="1302" width="2.25" style="333" customWidth="1"/>
    <col min="1303" max="1303" width="6.625" style="333" bestFit="1" customWidth="1"/>
    <col min="1304" max="1304" width="1.75" style="333" customWidth="1"/>
    <col min="1305" max="1305" width="6.25" style="333" customWidth="1"/>
    <col min="1306" max="1306" width="2.25" style="333" customWidth="1"/>
    <col min="1307" max="1307" width="5.375" style="333" customWidth="1"/>
    <col min="1308" max="1308" width="2.25" style="333" customWidth="1"/>
    <col min="1309" max="1309" width="6.625" style="333" bestFit="1" customWidth="1"/>
    <col min="1310" max="1310" width="2.25" style="333" customWidth="1"/>
    <col min="1311" max="1311" width="6.25" style="333" customWidth="1"/>
    <col min="1312" max="1312" width="2.25" style="333" customWidth="1"/>
    <col min="1313" max="1313" width="6.25" style="333" customWidth="1"/>
    <col min="1314" max="1314" width="2.125" style="333" customWidth="1"/>
    <col min="1315" max="1315" width="6.625" style="333" bestFit="1" customWidth="1"/>
    <col min="1316" max="1316" width="2.25" style="333" customWidth="1"/>
    <col min="1317" max="1317" width="5.5" style="333" customWidth="1"/>
    <col min="1318" max="1318" width="2.25" style="333" customWidth="1"/>
    <col min="1319" max="1319" width="6.25" style="333" customWidth="1"/>
    <col min="1320" max="1320" width="1.5" style="333" customWidth="1"/>
    <col min="1321" max="1321" width="6.375" style="333" customWidth="1"/>
    <col min="1322" max="1322" width="1.875" style="333" customWidth="1"/>
    <col min="1323" max="1323" width="6.375" style="333" customWidth="1"/>
    <col min="1324" max="1324" width="2.25" style="333" customWidth="1"/>
    <col min="1325" max="1325" width="5.5" style="333" customWidth="1"/>
    <col min="1326" max="1326" width="2.25" style="333" customWidth="1"/>
    <col min="1327" max="1327" width="6.625" style="333" bestFit="1" customWidth="1"/>
    <col min="1328" max="1328" width="1.875" style="333" customWidth="1"/>
    <col min="1329" max="1329" width="6.125" style="333" customWidth="1"/>
    <col min="1330" max="1330" width="2.25" style="333" customWidth="1"/>
    <col min="1331" max="1331" width="6.125" style="333" customWidth="1"/>
    <col min="1332" max="1536" width="9" style="333"/>
    <col min="1537" max="1537" width="3.375" style="333" customWidth="1"/>
    <col min="1538" max="1538" width="6" style="333" customWidth="1"/>
    <col min="1539" max="1539" width="1.375" style="333" customWidth="1"/>
    <col min="1540" max="1540" width="2.25" style="333" customWidth="1"/>
    <col min="1541" max="1542" width="2.375" style="333" customWidth="1"/>
    <col min="1543" max="1543" width="6.625" style="333" bestFit="1" customWidth="1"/>
    <col min="1544" max="1544" width="2.25" style="333" customWidth="1"/>
    <col min="1545" max="1545" width="6.625" style="333" bestFit="1" customWidth="1"/>
    <col min="1546" max="1546" width="2.25" style="333" customWidth="1"/>
    <col min="1547" max="1547" width="6.625" style="333" bestFit="1" customWidth="1"/>
    <col min="1548" max="1548" width="2.25" style="333" customWidth="1"/>
    <col min="1549" max="1549" width="6.625" style="333" bestFit="1" customWidth="1"/>
    <col min="1550" max="1550" width="1.75" style="333" customWidth="1"/>
    <col min="1551" max="1551" width="6.25" style="333" customWidth="1"/>
    <col min="1552" max="1552" width="2.25" style="333" customWidth="1"/>
    <col min="1553" max="1553" width="6.25" style="333" customWidth="1"/>
    <col min="1554" max="1554" width="2.25" style="333" customWidth="1"/>
    <col min="1555" max="1555" width="6.625" style="333" bestFit="1" customWidth="1"/>
    <col min="1556" max="1556" width="2" style="333" customWidth="1"/>
    <col min="1557" max="1557" width="6.125" style="333" customWidth="1"/>
    <col min="1558" max="1558" width="2.25" style="333" customWidth="1"/>
    <col min="1559" max="1559" width="6.625" style="333" bestFit="1" customWidth="1"/>
    <col min="1560" max="1560" width="1.75" style="333" customWidth="1"/>
    <col min="1561" max="1561" width="6.25" style="333" customWidth="1"/>
    <col min="1562" max="1562" width="2.25" style="333" customWidth="1"/>
    <col min="1563" max="1563" width="5.375" style="333" customWidth="1"/>
    <col min="1564" max="1564" width="2.25" style="333" customWidth="1"/>
    <col min="1565" max="1565" width="6.625" style="333" bestFit="1" customWidth="1"/>
    <col min="1566" max="1566" width="2.25" style="333" customWidth="1"/>
    <col min="1567" max="1567" width="6.25" style="333" customWidth="1"/>
    <col min="1568" max="1568" width="2.25" style="333" customWidth="1"/>
    <col min="1569" max="1569" width="6.25" style="333" customWidth="1"/>
    <col min="1570" max="1570" width="2.125" style="333" customWidth="1"/>
    <col min="1571" max="1571" width="6.625" style="333" bestFit="1" customWidth="1"/>
    <col min="1572" max="1572" width="2.25" style="333" customWidth="1"/>
    <col min="1573" max="1573" width="5.5" style="333" customWidth="1"/>
    <col min="1574" max="1574" width="2.25" style="333" customWidth="1"/>
    <col min="1575" max="1575" width="6.25" style="333" customWidth="1"/>
    <col min="1576" max="1576" width="1.5" style="333" customWidth="1"/>
    <col min="1577" max="1577" width="6.375" style="333" customWidth="1"/>
    <col min="1578" max="1578" width="1.875" style="333" customWidth="1"/>
    <col min="1579" max="1579" width="6.375" style="333" customWidth="1"/>
    <col min="1580" max="1580" width="2.25" style="333" customWidth="1"/>
    <col min="1581" max="1581" width="5.5" style="333" customWidth="1"/>
    <col min="1582" max="1582" width="2.25" style="333" customWidth="1"/>
    <col min="1583" max="1583" width="6.625" style="333" bestFit="1" customWidth="1"/>
    <col min="1584" max="1584" width="1.875" style="333" customWidth="1"/>
    <col min="1585" max="1585" width="6.125" style="333" customWidth="1"/>
    <col min="1586" max="1586" width="2.25" style="333" customWidth="1"/>
    <col min="1587" max="1587" width="6.125" style="333" customWidth="1"/>
    <col min="1588" max="1792" width="9" style="333"/>
    <col min="1793" max="1793" width="3.375" style="333" customWidth="1"/>
    <col min="1794" max="1794" width="6" style="333" customWidth="1"/>
    <col min="1795" max="1795" width="1.375" style="333" customWidth="1"/>
    <col min="1796" max="1796" width="2.25" style="333" customWidth="1"/>
    <col min="1797" max="1798" width="2.375" style="333" customWidth="1"/>
    <col min="1799" max="1799" width="6.625" style="333" bestFit="1" customWidth="1"/>
    <col min="1800" max="1800" width="2.25" style="333" customWidth="1"/>
    <col min="1801" max="1801" width="6.625" style="333" bestFit="1" customWidth="1"/>
    <col min="1802" max="1802" width="2.25" style="333" customWidth="1"/>
    <col min="1803" max="1803" width="6.625" style="333" bestFit="1" customWidth="1"/>
    <col min="1804" max="1804" width="2.25" style="333" customWidth="1"/>
    <col min="1805" max="1805" width="6.625" style="333" bestFit="1" customWidth="1"/>
    <col min="1806" max="1806" width="1.75" style="333" customWidth="1"/>
    <col min="1807" max="1807" width="6.25" style="333" customWidth="1"/>
    <col min="1808" max="1808" width="2.25" style="333" customWidth="1"/>
    <col min="1809" max="1809" width="6.25" style="333" customWidth="1"/>
    <col min="1810" max="1810" width="2.25" style="333" customWidth="1"/>
    <col min="1811" max="1811" width="6.625" style="333" bestFit="1" customWidth="1"/>
    <col min="1812" max="1812" width="2" style="333" customWidth="1"/>
    <col min="1813" max="1813" width="6.125" style="333" customWidth="1"/>
    <col min="1814" max="1814" width="2.25" style="333" customWidth="1"/>
    <col min="1815" max="1815" width="6.625" style="333" bestFit="1" customWidth="1"/>
    <col min="1816" max="1816" width="1.75" style="333" customWidth="1"/>
    <col min="1817" max="1817" width="6.25" style="333" customWidth="1"/>
    <col min="1818" max="1818" width="2.25" style="333" customWidth="1"/>
    <col min="1819" max="1819" width="5.375" style="333" customWidth="1"/>
    <col min="1820" max="1820" width="2.25" style="333" customWidth="1"/>
    <col min="1821" max="1821" width="6.625" style="333" bestFit="1" customWidth="1"/>
    <col min="1822" max="1822" width="2.25" style="333" customWidth="1"/>
    <col min="1823" max="1823" width="6.25" style="333" customWidth="1"/>
    <col min="1824" max="1824" width="2.25" style="333" customWidth="1"/>
    <col min="1825" max="1825" width="6.25" style="333" customWidth="1"/>
    <col min="1826" max="1826" width="2.125" style="333" customWidth="1"/>
    <col min="1827" max="1827" width="6.625" style="333" bestFit="1" customWidth="1"/>
    <col min="1828" max="1828" width="2.25" style="333" customWidth="1"/>
    <col min="1829" max="1829" width="5.5" style="333" customWidth="1"/>
    <col min="1830" max="1830" width="2.25" style="333" customWidth="1"/>
    <col min="1831" max="1831" width="6.25" style="333" customWidth="1"/>
    <col min="1832" max="1832" width="1.5" style="333" customWidth="1"/>
    <col min="1833" max="1833" width="6.375" style="333" customWidth="1"/>
    <col min="1834" max="1834" width="1.875" style="333" customWidth="1"/>
    <col min="1835" max="1835" width="6.375" style="333" customWidth="1"/>
    <col min="1836" max="1836" width="2.25" style="333" customWidth="1"/>
    <col min="1837" max="1837" width="5.5" style="333" customWidth="1"/>
    <col min="1838" max="1838" width="2.25" style="333" customWidth="1"/>
    <col min="1839" max="1839" width="6.625" style="333" bestFit="1" customWidth="1"/>
    <col min="1840" max="1840" width="1.875" style="333" customWidth="1"/>
    <col min="1841" max="1841" width="6.125" style="333" customWidth="1"/>
    <col min="1842" max="1842" width="2.25" style="333" customWidth="1"/>
    <col min="1843" max="1843" width="6.125" style="333" customWidth="1"/>
    <col min="1844" max="2048" width="9" style="333"/>
    <col min="2049" max="2049" width="3.375" style="333" customWidth="1"/>
    <col min="2050" max="2050" width="6" style="333" customWidth="1"/>
    <col min="2051" max="2051" width="1.375" style="333" customWidth="1"/>
    <col min="2052" max="2052" width="2.25" style="333" customWidth="1"/>
    <col min="2053" max="2054" width="2.375" style="333" customWidth="1"/>
    <col min="2055" max="2055" width="6.625" style="333" bestFit="1" customWidth="1"/>
    <col min="2056" max="2056" width="2.25" style="333" customWidth="1"/>
    <col min="2057" max="2057" width="6.625" style="333" bestFit="1" customWidth="1"/>
    <col min="2058" max="2058" width="2.25" style="333" customWidth="1"/>
    <col min="2059" max="2059" width="6.625" style="333" bestFit="1" customWidth="1"/>
    <col min="2060" max="2060" width="2.25" style="333" customWidth="1"/>
    <col min="2061" max="2061" width="6.625" style="333" bestFit="1" customWidth="1"/>
    <col min="2062" max="2062" width="1.75" style="333" customWidth="1"/>
    <col min="2063" max="2063" width="6.25" style="333" customWidth="1"/>
    <col min="2064" max="2064" width="2.25" style="333" customWidth="1"/>
    <col min="2065" max="2065" width="6.25" style="333" customWidth="1"/>
    <col min="2066" max="2066" width="2.25" style="333" customWidth="1"/>
    <col min="2067" max="2067" width="6.625" style="333" bestFit="1" customWidth="1"/>
    <col min="2068" max="2068" width="2" style="333" customWidth="1"/>
    <col min="2069" max="2069" width="6.125" style="333" customWidth="1"/>
    <col min="2070" max="2070" width="2.25" style="333" customWidth="1"/>
    <col min="2071" max="2071" width="6.625" style="333" bestFit="1" customWidth="1"/>
    <col min="2072" max="2072" width="1.75" style="333" customWidth="1"/>
    <col min="2073" max="2073" width="6.25" style="333" customWidth="1"/>
    <col min="2074" max="2074" width="2.25" style="333" customWidth="1"/>
    <col min="2075" max="2075" width="5.375" style="333" customWidth="1"/>
    <col min="2076" max="2076" width="2.25" style="333" customWidth="1"/>
    <col min="2077" max="2077" width="6.625" style="333" bestFit="1" customWidth="1"/>
    <col min="2078" max="2078" width="2.25" style="333" customWidth="1"/>
    <col min="2079" max="2079" width="6.25" style="333" customWidth="1"/>
    <col min="2080" max="2080" width="2.25" style="333" customWidth="1"/>
    <col min="2081" max="2081" width="6.25" style="333" customWidth="1"/>
    <col min="2082" max="2082" width="2.125" style="333" customWidth="1"/>
    <col min="2083" max="2083" width="6.625" style="333" bestFit="1" customWidth="1"/>
    <col min="2084" max="2084" width="2.25" style="333" customWidth="1"/>
    <col min="2085" max="2085" width="5.5" style="333" customWidth="1"/>
    <col min="2086" max="2086" width="2.25" style="333" customWidth="1"/>
    <col min="2087" max="2087" width="6.25" style="333" customWidth="1"/>
    <col min="2088" max="2088" width="1.5" style="333" customWidth="1"/>
    <col min="2089" max="2089" width="6.375" style="333" customWidth="1"/>
    <col min="2090" max="2090" width="1.875" style="333" customWidth="1"/>
    <col min="2091" max="2091" width="6.375" style="333" customWidth="1"/>
    <col min="2092" max="2092" width="2.25" style="333" customWidth="1"/>
    <col min="2093" max="2093" width="5.5" style="333" customWidth="1"/>
    <col min="2094" max="2094" width="2.25" style="333" customWidth="1"/>
    <col min="2095" max="2095" width="6.625" style="333" bestFit="1" customWidth="1"/>
    <col min="2096" max="2096" width="1.875" style="333" customWidth="1"/>
    <col min="2097" max="2097" width="6.125" style="333" customWidth="1"/>
    <col min="2098" max="2098" width="2.25" style="333" customWidth="1"/>
    <col min="2099" max="2099" width="6.125" style="333" customWidth="1"/>
    <col min="2100" max="2304" width="9" style="333"/>
    <col min="2305" max="2305" width="3.375" style="333" customWidth="1"/>
    <col min="2306" max="2306" width="6" style="333" customWidth="1"/>
    <col min="2307" max="2307" width="1.375" style="333" customWidth="1"/>
    <col min="2308" max="2308" width="2.25" style="333" customWidth="1"/>
    <col min="2309" max="2310" width="2.375" style="333" customWidth="1"/>
    <col min="2311" max="2311" width="6.625" style="333" bestFit="1" customWidth="1"/>
    <col min="2312" max="2312" width="2.25" style="333" customWidth="1"/>
    <col min="2313" max="2313" width="6.625" style="333" bestFit="1" customWidth="1"/>
    <col min="2314" max="2314" width="2.25" style="333" customWidth="1"/>
    <col min="2315" max="2315" width="6.625" style="333" bestFit="1" customWidth="1"/>
    <col min="2316" max="2316" width="2.25" style="333" customWidth="1"/>
    <col min="2317" max="2317" width="6.625" style="333" bestFit="1" customWidth="1"/>
    <col min="2318" max="2318" width="1.75" style="333" customWidth="1"/>
    <col min="2319" max="2319" width="6.25" style="333" customWidth="1"/>
    <col min="2320" max="2320" width="2.25" style="333" customWidth="1"/>
    <col min="2321" max="2321" width="6.25" style="333" customWidth="1"/>
    <col min="2322" max="2322" width="2.25" style="333" customWidth="1"/>
    <col min="2323" max="2323" width="6.625" style="333" bestFit="1" customWidth="1"/>
    <col min="2324" max="2324" width="2" style="333" customWidth="1"/>
    <col min="2325" max="2325" width="6.125" style="333" customWidth="1"/>
    <col min="2326" max="2326" width="2.25" style="333" customWidth="1"/>
    <col min="2327" max="2327" width="6.625" style="333" bestFit="1" customWidth="1"/>
    <col min="2328" max="2328" width="1.75" style="333" customWidth="1"/>
    <col min="2329" max="2329" width="6.25" style="333" customWidth="1"/>
    <col min="2330" max="2330" width="2.25" style="333" customWidth="1"/>
    <col min="2331" max="2331" width="5.375" style="333" customWidth="1"/>
    <col min="2332" max="2332" width="2.25" style="333" customWidth="1"/>
    <col min="2333" max="2333" width="6.625" style="333" bestFit="1" customWidth="1"/>
    <col min="2334" max="2334" width="2.25" style="333" customWidth="1"/>
    <col min="2335" max="2335" width="6.25" style="333" customWidth="1"/>
    <col min="2336" max="2336" width="2.25" style="333" customWidth="1"/>
    <col min="2337" max="2337" width="6.25" style="333" customWidth="1"/>
    <col min="2338" max="2338" width="2.125" style="333" customWidth="1"/>
    <col min="2339" max="2339" width="6.625" style="333" bestFit="1" customWidth="1"/>
    <col min="2340" max="2340" width="2.25" style="333" customWidth="1"/>
    <col min="2341" max="2341" width="5.5" style="333" customWidth="1"/>
    <col min="2342" max="2342" width="2.25" style="333" customWidth="1"/>
    <col min="2343" max="2343" width="6.25" style="333" customWidth="1"/>
    <col min="2344" max="2344" width="1.5" style="333" customWidth="1"/>
    <col min="2345" max="2345" width="6.375" style="333" customWidth="1"/>
    <col min="2346" max="2346" width="1.875" style="333" customWidth="1"/>
    <col min="2347" max="2347" width="6.375" style="333" customWidth="1"/>
    <col min="2348" max="2348" width="2.25" style="333" customWidth="1"/>
    <col min="2349" max="2349" width="5.5" style="333" customWidth="1"/>
    <col min="2350" max="2350" width="2.25" style="333" customWidth="1"/>
    <col min="2351" max="2351" width="6.625" style="333" bestFit="1" customWidth="1"/>
    <col min="2352" max="2352" width="1.875" style="333" customWidth="1"/>
    <col min="2353" max="2353" width="6.125" style="333" customWidth="1"/>
    <col min="2354" max="2354" width="2.25" style="333" customWidth="1"/>
    <col min="2355" max="2355" width="6.125" style="333" customWidth="1"/>
    <col min="2356" max="2560" width="9" style="333"/>
    <col min="2561" max="2561" width="3.375" style="333" customWidth="1"/>
    <col min="2562" max="2562" width="6" style="333" customWidth="1"/>
    <col min="2563" max="2563" width="1.375" style="333" customWidth="1"/>
    <col min="2564" max="2564" width="2.25" style="333" customWidth="1"/>
    <col min="2565" max="2566" width="2.375" style="333" customWidth="1"/>
    <col min="2567" max="2567" width="6.625" style="333" bestFit="1" customWidth="1"/>
    <col min="2568" max="2568" width="2.25" style="333" customWidth="1"/>
    <col min="2569" max="2569" width="6.625" style="333" bestFit="1" customWidth="1"/>
    <col min="2570" max="2570" width="2.25" style="333" customWidth="1"/>
    <col min="2571" max="2571" width="6.625" style="333" bestFit="1" customWidth="1"/>
    <col min="2572" max="2572" width="2.25" style="333" customWidth="1"/>
    <col min="2573" max="2573" width="6.625" style="333" bestFit="1" customWidth="1"/>
    <col min="2574" max="2574" width="1.75" style="333" customWidth="1"/>
    <col min="2575" max="2575" width="6.25" style="333" customWidth="1"/>
    <col min="2576" max="2576" width="2.25" style="333" customWidth="1"/>
    <col min="2577" max="2577" width="6.25" style="333" customWidth="1"/>
    <col min="2578" max="2578" width="2.25" style="333" customWidth="1"/>
    <col min="2579" max="2579" width="6.625" style="333" bestFit="1" customWidth="1"/>
    <col min="2580" max="2580" width="2" style="333" customWidth="1"/>
    <col min="2581" max="2581" width="6.125" style="333" customWidth="1"/>
    <col min="2582" max="2582" width="2.25" style="333" customWidth="1"/>
    <col min="2583" max="2583" width="6.625" style="333" bestFit="1" customWidth="1"/>
    <col min="2584" max="2584" width="1.75" style="333" customWidth="1"/>
    <col min="2585" max="2585" width="6.25" style="333" customWidth="1"/>
    <col min="2586" max="2586" width="2.25" style="333" customWidth="1"/>
    <col min="2587" max="2587" width="5.375" style="333" customWidth="1"/>
    <col min="2588" max="2588" width="2.25" style="333" customWidth="1"/>
    <col min="2589" max="2589" width="6.625" style="333" bestFit="1" customWidth="1"/>
    <col min="2590" max="2590" width="2.25" style="333" customWidth="1"/>
    <col min="2591" max="2591" width="6.25" style="333" customWidth="1"/>
    <col min="2592" max="2592" width="2.25" style="333" customWidth="1"/>
    <col min="2593" max="2593" width="6.25" style="333" customWidth="1"/>
    <col min="2594" max="2594" width="2.125" style="333" customWidth="1"/>
    <col min="2595" max="2595" width="6.625" style="333" bestFit="1" customWidth="1"/>
    <col min="2596" max="2596" width="2.25" style="333" customWidth="1"/>
    <col min="2597" max="2597" width="5.5" style="333" customWidth="1"/>
    <col min="2598" max="2598" width="2.25" style="333" customWidth="1"/>
    <col min="2599" max="2599" width="6.25" style="333" customWidth="1"/>
    <col min="2600" max="2600" width="1.5" style="333" customWidth="1"/>
    <col min="2601" max="2601" width="6.375" style="333" customWidth="1"/>
    <col min="2602" max="2602" width="1.875" style="333" customWidth="1"/>
    <col min="2603" max="2603" width="6.375" style="333" customWidth="1"/>
    <col min="2604" max="2604" width="2.25" style="333" customWidth="1"/>
    <col min="2605" max="2605" width="5.5" style="333" customWidth="1"/>
    <col min="2606" max="2606" width="2.25" style="333" customWidth="1"/>
    <col min="2607" max="2607" width="6.625" style="333" bestFit="1" customWidth="1"/>
    <col min="2608" max="2608" width="1.875" style="333" customWidth="1"/>
    <col min="2609" max="2609" width="6.125" style="333" customWidth="1"/>
    <col min="2610" max="2610" width="2.25" style="333" customWidth="1"/>
    <col min="2611" max="2611" width="6.125" style="333" customWidth="1"/>
    <col min="2612" max="2816" width="9" style="333"/>
    <col min="2817" max="2817" width="3.375" style="333" customWidth="1"/>
    <col min="2818" max="2818" width="6" style="333" customWidth="1"/>
    <col min="2819" max="2819" width="1.375" style="333" customWidth="1"/>
    <col min="2820" max="2820" width="2.25" style="333" customWidth="1"/>
    <col min="2821" max="2822" width="2.375" style="333" customWidth="1"/>
    <col min="2823" max="2823" width="6.625" style="333" bestFit="1" customWidth="1"/>
    <col min="2824" max="2824" width="2.25" style="333" customWidth="1"/>
    <col min="2825" max="2825" width="6.625" style="333" bestFit="1" customWidth="1"/>
    <col min="2826" max="2826" width="2.25" style="333" customWidth="1"/>
    <col min="2827" max="2827" width="6.625" style="333" bestFit="1" customWidth="1"/>
    <col min="2828" max="2828" width="2.25" style="333" customWidth="1"/>
    <col min="2829" max="2829" width="6.625" style="333" bestFit="1" customWidth="1"/>
    <col min="2830" max="2830" width="1.75" style="333" customWidth="1"/>
    <col min="2831" max="2831" width="6.25" style="333" customWidth="1"/>
    <col min="2832" max="2832" width="2.25" style="333" customWidth="1"/>
    <col min="2833" max="2833" width="6.25" style="333" customWidth="1"/>
    <col min="2834" max="2834" width="2.25" style="333" customWidth="1"/>
    <col min="2835" max="2835" width="6.625" style="333" bestFit="1" customWidth="1"/>
    <col min="2836" max="2836" width="2" style="333" customWidth="1"/>
    <col min="2837" max="2837" width="6.125" style="333" customWidth="1"/>
    <col min="2838" max="2838" width="2.25" style="333" customWidth="1"/>
    <col min="2839" max="2839" width="6.625" style="333" bestFit="1" customWidth="1"/>
    <col min="2840" max="2840" width="1.75" style="333" customWidth="1"/>
    <col min="2841" max="2841" width="6.25" style="333" customWidth="1"/>
    <col min="2842" max="2842" width="2.25" style="333" customWidth="1"/>
    <col min="2843" max="2843" width="5.375" style="333" customWidth="1"/>
    <col min="2844" max="2844" width="2.25" style="333" customWidth="1"/>
    <col min="2845" max="2845" width="6.625" style="333" bestFit="1" customWidth="1"/>
    <col min="2846" max="2846" width="2.25" style="333" customWidth="1"/>
    <col min="2847" max="2847" width="6.25" style="333" customWidth="1"/>
    <col min="2848" max="2848" width="2.25" style="333" customWidth="1"/>
    <col min="2849" max="2849" width="6.25" style="333" customWidth="1"/>
    <col min="2850" max="2850" width="2.125" style="333" customWidth="1"/>
    <col min="2851" max="2851" width="6.625" style="333" bestFit="1" customWidth="1"/>
    <col min="2852" max="2852" width="2.25" style="333" customWidth="1"/>
    <col min="2853" max="2853" width="5.5" style="333" customWidth="1"/>
    <col min="2854" max="2854" width="2.25" style="333" customWidth="1"/>
    <col min="2855" max="2855" width="6.25" style="333" customWidth="1"/>
    <col min="2856" max="2856" width="1.5" style="333" customWidth="1"/>
    <col min="2857" max="2857" width="6.375" style="333" customWidth="1"/>
    <col min="2858" max="2858" width="1.875" style="333" customWidth="1"/>
    <col min="2859" max="2859" width="6.375" style="333" customWidth="1"/>
    <col min="2860" max="2860" width="2.25" style="333" customWidth="1"/>
    <col min="2861" max="2861" width="5.5" style="333" customWidth="1"/>
    <col min="2862" max="2862" width="2.25" style="333" customWidth="1"/>
    <col min="2863" max="2863" width="6.625" style="333" bestFit="1" customWidth="1"/>
    <col min="2864" max="2864" width="1.875" style="333" customWidth="1"/>
    <col min="2865" max="2865" width="6.125" style="333" customWidth="1"/>
    <col min="2866" max="2866" width="2.25" style="333" customWidth="1"/>
    <col min="2867" max="2867" width="6.125" style="333" customWidth="1"/>
    <col min="2868" max="3072" width="9" style="333"/>
    <col min="3073" max="3073" width="3.375" style="333" customWidth="1"/>
    <col min="3074" max="3074" width="6" style="333" customWidth="1"/>
    <col min="3075" max="3075" width="1.375" style="333" customWidth="1"/>
    <col min="3076" max="3076" width="2.25" style="333" customWidth="1"/>
    <col min="3077" max="3078" width="2.375" style="333" customWidth="1"/>
    <col min="3079" max="3079" width="6.625" style="333" bestFit="1" customWidth="1"/>
    <col min="3080" max="3080" width="2.25" style="333" customWidth="1"/>
    <col min="3081" max="3081" width="6.625" style="333" bestFit="1" customWidth="1"/>
    <col min="3082" max="3082" width="2.25" style="333" customWidth="1"/>
    <col min="3083" max="3083" width="6.625" style="333" bestFit="1" customWidth="1"/>
    <col min="3084" max="3084" width="2.25" style="333" customWidth="1"/>
    <col min="3085" max="3085" width="6.625" style="333" bestFit="1" customWidth="1"/>
    <col min="3086" max="3086" width="1.75" style="333" customWidth="1"/>
    <col min="3087" max="3087" width="6.25" style="333" customWidth="1"/>
    <col min="3088" max="3088" width="2.25" style="333" customWidth="1"/>
    <col min="3089" max="3089" width="6.25" style="333" customWidth="1"/>
    <col min="3090" max="3090" width="2.25" style="333" customWidth="1"/>
    <col min="3091" max="3091" width="6.625" style="333" bestFit="1" customWidth="1"/>
    <col min="3092" max="3092" width="2" style="333" customWidth="1"/>
    <col min="3093" max="3093" width="6.125" style="333" customWidth="1"/>
    <col min="3094" max="3094" width="2.25" style="333" customWidth="1"/>
    <col min="3095" max="3095" width="6.625" style="333" bestFit="1" customWidth="1"/>
    <col min="3096" max="3096" width="1.75" style="333" customWidth="1"/>
    <col min="3097" max="3097" width="6.25" style="333" customWidth="1"/>
    <col min="3098" max="3098" width="2.25" style="333" customWidth="1"/>
    <col min="3099" max="3099" width="5.375" style="333" customWidth="1"/>
    <col min="3100" max="3100" width="2.25" style="333" customWidth="1"/>
    <col min="3101" max="3101" width="6.625" style="333" bestFit="1" customWidth="1"/>
    <col min="3102" max="3102" width="2.25" style="333" customWidth="1"/>
    <col min="3103" max="3103" width="6.25" style="333" customWidth="1"/>
    <col min="3104" max="3104" width="2.25" style="333" customWidth="1"/>
    <col min="3105" max="3105" width="6.25" style="333" customWidth="1"/>
    <col min="3106" max="3106" width="2.125" style="333" customWidth="1"/>
    <col min="3107" max="3107" width="6.625" style="333" bestFit="1" customWidth="1"/>
    <col min="3108" max="3108" width="2.25" style="333" customWidth="1"/>
    <col min="3109" max="3109" width="5.5" style="333" customWidth="1"/>
    <col min="3110" max="3110" width="2.25" style="333" customWidth="1"/>
    <col min="3111" max="3111" width="6.25" style="333" customWidth="1"/>
    <col min="3112" max="3112" width="1.5" style="333" customWidth="1"/>
    <col min="3113" max="3113" width="6.375" style="333" customWidth="1"/>
    <col min="3114" max="3114" width="1.875" style="333" customWidth="1"/>
    <col min="3115" max="3115" width="6.375" style="333" customWidth="1"/>
    <col min="3116" max="3116" width="2.25" style="333" customWidth="1"/>
    <col min="3117" max="3117" width="5.5" style="333" customWidth="1"/>
    <col min="3118" max="3118" width="2.25" style="333" customWidth="1"/>
    <col min="3119" max="3119" width="6.625" style="333" bestFit="1" customWidth="1"/>
    <col min="3120" max="3120" width="1.875" style="333" customWidth="1"/>
    <col min="3121" max="3121" width="6.125" style="333" customWidth="1"/>
    <col min="3122" max="3122" width="2.25" style="333" customWidth="1"/>
    <col min="3123" max="3123" width="6.125" style="333" customWidth="1"/>
    <col min="3124" max="3328" width="9" style="333"/>
    <col min="3329" max="3329" width="3.375" style="333" customWidth="1"/>
    <col min="3330" max="3330" width="6" style="333" customWidth="1"/>
    <col min="3331" max="3331" width="1.375" style="333" customWidth="1"/>
    <col min="3332" max="3332" width="2.25" style="333" customWidth="1"/>
    <col min="3333" max="3334" width="2.375" style="333" customWidth="1"/>
    <col min="3335" max="3335" width="6.625" style="333" bestFit="1" customWidth="1"/>
    <col min="3336" max="3336" width="2.25" style="333" customWidth="1"/>
    <col min="3337" max="3337" width="6.625" style="333" bestFit="1" customWidth="1"/>
    <col min="3338" max="3338" width="2.25" style="333" customWidth="1"/>
    <col min="3339" max="3339" width="6.625" style="333" bestFit="1" customWidth="1"/>
    <col min="3340" max="3340" width="2.25" style="333" customWidth="1"/>
    <col min="3341" max="3341" width="6.625" style="333" bestFit="1" customWidth="1"/>
    <col min="3342" max="3342" width="1.75" style="333" customWidth="1"/>
    <col min="3343" max="3343" width="6.25" style="333" customWidth="1"/>
    <col min="3344" max="3344" width="2.25" style="333" customWidth="1"/>
    <col min="3345" max="3345" width="6.25" style="333" customWidth="1"/>
    <col min="3346" max="3346" width="2.25" style="333" customWidth="1"/>
    <col min="3347" max="3347" width="6.625" style="333" bestFit="1" customWidth="1"/>
    <col min="3348" max="3348" width="2" style="333" customWidth="1"/>
    <col min="3349" max="3349" width="6.125" style="333" customWidth="1"/>
    <col min="3350" max="3350" width="2.25" style="333" customWidth="1"/>
    <col min="3351" max="3351" width="6.625" style="333" bestFit="1" customWidth="1"/>
    <col min="3352" max="3352" width="1.75" style="333" customWidth="1"/>
    <col min="3353" max="3353" width="6.25" style="333" customWidth="1"/>
    <col min="3354" max="3354" width="2.25" style="333" customWidth="1"/>
    <col min="3355" max="3355" width="5.375" style="333" customWidth="1"/>
    <col min="3356" max="3356" width="2.25" style="333" customWidth="1"/>
    <col min="3357" max="3357" width="6.625" style="333" bestFit="1" customWidth="1"/>
    <col min="3358" max="3358" width="2.25" style="333" customWidth="1"/>
    <col min="3359" max="3359" width="6.25" style="333" customWidth="1"/>
    <col min="3360" max="3360" width="2.25" style="333" customWidth="1"/>
    <col min="3361" max="3361" width="6.25" style="333" customWidth="1"/>
    <col min="3362" max="3362" width="2.125" style="333" customWidth="1"/>
    <col min="3363" max="3363" width="6.625" style="333" bestFit="1" customWidth="1"/>
    <col min="3364" max="3364" width="2.25" style="333" customWidth="1"/>
    <col min="3365" max="3365" width="5.5" style="333" customWidth="1"/>
    <col min="3366" max="3366" width="2.25" style="333" customWidth="1"/>
    <col min="3367" max="3367" width="6.25" style="333" customWidth="1"/>
    <col min="3368" max="3368" width="1.5" style="333" customWidth="1"/>
    <col min="3369" max="3369" width="6.375" style="333" customWidth="1"/>
    <col min="3370" max="3370" width="1.875" style="333" customWidth="1"/>
    <col min="3371" max="3371" width="6.375" style="333" customWidth="1"/>
    <col min="3372" max="3372" width="2.25" style="333" customWidth="1"/>
    <col min="3373" max="3373" width="5.5" style="333" customWidth="1"/>
    <col min="3374" max="3374" width="2.25" style="333" customWidth="1"/>
    <col min="3375" max="3375" width="6.625" style="333" bestFit="1" customWidth="1"/>
    <col min="3376" max="3376" width="1.875" style="333" customWidth="1"/>
    <col min="3377" max="3377" width="6.125" style="333" customWidth="1"/>
    <col min="3378" max="3378" width="2.25" style="333" customWidth="1"/>
    <col min="3379" max="3379" width="6.125" style="333" customWidth="1"/>
    <col min="3380" max="3584" width="9" style="333"/>
    <col min="3585" max="3585" width="3.375" style="333" customWidth="1"/>
    <col min="3586" max="3586" width="6" style="333" customWidth="1"/>
    <col min="3587" max="3587" width="1.375" style="333" customWidth="1"/>
    <col min="3588" max="3588" width="2.25" style="333" customWidth="1"/>
    <col min="3589" max="3590" width="2.375" style="333" customWidth="1"/>
    <col min="3591" max="3591" width="6.625" style="333" bestFit="1" customWidth="1"/>
    <col min="3592" max="3592" width="2.25" style="333" customWidth="1"/>
    <col min="3593" max="3593" width="6.625" style="333" bestFit="1" customWidth="1"/>
    <col min="3594" max="3594" width="2.25" style="333" customWidth="1"/>
    <col min="3595" max="3595" width="6.625" style="333" bestFit="1" customWidth="1"/>
    <col min="3596" max="3596" width="2.25" style="333" customWidth="1"/>
    <col min="3597" max="3597" width="6.625" style="333" bestFit="1" customWidth="1"/>
    <col min="3598" max="3598" width="1.75" style="333" customWidth="1"/>
    <col min="3599" max="3599" width="6.25" style="333" customWidth="1"/>
    <col min="3600" max="3600" width="2.25" style="333" customWidth="1"/>
    <col min="3601" max="3601" width="6.25" style="333" customWidth="1"/>
    <col min="3602" max="3602" width="2.25" style="333" customWidth="1"/>
    <col min="3603" max="3603" width="6.625" style="333" bestFit="1" customWidth="1"/>
    <col min="3604" max="3604" width="2" style="333" customWidth="1"/>
    <col min="3605" max="3605" width="6.125" style="333" customWidth="1"/>
    <col min="3606" max="3606" width="2.25" style="333" customWidth="1"/>
    <col min="3607" max="3607" width="6.625" style="333" bestFit="1" customWidth="1"/>
    <col min="3608" max="3608" width="1.75" style="333" customWidth="1"/>
    <col min="3609" max="3609" width="6.25" style="333" customWidth="1"/>
    <col min="3610" max="3610" width="2.25" style="333" customWidth="1"/>
    <col min="3611" max="3611" width="5.375" style="333" customWidth="1"/>
    <col min="3612" max="3612" width="2.25" style="333" customWidth="1"/>
    <col min="3613" max="3613" width="6.625" style="333" bestFit="1" customWidth="1"/>
    <col min="3614" max="3614" width="2.25" style="333" customWidth="1"/>
    <col min="3615" max="3615" width="6.25" style="333" customWidth="1"/>
    <col min="3616" max="3616" width="2.25" style="333" customWidth="1"/>
    <col min="3617" max="3617" width="6.25" style="333" customWidth="1"/>
    <col min="3618" max="3618" width="2.125" style="333" customWidth="1"/>
    <col min="3619" max="3619" width="6.625" style="333" bestFit="1" customWidth="1"/>
    <col min="3620" max="3620" width="2.25" style="333" customWidth="1"/>
    <col min="3621" max="3621" width="5.5" style="333" customWidth="1"/>
    <col min="3622" max="3622" width="2.25" style="333" customWidth="1"/>
    <col min="3623" max="3623" width="6.25" style="333" customWidth="1"/>
    <col min="3624" max="3624" width="1.5" style="333" customWidth="1"/>
    <col min="3625" max="3625" width="6.375" style="333" customWidth="1"/>
    <col min="3626" max="3626" width="1.875" style="333" customWidth="1"/>
    <col min="3627" max="3627" width="6.375" style="333" customWidth="1"/>
    <col min="3628" max="3628" width="2.25" style="333" customWidth="1"/>
    <col min="3629" max="3629" width="5.5" style="333" customWidth="1"/>
    <col min="3630" max="3630" width="2.25" style="333" customWidth="1"/>
    <col min="3631" max="3631" width="6.625" style="333" bestFit="1" customWidth="1"/>
    <col min="3632" max="3632" width="1.875" style="333" customWidth="1"/>
    <col min="3633" max="3633" width="6.125" style="333" customWidth="1"/>
    <col min="3634" max="3634" width="2.25" style="333" customWidth="1"/>
    <col min="3635" max="3635" width="6.125" style="333" customWidth="1"/>
    <col min="3636" max="3840" width="9" style="333"/>
    <col min="3841" max="3841" width="3.375" style="333" customWidth="1"/>
    <col min="3842" max="3842" width="6" style="333" customWidth="1"/>
    <col min="3843" max="3843" width="1.375" style="333" customWidth="1"/>
    <col min="3844" max="3844" width="2.25" style="333" customWidth="1"/>
    <col min="3845" max="3846" width="2.375" style="333" customWidth="1"/>
    <col min="3847" max="3847" width="6.625" style="333" bestFit="1" customWidth="1"/>
    <col min="3848" max="3848" width="2.25" style="333" customWidth="1"/>
    <col min="3849" max="3849" width="6.625" style="333" bestFit="1" customWidth="1"/>
    <col min="3850" max="3850" width="2.25" style="333" customWidth="1"/>
    <col min="3851" max="3851" width="6.625" style="333" bestFit="1" customWidth="1"/>
    <col min="3852" max="3852" width="2.25" style="333" customWidth="1"/>
    <col min="3853" max="3853" width="6.625" style="333" bestFit="1" customWidth="1"/>
    <col min="3854" max="3854" width="1.75" style="333" customWidth="1"/>
    <col min="3855" max="3855" width="6.25" style="333" customWidth="1"/>
    <col min="3856" max="3856" width="2.25" style="333" customWidth="1"/>
    <col min="3857" max="3857" width="6.25" style="333" customWidth="1"/>
    <col min="3858" max="3858" width="2.25" style="333" customWidth="1"/>
    <col min="3859" max="3859" width="6.625" style="333" bestFit="1" customWidth="1"/>
    <col min="3860" max="3860" width="2" style="333" customWidth="1"/>
    <col min="3861" max="3861" width="6.125" style="333" customWidth="1"/>
    <col min="3862" max="3862" width="2.25" style="333" customWidth="1"/>
    <col min="3863" max="3863" width="6.625" style="333" bestFit="1" customWidth="1"/>
    <col min="3864" max="3864" width="1.75" style="333" customWidth="1"/>
    <col min="3865" max="3865" width="6.25" style="333" customWidth="1"/>
    <col min="3866" max="3866" width="2.25" style="333" customWidth="1"/>
    <col min="3867" max="3867" width="5.375" style="333" customWidth="1"/>
    <col min="3868" max="3868" width="2.25" style="333" customWidth="1"/>
    <col min="3869" max="3869" width="6.625" style="333" bestFit="1" customWidth="1"/>
    <col min="3870" max="3870" width="2.25" style="333" customWidth="1"/>
    <col min="3871" max="3871" width="6.25" style="333" customWidth="1"/>
    <col min="3872" max="3872" width="2.25" style="333" customWidth="1"/>
    <col min="3873" max="3873" width="6.25" style="333" customWidth="1"/>
    <col min="3874" max="3874" width="2.125" style="333" customWidth="1"/>
    <col min="3875" max="3875" width="6.625" style="333" bestFit="1" customWidth="1"/>
    <col min="3876" max="3876" width="2.25" style="333" customWidth="1"/>
    <col min="3877" max="3877" width="5.5" style="333" customWidth="1"/>
    <col min="3878" max="3878" width="2.25" style="333" customWidth="1"/>
    <col min="3879" max="3879" width="6.25" style="333" customWidth="1"/>
    <col min="3880" max="3880" width="1.5" style="333" customWidth="1"/>
    <col min="3881" max="3881" width="6.375" style="333" customWidth="1"/>
    <col min="3882" max="3882" width="1.875" style="333" customWidth="1"/>
    <col min="3883" max="3883" width="6.375" style="333" customWidth="1"/>
    <col min="3884" max="3884" width="2.25" style="333" customWidth="1"/>
    <col min="3885" max="3885" width="5.5" style="333" customWidth="1"/>
    <col min="3886" max="3886" width="2.25" style="333" customWidth="1"/>
    <col min="3887" max="3887" width="6.625" style="333" bestFit="1" customWidth="1"/>
    <col min="3888" max="3888" width="1.875" style="333" customWidth="1"/>
    <col min="3889" max="3889" width="6.125" style="333" customWidth="1"/>
    <col min="3890" max="3890" width="2.25" style="333" customWidth="1"/>
    <col min="3891" max="3891" width="6.125" style="333" customWidth="1"/>
    <col min="3892" max="4096" width="9" style="333"/>
    <col min="4097" max="4097" width="3.375" style="333" customWidth="1"/>
    <col min="4098" max="4098" width="6" style="333" customWidth="1"/>
    <col min="4099" max="4099" width="1.375" style="333" customWidth="1"/>
    <col min="4100" max="4100" width="2.25" style="333" customWidth="1"/>
    <col min="4101" max="4102" width="2.375" style="333" customWidth="1"/>
    <col min="4103" max="4103" width="6.625" style="333" bestFit="1" customWidth="1"/>
    <col min="4104" max="4104" width="2.25" style="333" customWidth="1"/>
    <col min="4105" max="4105" width="6.625" style="333" bestFit="1" customWidth="1"/>
    <col min="4106" max="4106" width="2.25" style="333" customWidth="1"/>
    <col min="4107" max="4107" width="6.625" style="333" bestFit="1" customWidth="1"/>
    <col min="4108" max="4108" width="2.25" style="333" customWidth="1"/>
    <col min="4109" max="4109" width="6.625" style="333" bestFit="1" customWidth="1"/>
    <col min="4110" max="4110" width="1.75" style="333" customWidth="1"/>
    <col min="4111" max="4111" width="6.25" style="333" customWidth="1"/>
    <col min="4112" max="4112" width="2.25" style="333" customWidth="1"/>
    <col min="4113" max="4113" width="6.25" style="333" customWidth="1"/>
    <col min="4114" max="4114" width="2.25" style="333" customWidth="1"/>
    <col min="4115" max="4115" width="6.625" style="333" bestFit="1" customWidth="1"/>
    <col min="4116" max="4116" width="2" style="333" customWidth="1"/>
    <col min="4117" max="4117" width="6.125" style="333" customWidth="1"/>
    <col min="4118" max="4118" width="2.25" style="333" customWidth="1"/>
    <col min="4119" max="4119" width="6.625" style="333" bestFit="1" customWidth="1"/>
    <col min="4120" max="4120" width="1.75" style="333" customWidth="1"/>
    <col min="4121" max="4121" width="6.25" style="333" customWidth="1"/>
    <col min="4122" max="4122" width="2.25" style="333" customWidth="1"/>
    <col min="4123" max="4123" width="5.375" style="333" customWidth="1"/>
    <col min="4124" max="4124" width="2.25" style="333" customWidth="1"/>
    <col min="4125" max="4125" width="6.625" style="333" bestFit="1" customWidth="1"/>
    <col min="4126" max="4126" width="2.25" style="333" customWidth="1"/>
    <col min="4127" max="4127" width="6.25" style="333" customWidth="1"/>
    <col min="4128" max="4128" width="2.25" style="333" customWidth="1"/>
    <col min="4129" max="4129" width="6.25" style="333" customWidth="1"/>
    <col min="4130" max="4130" width="2.125" style="333" customWidth="1"/>
    <col min="4131" max="4131" width="6.625" style="333" bestFit="1" customWidth="1"/>
    <col min="4132" max="4132" width="2.25" style="333" customWidth="1"/>
    <col min="4133" max="4133" width="5.5" style="333" customWidth="1"/>
    <col min="4134" max="4134" width="2.25" style="333" customWidth="1"/>
    <col min="4135" max="4135" width="6.25" style="333" customWidth="1"/>
    <col min="4136" max="4136" width="1.5" style="333" customWidth="1"/>
    <col min="4137" max="4137" width="6.375" style="333" customWidth="1"/>
    <col min="4138" max="4138" width="1.875" style="333" customWidth="1"/>
    <col min="4139" max="4139" width="6.375" style="333" customWidth="1"/>
    <col min="4140" max="4140" width="2.25" style="333" customWidth="1"/>
    <col min="4141" max="4141" width="5.5" style="333" customWidth="1"/>
    <col min="4142" max="4142" width="2.25" style="333" customWidth="1"/>
    <col min="4143" max="4143" width="6.625" style="333" bestFit="1" customWidth="1"/>
    <col min="4144" max="4144" width="1.875" style="333" customWidth="1"/>
    <col min="4145" max="4145" width="6.125" style="333" customWidth="1"/>
    <col min="4146" max="4146" width="2.25" style="333" customWidth="1"/>
    <col min="4147" max="4147" width="6.125" style="333" customWidth="1"/>
    <col min="4148" max="4352" width="9" style="333"/>
    <col min="4353" max="4353" width="3.375" style="333" customWidth="1"/>
    <col min="4354" max="4354" width="6" style="333" customWidth="1"/>
    <col min="4355" max="4355" width="1.375" style="333" customWidth="1"/>
    <col min="4356" max="4356" width="2.25" style="333" customWidth="1"/>
    <col min="4357" max="4358" width="2.375" style="333" customWidth="1"/>
    <col min="4359" max="4359" width="6.625" style="333" bestFit="1" customWidth="1"/>
    <col min="4360" max="4360" width="2.25" style="333" customWidth="1"/>
    <col min="4361" max="4361" width="6.625" style="333" bestFit="1" customWidth="1"/>
    <col min="4362" max="4362" width="2.25" style="333" customWidth="1"/>
    <col min="4363" max="4363" width="6.625" style="333" bestFit="1" customWidth="1"/>
    <col min="4364" max="4364" width="2.25" style="333" customWidth="1"/>
    <col min="4365" max="4365" width="6.625" style="333" bestFit="1" customWidth="1"/>
    <col min="4366" max="4366" width="1.75" style="333" customWidth="1"/>
    <col min="4367" max="4367" width="6.25" style="333" customWidth="1"/>
    <col min="4368" max="4368" width="2.25" style="333" customWidth="1"/>
    <col min="4369" max="4369" width="6.25" style="333" customWidth="1"/>
    <col min="4370" max="4370" width="2.25" style="333" customWidth="1"/>
    <col min="4371" max="4371" width="6.625" style="333" bestFit="1" customWidth="1"/>
    <col min="4372" max="4372" width="2" style="333" customWidth="1"/>
    <col min="4373" max="4373" width="6.125" style="333" customWidth="1"/>
    <col min="4374" max="4374" width="2.25" style="333" customWidth="1"/>
    <col min="4375" max="4375" width="6.625" style="333" bestFit="1" customWidth="1"/>
    <col min="4376" max="4376" width="1.75" style="333" customWidth="1"/>
    <col min="4377" max="4377" width="6.25" style="333" customWidth="1"/>
    <col min="4378" max="4378" width="2.25" style="333" customWidth="1"/>
    <col min="4379" max="4379" width="5.375" style="333" customWidth="1"/>
    <col min="4380" max="4380" width="2.25" style="333" customWidth="1"/>
    <col min="4381" max="4381" width="6.625" style="333" bestFit="1" customWidth="1"/>
    <col min="4382" max="4382" width="2.25" style="333" customWidth="1"/>
    <col min="4383" max="4383" width="6.25" style="333" customWidth="1"/>
    <col min="4384" max="4384" width="2.25" style="333" customWidth="1"/>
    <col min="4385" max="4385" width="6.25" style="333" customWidth="1"/>
    <col min="4386" max="4386" width="2.125" style="333" customWidth="1"/>
    <col min="4387" max="4387" width="6.625" style="333" bestFit="1" customWidth="1"/>
    <col min="4388" max="4388" width="2.25" style="333" customWidth="1"/>
    <col min="4389" max="4389" width="5.5" style="333" customWidth="1"/>
    <col min="4390" max="4390" width="2.25" style="333" customWidth="1"/>
    <col min="4391" max="4391" width="6.25" style="333" customWidth="1"/>
    <col min="4392" max="4392" width="1.5" style="333" customWidth="1"/>
    <col min="4393" max="4393" width="6.375" style="333" customWidth="1"/>
    <col min="4394" max="4394" width="1.875" style="333" customWidth="1"/>
    <col min="4395" max="4395" width="6.375" style="333" customWidth="1"/>
    <col min="4396" max="4396" width="2.25" style="333" customWidth="1"/>
    <col min="4397" max="4397" width="5.5" style="333" customWidth="1"/>
    <col min="4398" max="4398" width="2.25" style="333" customWidth="1"/>
    <col min="4399" max="4399" width="6.625" style="333" bestFit="1" customWidth="1"/>
    <col min="4400" max="4400" width="1.875" style="333" customWidth="1"/>
    <col min="4401" max="4401" width="6.125" style="333" customWidth="1"/>
    <col min="4402" max="4402" width="2.25" style="333" customWidth="1"/>
    <col min="4403" max="4403" width="6.125" style="333" customWidth="1"/>
    <col min="4404" max="4608" width="9" style="333"/>
    <col min="4609" max="4609" width="3.375" style="333" customWidth="1"/>
    <col min="4610" max="4610" width="6" style="333" customWidth="1"/>
    <col min="4611" max="4611" width="1.375" style="333" customWidth="1"/>
    <col min="4612" max="4612" width="2.25" style="333" customWidth="1"/>
    <col min="4613" max="4614" width="2.375" style="333" customWidth="1"/>
    <col min="4615" max="4615" width="6.625" style="333" bestFit="1" customWidth="1"/>
    <col min="4616" max="4616" width="2.25" style="333" customWidth="1"/>
    <col min="4617" max="4617" width="6.625" style="333" bestFit="1" customWidth="1"/>
    <col min="4618" max="4618" width="2.25" style="333" customWidth="1"/>
    <col min="4619" max="4619" width="6.625" style="333" bestFit="1" customWidth="1"/>
    <col min="4620" max="4620" width="2.25" style="333" customWidth="1"/>
    <col min="4621" max="4621" width="6.625" style="333" bestFit="1" customWidth="1"/>
    <col min="4622" max="4622" width="1.75" style="333" customWidth="1"/>
    <col min="4623" max="4623" width="6.25" style="333" customWidth="1"/>
    <col min="4624" max="4624" width="2.25" style="333" customWidth="1"/>
    <col min="4625" max="4625" width="6.25" style="333" customWidth="1"/>
    <col min="4626" max="4626" width="2.25" style="333" customWidth="1"/>
    <col min="4627" max="4627" width="6.625" style="333" bestFit="1" customWidth="1"/>
    <col min="4628" max="4628" width="2" style="333" customWidth="1"/>
    <col min="4629" max="4629" width="6.125" style="333" customWidth="1"/>
    <col min="4630" max="4630" width="2.25" style="333" customWidth="1"/>
    <col min="4631" max="4631" width="6.625" style="333" bestFit="1" customWidth="1"/>
    <col min="4632" max="4632" width="1.75" style="333" customWidth="1"/>
    <col min="4633" max="4633" width="6.25" style="333" customWidth="1"/>
    <col min="4634" max="4634" width="2.25" style="333" customWidth="1"/>
    <col min="4635" max="4635" width="5.375" style="333" customWidth="1"/>
    <col min="4636" max="4636" width="2.25" style="333" customWidth="1"/>
    <col min="4637" max="4637" width="6.625" style="333" bestFit="1" customWidth="1"/>
    <col min="4638" max="4638" width="2.25" style="333" customWidth="1"/>
    <col min="4639" max="4639" width="6.25" style="333" customWidth="1"/>
    <col min="4640" max="4640" width="2.25" style="333" customWidth="1"/>
    <col min="4641" max="4641" width="6.25" style="333" customWidth="1"/>
    <col min="4642" max="4642" width="2.125" style="333" customWidth="1"/>
    <col min="4643" max="4643" width="6.625" style="333" bestFit="1" customWidth="1"/>
    <col min="4644" max="4644" width="2.25" style="333" customWidth="1"/>
    <col min="4645" max="4645" width="5.5" style="333" customWidth="1"/>
    <col min="4646" max="4646" width="2.25" style="333" customWidth="1"/>
    <col min="4647" max="4647" width="6.25" style="333" customWidth="1"/>
    <col min="4648" max="4648" width="1.5" style="333" customWidth="1"/>
    <col min="4649" max="4649" width="6.375" style="333" customWidth="1"/>
    <col min="4650" max="4650" width="1.875" style="333" customWidth="1"/>
    <col min="4651" max="4651" width="6.375" style="333" customWidth="1"/>
    <col min="4652" max="4652" width="2.25" style="333" customWidth="1"/>
    <col min="4653" max="4653" width="5.5" style="333" customWidth="1"/>
    <col min="4654" max="4654" width="2.25" style="333" customWidth="1"/>
    <col min="4655" max="4655" width="6.625" style="333" bestFit="1" customWidth="1"/>
    <col min="4656" max="4656" width="1.875" style="333" customWidth="1"/>
    <col min="4657" max="4657" width="6.125" style="333" customWidth="1"/>
    <col min="4658" max="4658" width="2.25" style="333" customWidth="1"/>
    <col min="4659" max="4659" width="6.125" style="333" customWidth="1"/>
    <col min="4660" max="4864" width="9" style="333"/>
    <col min="4865" max="4865" width="3.375" style="333" customWidth="1"/>
    <col min="4866" max="4866" width="6" style="333" customWidth="1"/>
    <col min="4867" max="4867" width="1.375" style="333" customWidth="1"/>
    <col min="4868" max="4868" width="2.25" style="333" customWidth="1"/>
    <col min="4869" max="4870" width="2.375" style="333" customWidth="1"/>
    <col min="4871" max="4871" width="6.625" style="333" bestFit="1" customWidth="1"/>
    <col min="4872" max="4872" width="2.25" style="333" customWidth="1"/>
    <col min="4873" max="4873" width="6.625" style="333" bestFit="1" customWidth="1"/>
    <col min="4874" max="4874" width="2.25" style="333" customWidth="1"/>
    <col min="4875" max="4875" width="6.625" style="333" bestFit="1" customWidth="1"/>
    <col min="4876" max="4876" width="2.25" style="333" customWidth="1"/>
    <col min="4877" max="4877" width="6.625" style="333" bestFit="1" customWidth="1"/>
    <col min="4878" max="4878" width="1.75" style="333" customWidth="1"/>
    <col min="4879" max="4879" width="6.25" style="333" customWidth="1"/>
    <col min="4880" max="4880" width="2.25" style="333" customWidth="1"/>
    <col min="4881" max="4881" width="6.25" style="333" customWidth="1"/>
    <col min="4882" max="4882" width="2.25" style="333" customWidth="1"/>
    <col min="4883" max="4883" width="6.625" style="333" bestFit="1" customWidth="1"/>
    <col min="4884" max="4884" width="2" style="333" customWidth="1"/>
    <col min="4885" max="4885" width="6.125" style="333" customWidth="1"/>
    <col min="4886" max="4886" width="2.25" style="333" customWidth="1"/>
    <col min="4887" max="4887" width="6.625" style="333" bestFit="1" customWidth="1"/>
    <col min="4888" max="4888" width="1.75" style="333" customWidth="1"/>
    <col min="4889" max="4889" width="6.25" style="333" customWidth="1"/>
    <col min="4890" max="4890" width="2.25" style="333" customWidth="1"/>
    <col min="4891" max="4891" width="5.375" style="333" customWidth="1"/>
    <col min="4892" max="4892" width="2.25" style="333" customWidth="1"/>
    <col min="4893" max="4893" width="6.625" style="333" bestFit="1" customWidth="1"/>
    <col min="4894" max="4894" width="2.25" style="333" customWidth="1"/>
    <col min="4895" max="4895" width="6.25" style="333" customWidth="1"/>
    <col min="4896" max="4896" width="2.25" style="333" customWidth="1"/>
    <col min="4897" max="4897" width="6.25" style="333" customWidth="1"/>
    <col min="4898" max="4898" width="2.125" style="333" customWidth="1"/>
    <col min="4899" max="4899" width="6.625" style="333" bestFit="1" customWidth="1"/>
    <col min="4900" max="4900" width="2.25" style="333" customWidth="1"/>
    <col min="4901" max="4901" width="5.5" style="333" customWidth="1"/>
    <col min="4902" max="4902" width="2.25" style="333" customWidth="1"/>
    <col min="4903" max="4903" width="6.25" style="333" customWidth="1"/>
    <col min="4904" max="4904" width="1.5" style="333" customWidth="1"/>
    <col min="4905" max="4905" width="6.375" style="333" customWidth="1"/>
    <col min="4906" max="4906" width="1.875" style="333" customWidth="1"/>
    <col min="4907" max="4907" width="6.375" style="333" customWidth="1"/>
    <col min="4908" max="4908" width="2.25" style="333" customWidth="1"/>
    <col min="4909" max="4909" width="5.5" style="333" customWidth="1"/>
    <col min="4910" max="4910" width="2.25" style="333" customWidth="1"/>
    <col min="4911" max="4911" width="6.625" style="333" bestFit="1" customWidth="1"/>
    <col min="4912" max="4912" width="1.875" style="333" customWidth="1"/>
    <col min="4913" max="4913" width="6.125" style="333" customWidth="1"/>
    <col min="4914" max="4914" width="2.25" style="333" customWidth="1"/>
    <col min="4915" max="4915" width="6.125" style="333" customWidth="1"/>
    <col min="4916" max="5120" width="9" style="333"/>
    <col min="5121" max="5121" width="3.375" style="333" customWidth="1"/>
    <col min="5122" max="5122" width="6" style="333" customWidth="1"/>
    <col min="5123" max="5123" width="1.375" style="333" customWidth="1"/>
    <col min="5124" max="5124" width="2.25" style="333" customWidth="1"/>
    <col min="5125" max="5126" width="2.375" style="333" customWidth="1"/>
    <col min="5127" max="5127" width="6.625" style="333" bestFit="1" customWidth="1"/>
    <col min="5128" max="5128" width="2.25" style="333" customWidth="1"/>
    <col min="5129" max="5129" width="6.625" style="333" bestFit="1" customWidth="1"/>
    <col min="5130" max="5130" width="2.25" style="333" customWidth="1"/>
    <col min="5131" max="5131" width="6.625" style="333" bestFit="1" customWidth="1"/>
    <col min="5132" max="5132" width="2.25" style="333" customWidth="1"/>
    <col min="5133" max="5133" width="6.625" style="333" bestFit="1" customWidth="1"/>
    <col min="5134" max="5134" width="1.75" style="333" customWidth="1"/>
    <col min="5135" max="5135" width="6.25" style="333" customWidth="1"/>
    <col min="5136" max="5136" width="2.25" style="333" customWidth="1"/>
    <col min="5137" max="5137" width="6.25" style="333" customWidth="1"/>
    <col min="5138" max="5138" width="2.25" style="333" customWidth="1"/>
    <col min="5139" max="5139" width="6.625" style="333" bestFit="1" customWidth="1"/>
    <col min="5140" max="5140" width="2" style="333" customWidth="1"/>
    <col min="5141" max="5141" width="6.125" style="333" customWidth="1"/>
    <col min="5142" max="5142" width="2.25" style="333" customWidth="1"/>
    <col min="5143" max="5143" width="6.625" style="333" bestFit="1" customWidth="1"/>
    <col min="5144" max="5144" width="1.75" style="333" customWidth="1"/>
    <col min="5145" max="5145" width="6.25" style="333" customWidth="1"/>
    <col min="5146" max="5146" width="2.25" style="333" customWidth="1"/>
    <col min="5147" max="5147" width="5.375" style="333" customWidth="1"/>
    <col min="5148" max="5148" width="2.25" style="333" customWidth="1"/>
    <col min="5149" max="5149" width="6.625" style="333" bestFit="1" customWidth="1"/>
    <col min="5150" max="5150" width="2.25" style="333" customWidth="1"/>
    <col min="5151" max="5151" width="6.25" style="333" customWidth="1"/>
    <col min="5152" max="5152" width="2.25" style="333" customWidth="1"/>
    <col min="5153" max="5153" width="6.25" style="333" customWidth="1"/>
    <col min="5154" max="5154" width="2.125" style="333" customWidth="1"/>
    <col min="5155" max="5155" width="6.625" style="333" bestFit="1" customWidth="1"/>
    <col min="5156" max="5156" width="2.25" style="333" customWidth="1"/>
    <col min="5157" max="5157" width="5.5" style="333" customWidth="1"/>
    <col min="5158" max="5158" width="2.25" style="333" customWidth="1"/>
    <col min="5159" max="5159" width="6.25" style="333" customWidth="1"/>
    <col min="5160" max="5160" width="1.5" style="333" customWidth="1"/>
    <col min="5161" max="5161" width="6.375" style="333" customWidth="1"/>
    <col min="5162" max="5162" width="1.875" style="333" customWidth="1"/>
    <col min="5163" max="5163" width="6.375" style="333" customWidth="1"/>
    <col min="5164" max="5164" width="2.25" style="333" customWidth="1"/>
    <col min="5165" max="5165" width="5.5" style="333" customWidth="1"/>
    <col min="5166" max="5166" width="2.25" style="333" customWidth="1"/>
    <col min="5167" max="5167" width="6.625" style="333" bestFit="1" customWidth="1"/>
    <col min="5168" max="5168" width="1.875" style="333" customWidth="1"/>
    <col min="5169" max="5169" width="6.125" style="333" customWidth="1"/>
    <col min="5170" max="5170" width="2.25" style="333" customWidth="1"/>
    <col min="5171" max="5171" width="6.125" style="333" customWidth="1"/>
    <col min="5172" max="5376" width="9" style="333"/>
    <col min="5377" max="5377" width="3.375" style="333" customWidth="1"/>
    <col min="5378" max="5378" width="6" style="333" customWidth="1"/>
    <col min="5379" max="5379" width="1.375" style="333" customWidth="1"/>
    <col min="5380" max="5380" width="2.25" style="333" customWidth="1"/>
    <col min="5381" max="5382" width="2.375" style="333" customWidth="1"/>
    <col min="5383" max="5383" width="6.625" style="333" bestFit="1" customWidth="1"/>
    <col min="5384" max="5384" width="2.25" style="333" customWidth="1"/>
    <col min="5385" max="5385" width="6.625" style="333" bestFit="1" customWidth="1"/>
    <col min="5386" max="5386" width="2.25" style="333" customWidth="1"/>
    <col min="5387" max="5387" width="6.625" style="333" bestFit="1" customWidth="1"/>
    <col min="5388" max="5388" width="2.25" style="333" customWidth="1"/>
    <col min="5389" max="5389" width="6.625" style="333" bestFit="1" customWidth="1"/>
    <col min="5390" max="5390" width="1.75" style="333" customWidth="1"/>
    <col min="5391" max="5391" width="6.25" style="333" customWidth="1"/>
    <col min="5392" max="5392" width="2.25" style="333" customWidth="1"/>
    <col min="5393" max="5393" width="6.25" style="333" customWidth="1"/>
    <col min="5394" max="5394" width="2.25" style="333" customWidth="1"/>
    <col min="5395" max="5395" width="6.625" style="333" bestFit="1" customWidth="1"/>
    <col min="5396" max="5396" width="2" style="333" customWidth="1"/>
    <col min="5397" max="5397" width="6.125" style="333" customWidth="1"/>
    <col min="5398" max="5398" width="2.25" style="333" customWidth="1"/>
    <col min="5399" max="5399" width="6.625" style="333" bestFit="1" customWidth="1"/>
    <col min="5400" max="5400" width="1.75" style="333" customWidth="1"/>
    <col min="5401" max="5401" width="6.25" style="333" customWidth="1"/>
    <col min="5402" max="5402" width="2.25" style="333" customWidth="1"/>
    <col min="5403" max="5403" width="5.375" style="333" customWidth="1"/>
    <col min="5404" max="5404" width="2.25" style="333" customWidth="1"/>
    <col min="5405" max="5405" width="6.625" style="333" bestFit="1" customWidth="1"/>
    <col min="5406" max="5406" width="2.25" style="333" customWidth="1"/>
    <col min="5407" max="5407" width="6.25" style="333" customWidth="1"/>
    <col min="5408" max="5408" width="2.25" style="333" customWidth="1"/>
    <col min="5409" max="5409" width="6.25" style="333" customWidth="1"/>
    <col min="5410" max="5410" width="2.125" style="333" customWidth="1"/>
    <col min="5411" max="5411" width="6.625" style="333" bestFit="1" customWidth="1"/>
    <col min="5412" max="5412" width="2.25" style="333" customWidth="1"/>
    <col min="5413" max="5413" width="5.5" style="333" customWidth="1"/>
    <col min="5414" max="5414" width="2.25" style="333" customWidth="1"/>
    <col min="5415" max="5415" width="6.25" style="333" customWidth="1"/>
    <col min="5416" max="5416" width="1.5" style="333" customWidth="1"/>
    <col min="5417" max="5417" width="6.375" style="333" customWidth="1"/>
    <col min="5418" max="5418" width="1.875" style="333" customWidth="1"/>
    <col min="5419" max="5419" width="6.375" style="333" customWidth="1"/>
    <col min="5420" max="5420" width="2.25" style="333" customWidth="1"/>
    <col min="5421" max="5421" width="5.5" style="333" customWidth="1"/>
    <col min="5422" max="5422" width="2.25" style="333" customWidth="1"/>
    <col min="5423" max="5423" width="6.625" style="333" bestFit="1" customWidth="1"/>
    <col min="5424" max="5424" width="1.875" style="333" customWidth="1"/>
    <col min="5425" max="5425" width="6.125" style="333" customWidth="1"/>
    <col min="5426" max="5426" width="2.25" style="333" customWidth="1"/>
    <col min="5427" max="5427" width="6.125" style="333" customWidth="1"/>
    <col min="5428" max="5632" width="9" style="333"/>
    <col min="5633" max="5633" width="3.375" style="333" customWidth="1"/>
    <col min="5634" max="5634" width="6" style="333" customWidth="1"/>
    <col min="5635" max="5635" width="1.375" style="333" customWidth="1"/>
    <col min="5636" max="5636" width="2.25" style="333" customWidth="1"/>
    <col min="5637" max="5638" width="2.375" style="333" customWidth="1"/>
    <col min="5639" max="5639" width="6.625" style="333" bestFit="1" customWidth="1"/>
    <col min="5640" max="5640" width="2.25" style="333" customWidth="1"/>
    <col min="5641" max="5641" width="6.625" style="333" bestFit="1" customWidth="1"/>
    <col min="5642" max="5642" width="2.25" style="333" customWidth="1"/>
    <col min="5643" max="5643" width="6.625" style="333" bestFit="1" customWidth="1"/>
    <col min="5644" max="5644" width="2.25" style="333" customWidth="1"/>
    <col min="5645" max="5645" width="6.625" style="333" bestFit="1" customWidth="1"/>
    <col min="5646" max="5646" width="1.75" style="333" customWidth="1"/>
    <col min="5647" max="5647" width="6.25" style="333" customWidth="1"/>
    <col min="5648" max="5648" width="2.25" style="333" customWidth="1"/>
    <col min="5649" max="5649" width="6.25" style="333" customWidth="1"/>
    <col min="5650" max="5650" width="2.25" style="333" customWidth="1"/>
    <col min="5651" max="5651" width="6.625" style="333" bestFit="1" customWidth="1"/>
    <col min="5652" max="5652" width="2" style="333" customWidth="1"/>
    <col min="5653" max="5653" width="6.125" style="333" customWidth="1"/>
    <col min="5654" max="5654" width="2.25" style="333" customWidth="1"/>
    <col min="5655" max="5655" width="6.625" style="333" bestFit="1" customWidth="1"/>
    <col min="5656" max="5656" width="1.75" style="333" customWidth="1"/>
    <col min="5657" max="5657" width="6.25" style="333" customWidth="1"/>
    <col min="5658" max="5658" width="2.25" style="333" customWidth="1"/>
    <col min="5659" max="5659" width="5.375" style="333" customWidth="1"/>
    <col min="5660" max="5660" width="2.25" style="333" customWidth="1"/>
    <col min="5661" max="5661" width="6.625" style="333" bestFit="1" customWidth="1"/>
    <col min="5662" max="5662" width="2.25" style="333" customWidth="1"/>
    <col min="5663" max="5663" width="6.25" style="333" customWidth="1"/>
    <col min="5664" max="5664" width="2.25" style="333" customWidth="1"/>
    <col min="5665" max="5665" width="6.25" style="333" customWidth="1"/>
    <col min="5666" max="5666" width="2.125" style="333" customWidth="1"/>
    <col min="5667" max="5667" width="6.625" style="333" bestFit="1" customWidth="1"/>
    <col min="5668" max="5668" width="2.25" style="333" customWidth="1"/>
    <col min="5669" max="5669" width="5.5" style="333" customWidth="1"/>
    <col min="5670" max="5670" width="2.25" style="333" customWidth="1"/>
    <col min="5671" max="5671" width="6.25" style="333" customWidth="1"/>
    <col min="5672" max="5672" width="1.5" style="333" customWidth="1"/>
    <col min="5673" max="5673" width="6.375" style="333" customWidth="1"/>
    <col min="5674" max="5674" width="1.875" style="333" customWidth="1"/>
    <col min="5675" max="5675" width="6.375" style="333" customWidth="1"/>
    <col min="5676" max="5676" width="2.25" style="333" customWidth="1"/>
    <col min="5677" max="5677" width="5.5" style="333" customWidth="1"/>
    <col min="5678" max="5678" width="2.25" style="333" customWidth="1"/>
    <col min="5679" max="5679" width="6.625" style="333" bestFit="1" customWidth="1"/>
    <col min="5680" max="5680" width="1.875" style="333" customWidth="1"/>
    <col min="5681" max="5681" width="6.125" style="333" customWidth="1"/>
    <col min="5682" max="5682" width="2.25" style="333" customWidth="1"/>
    <col min="5683" max="5683" width="6.125" style="333" customWidth="1"/>
    <col min="5684" max="5888" width="9" style="333"/>
    <col min="5889" max="5889" width="3.375" style="333" customWidth="1"/>
    <col min="5890" max="5890" width="6" style="333" customWidth="1"/>
    <col min="5891" max="5891" width="1.375" style="333" customWidth="1"/>
    <col min="5892" max="5892" width="2.25" style="333" customWidth="1"/>
    <col min="5893" max="5894" width="2.375" style="333" customWidth="1"/>
    <col min="5895" max="5895" width="6.625" style="333" bestFit="1" customWidth="1"/>
    <col min="5896" max="5896" width="2.25" style="333" customWidth="1"/>
    <col min="5897" max="5897" width="6.625" style="333" bestFit="1" customWidth="1"/>
    <col min="5898" max="5898" width="2.25" style="333" customWidth="1"/>
    <col min="5899" max="5899" width="6.625" style="333" bestFit="1" customWidth="1"/>
    <col min="5900" max="5900" width="2.25" style="333" customWidth="1"/>
    <col min="5901" max="5901" width="6.625" style="333" bestFit="1" customWidth="1"/>
    <col min="5902" max="5902" width="1.75" style="333" customWidth="1"/>
    <col min="5903" max="5903" width="6.25" style="333" customWidth="1"/>
    <col min="5904" max="5904" width="2.25" style="333" customWidth="1"/>
    <col min="5905" max="5905" width="6.25" style="333" customWidth="1"/>
    <col min="5906" max="5906" width="2.25" style="333" customWidth="1"/>
    <col min="5907" max="5907" width="6.625" style="333" bestFit="1" customWidth="1"/>
    <col min="5908" max="5908" width="2" style="333" customWidth="1"/>
    <col min="5909" max="5909" width="6.125" style="333" customWidth="1"/>
    <col min="5910" max="5910" width="2.25" style="333" customWidth="1"/>
    <col min="5911" max="5911" width="6.625" style="333" bestFit="1" customWidth="1"/>
    <col min="5912" max="5912" width="1.75" style="333" customWidth="1"/>
    <col min="5913" max="5913" width="6.25" style="333" customWidth="1"/>
    <col min="5914" max="5914" width="2.25" style="333" customWidth="1"/>
    <col min="5915" max="5915" width="5.375" style="333" customWidth="1"/>
    <col min="5916" max="5916" width="2.25" style="333" customWidth="1"/>
    <col min="5917" max="5917" width="6.625" style="333" bestFit="1" customWidth="1"/>
    <col min="5918" max="5918" width="2.25" style="333" customWidth="1"/>
    <col min="5919" max="5919" width="6.25" style="333" customWidth="1"/>
    <col min="5920" max="5920" width="2.25" style="333" customWidth="1"/>
    <col min="5921" max="5921" width="6.25" style="333" customWidth="1"/>
    <col min="5922" max="5922" width="2.125" style="333" customWidth="1"/>
    <col min="5923" max="5923" width="6.625" style="333" bestFit="1" customWidth="1"/>
    <col min="5924" max="5924" width="2.25" style="333" customWidth="1"/>
    <col min="5925" max="5925" width="5.5" style="333" customWidth="1"/>
    <col min="5926" max="5926" width="2.25" style="333" customWidth="1"/>
    <col min="5927" max="5927" width="6.25" style="333" customWidth="1"/>
    <col min="5928" max="5928" width="1.5" style="333" customWidth="1"/>
    <col min="5929" max="5929" width="6.375" style="333" customWidth="1"/>
    <col min="5930" max="5930" width="1.875" style="333" customWidth="1"/>
    <col min="5931" max="5931" width="6.375" style="333" customWidth="1"/>
    <col min="5932" max="5932" width="2.25" style="333" customWidth="1"/>
    <col min="5933" max="5933" width="5.5" style="333" customWidth="1"/>
    <col min="5934" max="5934" width="2.25" style="333" customWidth="1"/>
    <col min="5935" max="5935" width="6.625" style="333" bestFit="1" customWidth="1"/>
    <col min="5936" max="5936" width="1.875" style="333" customWidth="1"/>
    <col min="5937" max="5937" width="6.125" style="333" customWidth="1"/>
    <col min="5938" max="5938" width="2.25" style="333" customWidth="1"/>
    <col min="5939" max="5939" width="6.125" style="333" customWidth="1"/>
    <col min="5940" max="6144" width="9" style="333"/>
    <col min="6145" max="6145" width="3.375" style="333" customWidth="1"/>
    <col min="6146" max="6146" width="6" style="333" customWidth="1"/>
    <col min="6147" max="6147" width="1.375" style="333" customWidth="1"/>
    <col min="6148" max="6148" width="2.25" style="333" customWidth="1"/>
    <col min="6149" max="6150" width="2.375" style="333" customWidth="1"/>
    <col min="6151" max="6151" width="6.625" style="333" bestFit="1" customWidth="1"/>
    <col min="6152" max="6152" width="2.25" style="333" customWidth="1"/>
    <col min="6153" max="6153" width="6.625" style="333" bestFit="1" customWidth="1"/>
    <col min="6154" max="6154" width="2.25" style="333" customWidth="1"/>
    <col min="6155" max="6155" width="6.625" style="333" bestFit="1" customWidth="1"/>
    <col min="6156" max="6156" width="2.25" style="333" customWidth="1"/>
    <col min="6157" max="6157" width="6.625" style="333" bestFit="1" customWidth="1"/>
    <col min="6158" max="6158" width="1.75" style="333" customWidth="1"/>
    <col min="6159" max="6159" width="6.25" style="333" customWidth="1"/>
    <col min="6160" max="6160" width="2.25" style="333" customWidth="1"/>
    <col min="6161" max="6161" width="6.25" style="333" customWidth="1"/>
    <col min="6162" max="6162" width="2.25" style="333" customWidth="1"/>
    <col min="6163" max="6163" width="6.625" style="333" bestFit="1" customWidth="1"/>
    <col min="6164" max="6164" width="2" style="333" customWidth="1"/>
    <col min="6165" max="6165" width="6.125" style="333" customWidth="1"/>
    <col min="6166" max="6166" width="2.25" style="333" customWidth="1"/>
    <col min="6167" max="6167" width="6.625" style="333" bestFit="1" customWidth="1"/>
    <col min="6168" max="6168" width="1.75" style="333" customWidth="1"/>
    <col min="6169" max="6169" width="6.25" style="333" customWidth="1"/>
    <col min="6170" max="6170" width="2.25" style="333" customWidth="1"/>
    <col min="6171" max="6171" width="5.375" style="333" customWidth="1"/>
    <col min="6172" max="6172" width="2.25" style="333" customWidth="1"/>
    <col min="6173" max="6173" width="6.625" style="333" bestFit="1" customWidth="1"/>
    <col min="6174" max="6174" width="2.25" style="333" customWidth="1"/>
    <col min="6175" max="6175" width="6.25" style="333" customWidth="1"/>
    <col min="6176" max="6176" width="2.25" style="333" customWidth="1"/>
    <col min="6177" max="6177" width="6.25" style="333" customWidth="1"/>
    <col min="6178" max="6178" width="2.125" style="333" customWidth="1"/>
    <col min="6179" max="6179" width="6.625" style="333" bestFit="1" customWidth="1"/>
    <col min="6180" max="6180" width="2.25" style="333" customWidth="1"/>
    <col min="6181" max="6181" width="5.5" style="333" customWidth="1"/>
    <col min="6182" max="6182" width="2.25" style="333" customWidth="1"/>
    <col min="6183" max="6183" width="6.25" style="333" customWidth="1"/>
    <col min="6184" max="6184" width="1.5" style="333" customWidth="1"/>
    <col min="6185" max="6185" width="6.375" style="333" customWidth="1"/>
    <col min="6186" max="6186" width="1.875" style="333" customWidth="1"/>
    <col min="6187" max="6187" width="6.375" style="333" customWidth="1"/>
    <col min="6188" max="6188" width="2.25" style="333" customWidth="1"/>
    <col min="6189" max="6189" width="5.5" style="333" customWidth="1"/>
    <col min="6190" max="6190" width="2.25" style="333" customWidth="1"/>
    <col min="6191" max="6191" width="6.625" style="333" bestFit="1" customWidth="1"/>
    <col min="6192" max="6192" width="1.875" style="333" customWidth="1"/>
    <col min="6193" max="6193" width="6.125" style="333" customWidth="1"/>
    <col min="6194" max="6194" width="2.25" style="333" customWidth="1"/>
    <col min="6195" max="6195" width="6.125" style="333" customWidth="1"/>
    <col min="6196" max="6400" width="9" style="333"/>
    <col min="6401" max="6401" width="3.375" style="333" customWidth="1"/>
    <col min="6402" max="6402" width="6" style="333" customWidth="1"/>
    <col min="6403" max="6403" width="1.375" style="333" customWidth="1"/>
    <col min="6404" max="6404" width="2.25" style="333" customWidth="1"/>
    <col min="6405" max="6406" width="2.375" style="333" customWidth="1"/>
    <col min="6407" max="6407" width="6.625" style="333" bestFit="1" customWidth="1"/>
    <col min="6408" max="6408" width="2.25" style="333" customWidth="1"/>
    <col min="6409" max="6409" width="6.625" style="333" bestFit="1" customWidth="1"/>
    <col min="6410" max="6410" width="2.25" style="333" customWidth="1"/>
    <col min="6411" max="6411" width="6.625" style="333" bestFit="1" customWidth="1"/>
    <col min="6412" max="6412" width="2.25" style="333" customWidth="1"/>
    <col min="6413" max="6413" width="6.625" style="333" bestFit="1" customWidth="1"/>
    <col min="6414" max="6414" width="1.75" style="333" customWidth="1"/>
    <col min="6415" max="6415" width="6.25" style="333" customWidth="1"/>
    <col min="6416" max="6416" width="2.25" style="333" customWidth="1"/>
    <col min="6417" max="6417" width="6.25" style="333" customWidth="1"/>
    <col min="6418" max="6418" width="2.25" style="333" customWidth="1"/>
    <col min="6419" max="6419" width="6.625" style="333" bestFit="1" customWidth="1"/>
    <col min="6420" max="6420" width="2" style="333" customWidth="1"/>
    <col min="6421" max="6421" width="6.125" style="333" customWidth="1"/>
    <col min="6422" max="6422" width="2.25" style="333" customWidth="1"/>
    <col min="6423" max="6423" width="6.625" style="333" bestFit="1" customWidth="1"/>
    <col min="6424" max="6424" width="1.75" style="333" customWidth="1"/>
    <col min="6425" max="6425" width="6.25" style="333" customWidth="1"/>
    <col min="6426" max="6426" width="2.25" style="333" customWidth="1"/>
    <col min="6427" max="6427" width="5.375" style="333" customWidth="1"/>
    <col min="6428" max="6428" width="2.25" style="333" customWidth="1"/>
    <col min="6429" max="6429" width="6.625" style="333" bestFit="1" customWidth="1"/>
    <col min="6430" max="6430" width="2.25" style="333" customWidth="1"/>
    <col min="6431" max="6431" width="6.25" style="333" customWidth="1"/>
    <col min="6432" max="6432" width="2.25" style="333" customWidth="1"/>
    <col min="6433" max="6433" width="6.25" style="333" customWidth="1"/>
    <col min="6434" max="6434" width="2.125" style="333" customWidth="1"/>
    <col min="6435" max="6435" width="6.625" style="333" bestFit="1" customWidth="1"/>
    <col min="6436" max="6436" width="2.25" style="333" customWidth="1"/>
    <col min="6437" max="6437" width="5.5" style="333" customWidth="1"/>
    <col min="6438" max="6438" width="2.25" style="333" customWidth="1"/>
    <col min="6439" max="6439" width="6.25" style="333" customWidth="1"/>
    <col min="6440" max="6440" width="1.5" style="333" customWidth="1"/>
    <col min="6441" max="6441" width="6.375" style="333" customWidth="1"/>
    <col min="6442" max="6442" width="1.875" style="333" customWidth="1"/>
    <col min="6443" max="6443" width="6.375" style="333" customWidth="1"/>
    <col min="6444" max="6444" width="2.25" style="333" customWidth="1"/>
    <col min="6445" max="6445" width="5.5" style="333" customWidth="1"/>
    <col min="6446" max="6446" width="2.25" style="333" customWidth="1"/>
    <col min="6447" max="6447" width="6.625" style="333" bestFit="1" customWidth="1"/>
    <col min="6448" max="6448" width="1.875" style="333" customWidth="1"/>
    <col min="6449" max="6449" width="6.125" style="333" customWidth="1"/>
    <col min="6450" max="6450" width="2.25" style="333" customWidth="1"/>
    <col min="6451" max="6451" width="6.125" style="333" customWidth="1"/>
    <col min="6452" max="6656" width="9" style="333"/>
    <col min="6657" max="6657" width="3.375" style="333" customWidth="1"/>
    <col min="6658" max="6658" width="6" style="333" customWidth="1"/>
    <col min="6659" max="6659" width="1.375" style="333" customWidth="1"/>
    <col min="6660" max="6660" width="2.25" style="333" customWidth="1"/>
    <col min="6661" max="6662" width="2.375" style="333" customWidth="1"/>
    <col min="6663" max="6663" width="6.625" style="333" bestFit="1" customWidth="1"/>
    <col min="6664" max="6664" width="2.25" style="333" customWidth="1"/>
    <col min="6665" max="6665" width="6.625" style="333" bestFit="1" customWidth="1"/>
    <col min="6666" max="6666" width="2.25" style="333" customWidth="1"/>
    <col min="6667" max="6667" width="6.625" style="333" bestFit="1" customWidth="1"/>
    <col min="6668" max="6668" width="2.25" style="333" customWidth="1"/>
    <col min="6669" max="6669" width="6.625" style="333" bestFit="1" customWidth="1"/>
    <col min="6670" max="6670" width="1.75" style="333" customWidth="1"/>
    <col min="6671" max="6671" width="6.25" style="333" customWidth="1"/>
    <col min="6672" max="6672" width="2.25" style="333" customWidth="1"/>
    <col min="6673" max="6673" width="6.25" style="333" customWidth="1"/>
    <col min="6674" max="6674" width="2.25" style="333" customWidth="1"/>
    <col min="6675" max="6675" width="6.625" style="333" bestFit="1" customWidth="1"/>
    <col min="6676" max="6676" width="2" style="333" customWidth="1"/>
    <col min="6677" max="6677" width="6.125" style="333" customWidth="1"/>
    <col min="6678" max="6678" width="2.25" style="333" customWidth="1"/>
    <col min="6679" max="6679" width="6.625" style="333" bestFit="1" customWidth="1"/>
    <col min="6680" max="6680" width="1.75" style="333" customWidth="1"/>
    <col min="6681" max="6681" width="6.25" style="333" customWidth="1"/>
    <col min="6682" max="6682" width="2.25" style="333" customWidth="1"/>
    <col min="6683" max="6683" width="5.375" style="333" customWidth="1"/>
    <col min="6684" max="6684" width="2.25" style="333" customWidth="1"/>
    <col min="6685" max="6685" width="6.625" style="333" bestFit="1" customWidth="1"/>
    <col min="6686" max="6686" width="2.25" style="333" customWidth="1"/>
    <col min="6687" max="6687" width="6.25" style="333" customWidth="1"/>
    <col min="6688" max="6688" width="2.25" style="333" customWidth="1"/>
    <col min="6689" max="6689" width="6.25" style="333" customWidth="1"/>
    <col min="6690" max="6690" width="2.125" style="333" customWidth="1"/>
    <col min="6691" max="6691" width="6.625" style="333" bestFit="1" customWidth="1"/>
    <col min="6692" max="6692" width="2.25" style="333" customWidth="1"/>
    <col min="6693" max="6693" width="5.5" style="333" customWidth="1"/>
    <col min="6694" max="6694" width="2.25" style="333" customWidth="1"/>
    <col min="6695" max="6695" width="6.25" style="333" customWidth="1"/>
    <col min="6696" max="6696" width="1.5" style="333" customWidth="1"/>
    <col min="6697" max="6697" width="6.375" style="333" customWidth="1"/>
    <col min="6698" max="6698" width="1.875" style="333" customWidth="1"/>
    <col min="6699" max="6699" width="6.375" style="333" customWidth="1"/>
    <col min="6700" max="6700" width="2.25" style="333" customWidth="1"/>
    <col min="6701" max="6701" width="5.5" style="333" customWidth="1"/>
    <col min="6702" max="6702" width="2.25" style="333" customWidth="1"/>
    <col min="6703" max="6703" width="6.625" style="333" bestFit="1" customWidth="1"/>
    <col min="6704" max="6704" width="1.875" style="333" customWidth="1"/>
    <col min="6705" max="6705" width="6.125" style="333" customWidth="1"/>
    <col min="6706" max="6706" width="2.25" style="333" customWidth="1"/>
    <col min="6707" max="6707" width="6.125" style="333" customWidth="1"/>
    <col min="6708" max="6912" width="9" style="333"/>
    <col min="6913" max="6913" width="3.375" style="333" customWidth="1"/>
    <col min="6914" max="6914" width="6" style="333" customWidth="1"/>
    <col min="6915" max="6915" width="1.375" style="333" customWidth="1"/>
    <col min="6916" max="6916" width="2.25" style="333" customWidth="1"/>
    <col min="6917" max="6918" width="2.375" style="333" customWidth="1"/>
    <col min="6919" max="6919" width="6.625" style="333" bestFit="1" customWidth="1"/>
    <col min="6920" max="6920" width="2.25" style="333" customWidth="1"/>
    <col min="6921" max="6921" width="6.625" style="333" bestFit="1" customWidth="1"/>
    <col min="6922" max="6922" width="2.25" style="333" customWidth="1"/>
    <col min="6923" max="6923" width="6.625" style="333" bestFit="1" customWidth="1"/>
    <col min="6924" max="6924" width="2.25" style="333" customWidth="1"/>
    <col min="6925" max="6925" width="6.625" style="333" bestFit="1" customWidth="1"/>
    <col min="6926" max="6926" width="1.75" style="333" customWidth="1"/>
    <col min="6927" max="6927" width="6.25" style="333" customWidth="1"/>
    <col min="6928" max="6928" width="2.25" style="333" customWidth="1"/>
    <col min="6929" max="6929" width="6.25" style="333" customWidth="1"/>
    <col min="6930" max="6930" width="2.25" style="333" customWidth="1"/>
    <col min="6931" max="6931" width="6.625" style="333" bestFit="1" customWidth="1"/>
    <col min="6932" max="6932" width="2" style="333" customWidth="1"/>
    <col min="6933" max="6933" width="6.125" style="333" customWidth="1"/>
    <col min="6934" max="6934" width="2.25" style="333" customWidth="1"/>
    <col min="6935" max="6935" width="6.625" style="333" bestFit="1" customWidth="1"/>
    <col min="6936" max="6936" width="1.75" style="333" customWidth="1"/>
    <col min="6937" max="6937" width="6.25" style="333" customWidth="1"/>
    <col min="6938" max="6938" width="2.25" style="333" customWidth="1"/>
    <col min="6939" max="6939" width="5.375" style="333" customWidth="1"/>
    <col min="6940" max="6940" width="2.25" style="333" customWidth="1"/>
    <col min="6941" max="6941" width="6.625" style="333" bestFit="1" customWidth="1"/>
    <col min="6942" max="6942" width="2.25" style="333" customWidth="1"/>
    <col min="6943" max="6943" width="6.25" style="333" customWidth="1"/>
    <col min="6944" max="6944" width="2.25" style="333" customWidth="1"/>
    <col min="6945" max="6945" width="6.25" style="333" customWidth="1"/>
    <col min="6946" max="6946" width="2.125" style="333" customWidth="1"/>
    <col min="6947" max="6947" width="6.625" style="333" bestFit="1" customWidth="1"/>
    <col min="6948" max="6948" width="2.25" style="333" customWidth="1"/>
    <col min="6949" max="6949" width="5.5" style="333" customWidth="1"/>
    <col min="6950" max="6950" width="2.25" style="333" customWidth="1"/>
    <col min="6951" max="6951" width="6.25" style="333" customWidth="1"/>
    <col min="6952" max="6952" width="1.5" style="333" customWidth="1"/>
    <col min="6953" max="6953" width="6.375" style="333" customWidth="1"/>
    <col min="6954" max="6954" width="1.875" style="333" customWidth="1"/>
    <col min="6955" max="6955" width="6.375" style="333" customWidth="1"/>
    <col min="6956" max="6956" width="2.25" style="333" customWidth="1"/>
    <col min="6957" max="6957" width="5.5" style="333" customWidth="1"/>
    <col min="6958" max="6958" width="2.25" style="333" customWidth="1"/>
    <col min="6959" max="6959" width="6.625" style="333" bestFit="1" customWidth="1"/>
    <col min="6960" max="6960" width="1.875" style="333" customWidth="1"/>
    <col min="6961" max="6961" width="6.125" style="333" customWidth="1"/>
    <col min="6962" max="6962" width="2.25" style="333" customWidth="1"/>
    <col min="6963" max="6963" width="6.125" style="333" customWidth="1"/>
    <col min="6964" max="7168" width="9" style="333"/>
    <col min="7169" max="7169" width="3.375" style="333" customWidth="1"/>
    <col min="7170" max="7170" width="6" style="333" customWidth="1"/>
    <col min="7171" max="7171" width="1.375" style="333" customWidth="1"/>
    <col min="7172" max="7172" width="2.25" style="333" customWidth="1"/>
    <col min="7173" max="7174" width="2.375" style="333" customWidth="1"/>
    <col min="7175" max="7175" width="6.625" style="333" bestFit="1" customWidth="1"/>
    <col min="7176" max="7176" width="2.25" style="333" customWidth="1"/>
    <col min="7177" max="7177" width="6.625" style="333" bestFit="1" customWidth="1"/>
    <col min="7178" max="7178" width="2.25" style="333" customWidth="1"/>
    <col min="7179" max="7179" width="6.625" style="333" bestFit="1" customWidth="1"/>
    <col min="7180" max="7180" width="2.25" style="333" customWidth="1"/>
    <col min="7181" max="7181" width="6.625" style="333" bestFit="1" customWidth="1"/>
    <col min="7182" max="7182" width="1.75" style="333" customWidth="1"/>
    <col min="7183" max="7183" width="6.25" style="333" customWidth="1"/>
    <col min="7184" max="7184" width="2.25" style="333" customWidth="1"/>
    <col min="7185" max="7185" width="6.25" style="333" customWidth="1"/>
    <col min="7186" max="7186" width="2.25" style="333" customWidth="1"/>
    <col min="7187" max="7187" width="6.625" style="333" bestFit="1" customWidth="1"/>
    <col min="7188" max="7188" width="2" style="333" customWidth="1"/>
    <col min="7189" max="7189" width="6.125" style="333" customWidth="1"/>
    <col min="7190" max="7190" width="2.25" style="333" customWidth="1"/>
    <col min="7191" max="7191" width="6.625" style="333" bestFit="1" customWidth="1"/>
    <col min="7192" max="7192" width="1.75" style="333" customWidth="1"/>
    <col min="7193" max="7193" width="6.25" style="333" customWidth="1"/>
    <col min="7194" max="7194" width="2.25" style="333" customWidth="1"/>
    <col min="7195" max="7195" width="5.375" style="333" customWidth="1"/>
    <col min="7196" max="7196" width="2.25" style="333" customWidth="1"/>
    <col min="7197" max="7197" width="6.625" style="333" bestFit="1" customWidth="1"/>
    <col min="7198" max="7198" width="2.25" style="333" customWidth="1"/>
    <col min="7199" max="7199" width="6.25" style="333" customWidth="1"/>
    <col min="7200" max="7200" width="2.25" style="333" customWidth="1"/>
    <col min="7201" max="7201" width="6.25" style="333" customWidth="1"/>
    <col min="7202" max="7202" width="2.125" style="333" customWidth="1"/>
    <col min="7203" max="7203" width="6.625" style="333" bestFit="1" customWidth="1"/>
    <col min="7204" max="7204" width="2.25" style="333" customWidth="1"/>
    <col min="7205" max="7205" width="5.5" style="333" customWidth="1"/>
    <col min="7206" max="7206" width="2.25" style="333" customWidth="1"/>
    <col min="7207" max="7207" width="6.25" style="333" customWidth="1"/>
    <col min="7208" max="7208" width="1.5" style="333" customWidth="1"/>
    <col min="7209" max="7209" width="6.375" style="333" customWidth="1"/>
    <col min="7210" max="7210" width="1.875" style="333" customWidth="1"/>
    <col min="7211" max="7211" width="6.375" style="333" customWidth="1"/>
    <col min="7212" max="7212" width="2.25" style="333" customWidth="1"/>
    <col min="7213" max="7213" width="5.5" style="333" customWidth="1"/>
    <col min="7214" max="7214" width="2.25" style="333" customWidth="1"/>
    <col min="7215" max="7215" width="6.625" style="333" bestFit="1" customWidth="1"/>
    <col min="7216" max="7216" width="1.875" style="333" customWidth="1"/>
    <col min="7217" max="7217" width="6.125" style="333" customWidth="1"/>
    <col min="7218" max="7218" width="2.25" style="333" customWidth="1"/>
    <col min="7219" max="7219" width="6.125" style="333" customWidth="1"/>
    <col min="7220" max="7424" width="9" style="333"/>
    <col min="7425" max="7425" width="3.375" style="333" customWidth="1"/>
    <col min="7426" max="7426" width="6" style="333" customWidth="1"/>
    <col min="7427" max="7427" width="1.375" style="333" customWidth="1"/>
    <col min="7428" max="7428" width="2.25" style="333" customWidth="1"/>
    <col min="7429" max="7430" width="2.375" style="333" customWidth="1"/>
    <col min="7431" max="7431" width="6.625" style="333" bestFit="1" customWidth="1"/>
    <col min="7432" max="7432" width="2.25" style="333" customWidth="1"/>
    <col min="7433" max="7433" width="6.625" style="333" bestFit="1" customWidth="1"/>
    <col min="7434" max="7434" width="2.25" style="333" customWidth="1"/>
    <col min="7435" max="7435" width="6.625" style="333" bestFit="1" customWidth="1"/>
    <col min="7436" max="7436" width="2.25" style="333" customWidth="1"/>
    <col min="7437" max="7437" width="6.625" style="333" bestFit="1" customWidth="1"/>
    <col min="7438" max="7438" width="1.75" style="333" customWidth="1"/>
    <col min="7439" max="7439" width="6.25" style="333" customWidth="1"/>
    <col min="7440" max="7440" width="2.25" style="333" customWidth="1"/>
    <col min="7441" max="7441" width="6.25" style="333" customWidth="1"/>
    <col min="7442" max="7442" width="2.25" style="333" customWidth="1"/>
    <col min="7443" max="7443" width="6.625" style="333" bestFit="1" customWidth="1"/>
    <col min="7444" max="7444" width="2" style="333" customWidth="1"/>
    <col min="7445" max="7445" width="6.125" style="333" customWidth="1"/>
    <col min="7446" max="7446" width="2.25" style="333" customWidth="1"/>
    <col min="7447" max="7447" width="6.625" style="333" bestFit="1" customWidth="1"/>
    <col min="7448" max="7448" width="1.75" style="333" customWidth="1"/>
    <col min="7449" max="7449" width="6.25" style="333" customWidth="1"/>
    <col min="7450" max="7450" width="2.25" style="333" customWidth="1"/>
    <col min="7451" max="7451" width="5.375" style="333" customWidth="1"/>
    <col min="7452" max="7452" width="2.25" style="333" customWidth="1"/>
    <col min="7453" max="7453" width="6.625" style="333" bestFit="1" customWidth="1"/>
    <col min="7454" max="7454" width="2.25" style="333" customWidth="1"/>
    <col min="7455" max="7455" width="6.25" style="333" customWidth="1"/>
    <col min="7456" max="7456" width="2.25" style="333" customWidth="1"/>
    <col min="7457" max="7457" width="6.25" style="333" customWidth="1"/>
    <col min="7458" max="7458" width="2.125" style="333" customWidth="1"/>
    <col min="7459" max="7459" width="6.625" style="333" bestFit="1" customWidth="1"/>
    <col min="7460" max="7460" width="2.25" style="333" customWidth="1"/>
    <col min="7461" max="7461" width="5.5" style="333" customWidth="1"/>
    <col min="7462" max="7462" width="2.25" style="333" customWidth="1"/>
    <col min="7463" max="7463" width="6.25" style="333" customWidth="1"/>
    <col min="7464" max="7464" width="1.5" style="333" customWidth="1"/>
    <col min="7465" max="7465" width="6.375" style="333" customWidth="1"/>
    <col min="7466" max="7466" width="1.875" style="333" customWidth="1"/>
    <col min="7467" max="7467" width="6.375" style="333" customWidth="1"/>
    <col min="7468" max="7468" width="2.25" style="333" customWidth="1"/>
    <col min="7469" max="7469" width="5.5" style="333" customWidth="1"/>
    <col min="7470" max="7470" width="2.25" style="333" customWidth="1"/>
    <col min="7471" max="7471" width="6.625" style="333" bestFit="1" customWidth="1"/>
    <col min="7472" max="7472" width="1.875" style="333" customWidth="1"/>
    <col min="7473" max="7473" width="6.125" style="333" customWidth="1"/>
    <col min="7474" max="7474" width="2.25" style="333" customWidth="1"/>
    <col min="7475" max="7475" width="6.125" style="333" customWidth="1"/>
    <col min="7476" max="7680" width="9" style="333"/>
    <col min="7681" max="7681" width="3.375" style="333" customWidth="1"/>
    <col min="7682" max="7682" width="6" style="333" customWidth="1"/>
    <col min="7683" max="7683" width="1.375" style="333" customWidth="1"/>
    <col min="7684" max="7684" width="2.25" style="333" customWidth="1"/>
    <col min="7685" max="7686" width="2.375" style="333" customWidth="1"/>
    <col min="7687" max="7687" width="6.625" style="333" bestFit="1" customWidth="1"/>
    <col min="7688" max="7688" width="2.25" style="333" customWidth="1"/>
    <col min="7689" max="7689" width="6.625" style="333" bestFit="1" customWidth="1"/>
    <col min="7690" max="7690" width="2.25" style="333" customWidth="1"/>
    <col min="7691" max="7691" width="6.625" style="333" bestFit="1" customWidth="1"/>
    <col min="7692" max="7692" width="2.25" style="333" customWidth="1"/>
    <col min="7693" max="7693" width="6.625" style="333" bestFit="1" customWidth="1"/>
    <col min="7694" max="7694" width="1.75" style="333" customWidth="1"/>
    <col min="7695" max="7695" width="6.25" style="333" customWidth="1"/>
    <col min="7696" max="7696" width="2.25" style="333" customWidth="1"/>
    <col min="7697" max="7697" width="6.25" style="333" customWidth="1"/>
    <col min="7698" max="7698" width="2.25" style="333" customWidth="1"/>
    <col min="7699" max="7699" width="6.625" style="333" bestFit="1" customWidth="1"/>
    <col min="7700" max="7700" width="2" style="333" customWidth="1"/>
    <col min="7701" max="7701" width="6.125" style="333" customWidth="1"/>
    <col min="7702" max="7702" width="2.25" style="333" customWidth="1"/>
    <col min="7703" max="7703" width="6.625" style="333" bestFit="1" customWidth="1"/>
    <col min="7704" max="7704" width="1.75" style="333" customWidth="1"/>
    <col min="7705" max="7705" width="6.25" style="333" customWidth="1"/>
    <col min="7706" max="7706" width="2.25" style="333" customWidth="1"/>
    <col min="7707" max="7707" width="5.375" style="333" customWidth="1"/>
    <col min="7708" max="7708" width="2.25" style="333" customWidth="1"/>
    <col min="7709" max="7709" width="6.625" style="333" bestFit="1" customWidth="1"/>
    <col min="7710" max="7710" width="2.25" style="333" customWidth="1"/>
    <col min="7711" max="7711" width="6.25" style="333" customWidth="1"/>
    <col min="7712" max="7712" width="2.25" style="333" customWidth="1"/>
    <col min="7713" max="7713" width="6.25" style="333" customWidth="1"/>
    <col min="7714" max="7714" width="2.125" style="333" customWidth="1"/>
    <col min="7715" max="7715" width="6.625" style="333" bestFit="1" customWidth="1"/>
    <col min="7716" max="7716" width="2.25" style="333" customWidth="1"/>
    <col min="7717" max="7717" width="5.5" style="333" customWidth="1"/>
    <col min="7718" max="7718" width="2.25" style="333" customWidth="1"/>
    <col min="7719" max="7719" width="6.25" style="333" customWidth="1"/>
    <col min="7720" max="7720" width="1.5" style="333" customWidth="1"/>
    <col min="7721" max="7721" width="6.375" style="333" customWidth="1"/>
    <col min="7722" max="7722" width="1.875" style="333" customWidth="1"/>
    <col min="7723" max="7723" width="6.375" style="333" customWidth="1"/>
    <col min="7724" max="7724" width="2.25" style="333" customWidth="1"/>
    <col min="7725" max="7725" width="5.5" style="333" customWidth="1"/>
    <col min="7726" max="7726" width="2.25" style="333" customWidth="1"/>
    <col min="7727" max="7727" width="6.625" style="333" bestFit="1" customWidth="1"/>
    <col min="7728" max="7728" width="1.875" style="333" customWidth="1"/>
    <col min="7729" max="7729" width="6.125" style="333" customWidth="1"/>
    <col min="7730" max="7730" width="2.25" style="333" customWidth="1"/>
    <col min="7731" max="7731" width="6.125" style="333" customWidth="1"/>
    <col min="7732" max="7936" width="9" style="333"/>
    <col min="7937" max="7937" width="3.375" style="333" customWidth="1"/>
    <col min="7938" max="7938" width="6" style="333" customWidth="1"/>
    <col min="7939" max="7939" width="1.375" style="333" customWidth="1"/>
    <col min="7940" max="7940" width="2.25" style="333" customWidth="1"/>
    <col min="7941" max="7942" width="2.375" style="333" customWidth="1"/>
    <col min="7943" max="7943" width="6.625" style="333" bestFit="1" customWidth="1"/>
    <col min="7944" max="7944" width="2.25" style="333" customWidth="1"/>
    <col min="7945" max="7945" width="6.625" style="333" bestFit="1" customWidth="1"/>
    <col min="7946" max="7946" width="2.25" style="333" customWidth="1"/>
    <col min="7947" max="7947" width="6.625" style="333" bestFit="1" customWidth="1"/>
    <col min="7948" max="7948" width="2.25" style="333" customWidth="1"/>
    <col min="7949" max="7949" width="6.625" style="333" bestFit="1" customWidth="1"/>
    <col min="7950" max="7950" width="1.75" style="333" customWidth="1"/>
    <col min="7951" max="7951" width="6.25" style="333" customWidth="1"/>
    <col min="7952" max="7952" width="2.25" style="333" customWidth="1"/>
    <col min="7953" max="7953" width="6.25" style="333" customWidth="1"/>
    <col min="7954" max="7954" width="2.25" style="333" customWidth="1"/>
    <col min="7955" max="7955" width="6.625" style="333" bestFit="1" customWidth="1"/>
    <col min="7956" max="7956" width="2" style="333" customWidth="1"/>
    <col min="7957" max="7957" width="6.125" style="333" customWidth="1"/>
    <col min="7958" max="7958" width="2.25" style="333" customWidth="1"/>
    <col min="7959" max="7959" width="6.625" style="333" bestFit="1" customWidth="1"/>
    <col min="7960" max="7960" width="1.75" style="333" customWidth="1"/>
    <col min="7961" max="7961" width="6.25" style="333" customWidth="1"/>
    <col min="7962" max="7962" width="2.25" style="333" customWidth="1"/>
    <col min="7963" max="7963" width="5.375" style="333" customWidth="1"/>
    <col min="7964" max="7964" width="2.25" style="333" customWidth="1"/>
    <col min="7965" max="7965" width="6.625" style="333" bestFit="1" customWidth="1"/>
    <col min="7966" max="7966" width="2.25" style="333" customWidth="1"/>
    <col min="7967" max="7967" width="6.25" style="333" customWidth="1"/>
    <col min="7968" max="7968" width="2.25" style="333" customWidth="1"/>
    <col min="7969" max="7969" width="6.25" style="333" customWidth="1"/>
    <col min="7970" max="7970" width="2.125" style="333" customWidth="1"/>
    <col min="7971" max="7971" width="6.625" style="333" bestFit="1" customWidth="1"/>
    <col min="7972" max="7972" width="2.25" style="333" customWidth="1"/>
    <col min="7973" max="7973" width="5.5" style="333" customWidth="1"/>
    <col min="7974" max="7974" width="2.25" style="333" customWidth="1"/>
    <col min="7975" max="7975" width="6.25" style="333" customWidth="1"/>
    <col min="7976" max="7976" width="1.5" style="333" customWidth="1"/>
    <col min="7977" max="7977" width="6.375" style="333" customWidth="1"/>
    <col min="7978" max="7978" width="1.875" style="333" customWidth="1"/>
    <col min="7979" max="7979" width="6.375" style="333" customWidth="1"/>
    <col min="7980" max="7980" width="2.25" style="333" customWidth="1"/>
    <col min="7981" max="7981" width="5.5" style="333" customWidth="1"/>
    <col min="7982" max="7982" width="2.25" style="333" customWidth="1"/>
    <col min="7983" max="7983" width="6.625" style="333" bestFit="1" customWidth="1"/>
    <col min="7984" max="7984" width="1.875" style="333" customWidth="1"/>
    <col min="7985" max="7985" width="6.125" style="333" customWidth="1"/>
    <col min="7986" max="7986" width="2.25" style="333" customWidth="1"/>
    <col min="7987" max="7987" width="6.125" style="333" customWidth="1"/>
    <col min="7988" max="8192" width="9" style="333"/>
    <col min="8193" max="8193" width="3.375" style="333" customWidth="1"/>
    <col min="8194" max="8194" width="6" style="333" customWidth="1"/>
    <col min="8195" max="8195" width="1.375" style="333" customWidth="1"/>
    <col min="8196" max="8196" width="2.25" style="333" customWidth="1"/>
    <col min="8197" max="8198" width="2.375" style="333" customWidth="1"/>
    <col min="8199" max="8199" width="6.625" style="333" bestFit="1" customWidth="1"/>
    <col min="8200" max="8200" width="2.25" style="333" customWidth="1"/>
    <col min="8201" max="8201" width="6.625" style="333" bestFit="1" customWidth="1"/>
    <col min="8202" max="8202" width="2.25" style="333" customWidth="1"/>
    <col min="8203" max="8203" width="6.625" style="333" bestFit="1" customWidth="1"/>
    <col min="8204" max="8204" width="2.25" style="333" customWidth="1"/>
    <col min="8205" max="8205" width="6.625" style="333" bestFit="1" customWidth="1"/>
    <col min="8206" max="8206" width="1.75" style="333" customWidth="1"/>
    <col min="8207" max="8207" width="6.25" style="333" customWidth="1"/>
    <col min="8208" max="8208" width="2.25" style="333" customWidth="1"/>
    <col min="8209" max="8209" width="6.25" style="333" customWidth="1"/>
    <col min="8210" max="8210" width="2.25" style="333" customWidth="1"/>
    <col min="8211" max="8211" width="6.625" style="333" bestFit="1" customWidth="1"/>
    <col min="8212" max="8212" width="2" style="333" customWidth="1"/>
    <col min="8213" max="8213" width="6.125" style="333" customWidth="1"/>
    <col min="8214" max="8214" width="2.25" style="333" customWidth="1"/>
    <col min="8215" max="8215" width="6.625" style="333" bestFit="1" customWidth="1"/>
    <col min="8216" max="8216" width="1.75" style="333" customWidth="1"/>
    <col min="8217" max="8217" width="6.25" style="333" customWidth="1"/>
    <col min="8218" max="8218" width="2.25" style="333" customWidth="1"/>
    <col min="8219" max="8219" width="5.375" style="333" customWidth="1"/>
    <col min="8220" max="8220" width="2.25" style="333" customWidth="1"/>
    <col min="8221" max="8221" width="6.625" style="333" bestFit="1" customWidth="1"/>
    <col min="8222" max="8222" width="2.25" style="333" customWidth="1"/>
    <col min="8223" max="8223" width="6.25" style="333" customWidth="1"/>
    <col min="8224" max="8224" width="2.25" style="333" customWidth="1"/>
    <col min="8225" max="8225" width="6.25" style="333" customWidth="1"/>
    <col min="8226" max="8226" width="2.125" style="333" customWidth="1"/>
    <col min="8227" max="8227" width="6.625" style="333" bestFit="1" customWidth="1"/>
    <col min="8228" max="8228" width="2.25" style="333" customWidth="1"/>
    <col min="8229" max="8229" width="5.5" style="333" customWidth="1"/>
    <col min="8230" max="8230" width="2.25" style="333" customWidth="1"/>
    <col min="8231" max="8231" width="6.25" style="333" customWidth="1"/>
    <col min="8232" max="8232" width="1.5" style="333" customWidth="1"/>
    <col min="8233" max="8233" width="6.375" style="333" customWidth="1"/>
    <col min="8234" max="8234" width="1.875" style="333" customWidth="1"/>
    <col min="8235" max="8235" width="6.375" style="333" customWidth="1"/>
    <col min="8236" max="8236" width="2.25" style="333" customWidth="1"/>
    <col min="8237" max="8237" width="5.5" style="333" customWidth="1"/>
    <col min="8238" max="8238" width="2.25" style="333" customWidth="1"/>
    <col min="8239" max="8239" width="6.625" style="333" bestFit="1" customWidth="1"/>
    <col min="8240" max="8240" width="1.875" style="333" customWidth="1"/>
    <col min="8241" max="8241" width="6.125" style="333" customWidth="1"/>
    <col min="8242" max="8242" width="2.25" style="333" customWidth="1"/>
    <col min="8243" max="8243" width="6.125" style="333" customWidth="1"/>
    <col min="8244" max="8448" width="9" style="333"/>
    <col min="8449" max="8449" width="3.375" style="333" customWidth="1"/>
    <col min="8450" max="8450" width="6" style="333" customWidth="1"/>
    <col min="8451" max="8451" width="1.375" style="333" customWidth="1"/>
    <col min="8452" max="8452" width="2.25" style="333" customWidth="1"/>
    <col min="8453" max="8454" width="2.375" style="333" customWidth="1"/>
    <col min="8455" max="8455" width="6.625" style="333" bestFit="1" customWidth="1"/>
    <col min="8456" max="8456" width="2.25" style="333" customWidth="1"/>
    <col min="8457" max="8457" width="6.625" style="333" bestFit="1" customWidth="1"/>
    <col min="8458" max="8458" width="2.25" style="333" customWidth="1"/>
    <col min="8459" max="8459" width="6.625" style="333" bestFit="1" customWidth="1"/>
    <col min="8460" max="8460" width="2.25" style="333" customWidth="1"/>
    <col min="8461" max="8461" width="6.625" style="333" bestFit="1" customWidth="1"/>
    <col min="8462" max="8462" width="1.75" style="333" customWidth="1"/>
    <col min="8463" max="8463" width="6.25" style="333" customWidth="1"/>
    <col min="8464" max="8464" width="2.25" style="333" customWidth="1"/>
    <col min="8465" max="8465" width="6.25" style="333" customWidth="1"/>
    <col min="8466" max="8466" width="2.25" style="333" customWidth="1"/>
    <col min="8467" max="8467" width="6.625" style="333" bestFit="1" customWidth="1"/>
    <col min="8468" max="8468" width="2" style="333" customWidth="1"/>
    <col min="8469" max="8469" width="6.125" style="333" customWidth="1"/>
    <col min="8470" max="8470" width="2.25" style="333" customWidth="1"/>
    <col min="8471" max="8471" width="6.625" style="333" bestFit="1" customWidth="1"/>
    <col min="8472" max="8472" width="1.75" style="333" customWidth="1"/>
    <col min="8473" max="8473" width="6.25" style="333" customWidth="1"/>
    <col min="8474" max="8474" width="2.25" style="333" customWidth="1"/>
    <col min="8475" max="8475" width="5.375" style="333" customWidth="1"/>
    <col min="8476" max="8476" width="2.25" style="333" customWidth="1"/>
    <col min="8477" max="8477" width="6.625" style="333" bestFit="1" customWidth="1"/>
    <col min="8478" max="8478" width="2.25" style="333" customWidth="1"/>
    <col min="8479" max="8479" width="6.25" style="333" customWidth="1"/>
    <col min="8480" max="8480" width="2.25" style="333" customWidth="1"/>
    <col min="8481" max="8481" width="6.25" style="333" customWidth="1"/>
    <col min="8482" max="8482" width="2.125" style="333" customWidth="1"/>
    <col min="8483" max="8483" width="6.625" style="333" bestFit="1" customWidth="1"/>
    <col min="8484" max="8484" width="2.25" style="333" customWidth="1"/>
    <col min="8485" max="8485" width="5.5" style="333" customWidth="1"/>
    <col min="8486" max="8486" width="2.25" style="333" customWidth="1"/>
    <col min="8487" max="8487" width="6.25" style="333" customWidth="1"/>
    <col min="8488" max="8488" width="1.5" style="333" customWidth="1"/>
    <col min="8489" max="8489" width="6.375" style="333" customWidth="1"/>
    <col min="8490" max="8490" width="1.875" style="333" customWidth="1"/>
    <col min="8491" max="8491" width="6.375" style="333" customWidth="1"/>
    <col min="8492" max="8492" width="2.25" style="333" customWidth="1"/>
    <col min="8493" max="8493" width="5.5" style="333" customWidth="1"/>
    <col min="8494" max="8494" width="2.25" style="333" customWidth="1"/>
    <col min="8495" max="8495" width="6.625" style="333" bestFit="1" customWidth="1"/>
    <col min="8496" max="8496" width="1.875" style="333" customWidth="1"/>
    <col min="8497" max="8497" width="6.125" style="333" customWidth="1"/>
    <col min="8498" max="8498" width="2.25" style="333" customWidth="1"/>
    <col min="8499" max="8499" width="6.125" style="333" customWidth="1"/>
    <col min="8500" max="8704" width="9" style="333"/>
    <col min="8705" max="8705" width="3.375" style="333" customWidth="1"/>
    <col min="8706" max="8706" width="6" style="333" customWidth="1"/>
    <col min="8707" max="8707" width="1.375" style="333" customWidth="1"/>
    <col min="8708" max="8708" width="2.25" style="333" customWidth="1"/>
    <col min="8709" max="8710" width="2.375" style="333" customWidth="1"/>
    <col min="8711" max="8711" width="6.625" style="333" bestFit="1" customWidth="1"/>
    <col min="8712" max="8712" width="2.25" style="333" customWidth="1"/>
    <col min="8713" max="8713" width="6.625" style="333" bestFit="1" customWidth="1"/>
    <col min="8714" max="8714" width="2.25" style="333" customWidth="1"/>
    <col min="8715" max="8715" width="6.625" style="333" bestFit="1" customWidth="1"/>
    <col min="8716" max="8716" width="2.25" style="333" customWidth="1"/>
    <col min="8717" max="8717" width="6.625" style="333" bestFit="1" customWidth="1"/>
    <col min="8718" max="8718" width="1.75" style="333" customWidth="1"/>
    <col min="8719" max="8719" width="6.25" style="333" customWidth="1"/>
    <col min="8720" max="8720" width="2.25" style="333" customWidth="1"/>
    <col min="8721" max="8721" width="6.25" style="333" customWidth="1"/>
    <col min="8722" max="8722" width="2.25" style="333" customWidth="1"/>
    <col min="8723" max="8723" width="6.625" style="333" bestFit="1" customWidth="1"/>
    <col min="8724" max="8724" width="2" style="333" customWidth="1"/>
    <col min="8725" max="8725" width="6.125" style="333" customWidth="1"/>
    <col min="8726" max="8726" width="2.25" style="333" customWidth="1"/>
    <col min="8727" max="8727" width="6.625" style="333" bestFit="1" customWidth="1"/>
    <col min="8728" max="8728" width="1.75" style="333" customWidth="1"/>
    <col min="8729" max="8729" width="6.25" style="333" customWidth="1"/>
    <col min="8730" max="8730" width="2.25" style="333" customWidth="1"/>
    <col min="8731" max="8731" width="5.375" style="333" customWidth="1"/>
    <col min="8732" max="8732" width="2.25" style="333" customWidth="1"/>
    <col min="8733" max="8733" width="6.625" style="333" bestFit="1" customWidth="1"/>
    <col min="8734" max="8734" width="2.25" style="333" customWidth="1"/>
    <col min="8735" max="8735" width="6.25" style="333" customWidth="1"/>
    <col min="8736" max="8736" width="2.25" style="333" customWidth="1"/>
    <col min="8737" max="8737" width="6.25" style="333" customWidth="1"/>
    <col min="8738" max="8738" width="2.125" style="333" customWidth="1"/>
    <col min="8739" max="8739" width="6.625" style="333" bestFit="1" customWidth="1"/>
    <col min="8740" max="8740" width="2.25" style="333" customWidth="1"/>
    <col min="8741" max="8741" width="5.5" style="333" customWidth="1"/>
    <col min="8742" max="8742" width="2.25" style="333" customWidth="1"/>
    <col min="8743" max="8743" width="6.25" style="333" customWidth="1"/>
    <col min="8744" max="8744" width="1.5" style="333" customWidth="1"/>
    <col min="8745" max="8745" width="6.375" style="333" customWidth="1"/>
    <col min="8746" max="8746" width="1.875" style="333" customWidth="1"/>
    <col min="8747" max="8747" width="6.375" style="333" customWidth="1"/>
    <col min="8748" max="8748" width="2.25" style="333" customWidth="1"/>
    <col min="8749" max="8749" width="5.5" style="333" customWidth="1"/>
    <col min="8750" max="8750" width="2.25" style="333" customWidth="1"/>
    <col min="8751" max="8751" width="6.625" style="333" bestFit="1" customWidth="1"/>
    <col min="8752" max="8752" width="1.875" style="333" customWidth="1"/>
    <col min="8753" max="8753" width="6.125" style="333" customWidth="1"/>
    <col min="8754" max="8754" width="2.25" style="333" customWidth="1"/>
    <col min="8755" max="8755" width="6.125" style="333" customWidth="1"/>
    <col min="8756" max="8960" width="9" style="333"/>
    <col min="8961" max="8961" width="3.375" style="333" customWidth="1"/>
    <col min="8962" max="8962" width="6" style="333" customWidth="1"/>
    <col min="8963" max="8963" width="1.375" style="333" customWidth="1"/>
    <col min="8964" max="8964" width="2.25" style="333" customWidth="1"/>
    <col min="8965" max="8966" width="2.375" style="333" customWidth="1"/>
    <col min="8967" max="8967" width="6.625" style="333" bestFit="1" customWidth="1"/>
    <col min="8968" max="8968" width="2.25" style="333" customWidth="1"/>
    <col min="8969" max="8969" width="6.625" style="333" bestFit="1" customWidth="1"/>
    <col min="8970" max="8970" width="2.25" style="333" customWidth="1"/>
    <col min="8971" max="8971" width="6.625" style="333" bestFit="1" customWidth="1"/>
    <col min="8972" max="8972" width="2.25" style="333" customWidth="1"/>
    <col min="8973" max="8973" width="6.625" style="333" bestFit="1" customWidth="1"/>
    <col min="8974" max="8974" width="1.75" style="333" customWidth="1"/>
    <col min="8975" max="8975" width="6.25" style="333" customWidth="1"/>
    <col min="8976" max="8976" width="2.25" style="333" customWidth="1"/>
    <col min="8977" max="8977" width="6.25" style="333" customWidth="1"/>
    <col min="8978" max="8978" width="2.25" style="333" customWidth="1"/>
    <col min="8979" max="8979" width="6.625" style="333" bestFit="1" customWidth="1"/>
    <col min="8980" max="8980" width="2" style="333" customWidth="1"/>
    <col min="8981" max="8981" width="6.125" style="333" customWidth="1"/>
    <col min="8982" max="8982" width="2.25" style="333" customWidth="1"/>
    <col min="8983" max="8983" width="6.625" style="333" bestFit="1" customWidth="1"/>
    <col min="8984" max="8984" width="1.75" style="333" customWidth="1"/>
    <col min="8985" max="8985" width="6.25" style="333" customWidth="1"/>
    <col min="8986" max="8986" width="2.25" style="333" customWidth="1"/>
    <col min="8987" max="8987" width="5.375" style="333" customWidth="1"/>
    <col min="8988" max="8988" width="2.25" style="333" customWidth="1"/>
    <col min="8989" max="8989" width="6.625" style="333" bestFit="1" customWidth="1"/>
    <col min="8990" max="8990" width="2.25" style="333" customWidth="1"/>
    <col min="8991" max="8991" width="6.25" style="333" customWidth="1"/>
    <col min="8992" max="8992" width="2.25" style="333" customWidth="1"/>
    <col min="8993" max="8993" width="6.25" style="333" customWidth="1"/>
    <col min="8994" max="8994" width="2.125" style="333" customWidth="1"/>
    <col min="8995" max="8995" width="6.625" style="333" bestFit="1" customWidth="1"/>
    <col min="8996" max="8996" width="2.25" style="333" customWidth="1"/>
    <col min="8997" max="8997" width="5.5" style="333" customWidth="1"/>
    <col min="8998" max="8998" width="2.25" style="333" customWidth="1"/>
    <col min="8999" max="8999" width="6.25" style="333" customWidth="1"/>
    <col min="9000" max="9000" width="1.5" style="333" customWidth="1"/>
    <col min="9001" max="9001" width="6.375" style="333" customWidth="1"/>
    <col min="9002" max="9002" width="1.875" style="333" customWidth="1"/>
    <col min="9003" max="9003" width="6.375" style="333" customWidth="1"/>
    <col min="9004" max="9004" width="2.25" style="333" customWidth="1"/>
    <col min="9005" max="9005" width="5.5" style="333" customWidth="1"/>
    <col min="9006" max="9006" width="2.25" style="333" customWidth="1"/>
    <col min="9007" max="9007" width="6.625" style="333" bestFit="1" customWidth="1"/>
    <col min="9008" max="9008" width="1.875" style="333" customWidth="1"/>
    <col min="9009" max="9009" width="6.125" style="333" customWidth="1"/>
    <col min="9010" max="9010" width="2.25" style="333" customWidth="1"/>
    <col min="9011" max="9011" width="6.125" style="333" customWidth="1"/>
    <col min="9012" max="9216" width="9" style="333"/>
    <col min="9217" max="9217" width="3.375" style="333" customWidth="1"/>
    <col min="9218" max="9218" width="6" style="333" customWidth="1"/>
    <col min="9219" max="9219" width="1.375" style="333" customWidth="1"/>
    <col min="9220" max="9220" width="2.25" style="333" customWidth="1"/>
    <col min="9221" max="9222" width="2.375" style="333" customWidth="1"/>
    <col min="9223" max="9223" width="6.625" style="333" bestFit="1" customWidth="1"/>
    <col min="9224" max="9224" width="2.25" style="333" customWidth="1"/>
    <col min="9225" max="9225" width="6.625" style="333" bestFit="1" customWidth="1"/>
    <col min="9226" max="9226" width="2.25" style="333" customWidth="1"/>
    <col min="9227" max="9227" width="6.625" style="333" bestFit="1" customWidth="1"/>
    <col min="9228" max="9228" width="2.25" style="333" customWidth="1"/>
    <col min="9229" max="9229" width="6.625" style="333" bestFit="1" customWidth="1"/>
    <col min="9230" max="9230" width="1.75" style="333" customWidth="1"/>
    <col min="9231" max="9231" width="6.25" style="333" customWidth="1"/>
    <col min="9232" max="9232" width="2.25" style="333" customWidth="1"/>
    <col min="9233" max="9233" width="6.25" style="333" customWidth="1"/>
    <col min="9234" max="9234" width="2.25" style="333" customWidth="1"/>
    <col min="9235" max="9235" width="6.625" style="333" bestFit="1" customWidth="1"/>
    <col min="9236" max="9236" width="2" style="333" customWidth="1"/>
    <col min="9237" max="9237" width="6.125" style="333" customWidth="1"/>
    <col min="9238" max="9238" width="2.25" style="333" customWidth="1"/>
    <col min="9239" max="9239" width="6.625" style="333" bestFit="1" customWidth="1"/>
    <col min="9240" max="9240" width="1.75" style="333" customWidth="1"/>
    <col min="9241" max="9241" width="6.25" style="333" customWidth="1"/>
    <col min="9242" max="9242" width="2.25" style="333" customWidth="1"/>
    <col min="9243" max="9243" width="5.375" style="333" customWidth="1"/>
    <col min="9244" max="9244" width="2.25" style="333" customWidth="1"/>
    <col min="9245" max="9245" width="6.625" style="333" bestFit="1" customWidth="1"/>
    <col min="9246" max="9246" width="2.25" style="333" customWidth="1"/>
    <col min="9247" max="9247" width="6.25" style="333" customWidth="1"/>
    <col min="9248" max="9248" width="2.25" style="333" customWidth="1"/>
    <col min="9249" max="9249" width="6.25" style="333" customWidth="1"/>
    <col min="9250" max="9250" width="2.125" style="333" customWidth="1"/>
    <col min="9251" max="9251" width="6.625" style="333" bestFit="1" customWidth="1"/>
    <col min="9252" max="9252" width="2.25" style="333" customWidth="1"/>
    <col min="9253" max="9253" width="5.5" style="333" customWidth="1"/>
    <col min="9254" max="9254" width="2.25" style="333" customWidth="1"/>
    <col min="9255" max="9255" width="6.25" style="333" customWidth="1"/>
    <col min="9256" max="9256" width="1.5" style="333" customWidth="1"/>
    <col min="9257" max="9257" width="6.375" style="333" customWidth="1"/>
    <col min="9258" max="9258" width="1.875" style="333" customWidth="1"/>
    <col min="9259" max="9259" width="6.375" style="333" customWidth="1"/>
    <col min="9260" max="9260" width="2.25" style="333" customWidth="1"/>
    <col min="9261" max="9261" width="5.5" style="333" customWidth="1"/>
    <col min="9262" max="9262" width="2.25" style="333" customWidth="1"/>
    <col min="9263" max="9263" width="6.625" style="333" bestFit="1" customWidth="1"/>
    <col min="9264" max="9264" width="1.875" style="333" customWidth="1"/>
    <col min="9265" max="9265" width="6.125" style="333" customWidth="1"/>
    <col min="9266" max="9266" width="2.25" style="333" customWidth="1"/>
    <col min="9267" max="9267" width="6.125" style="333" customWidth="1"/>
    <col min="9268" max="9472" width="9" style="333"/>
    <col min="9473" max="9473" width="3.375" style="333" customWidth="1"/>
    <col min="9474" max="9474" width="6" style="333" customWidth="1"/>
    <col min="9475" max="9475" width="1.375" style="333" customWidth="1"/>
    <col min="9476" max="9476" width="2.25" style="333" customWidth="1"/>
    <col min="9477" max="9478" width="2.375" style="333" customWidth="1"/>
    <col min="9479" max="9479" width="6.625" style="333" bestFit="1" customWidth="1"/>
    <col min="9480" max="9480" width="2.25" style="333" customWidth="1"/>
    <col min="9481" max="9481" width="6.625" style="333" bestFit="1" customWidth="1"/>
    <col min="9482" max="9482" width="2.25" style="333" customWidth="1"/>
    <col min="9483" max="9483" width="6.625" style="333" bestFit="1" customWidth="1"/>
    <col min="9484" max="9484" width="2.25" style="333" customWidth="1"/>
    <col min="9485" max="9485" width="6.625" style="333" bestFit="1" customWidth="1"/>
    <col min="9486" max="9486" width="1.75" style="333" customWidth="1"/>
    <col min="9487" max="9487" width="6.25" style="333" customWidth="1"/>
    <col min="9488" max="9488" width="2.25" style="333" customWidth="1"/>
    <col min="9489" max="9489" width="6.25" style="333" customWidth="1"/>
    <col min="9490" max="9490" width="2.25" style="333" customWidth="1"/>
    <col min="9491" max="9491" width="6.625" style="333" bestFit="1" customWidth="1"/>
    <col min="9492" max="9492" width="2" style="333" customWidth="1"/>
    <col min="9493" max="9493" width="6.125" style="333" customWidth="1"/>
    <col min="9494" max="9494" width="2.25" style="333" customWidth="1"/>
    <col min="9495" max="9495" width="6.625" style="333" bestFit="1" customWidth="1"/>
    <col min="9496" max="9496" width="1.75" style="333" customWidth="1"/>
    <col min="9497" max="9497" width="6.25" style="333" customWidth="1"/>
    <col min="9498" max="9498" width="2.25" style="333" customWidth="1"/>
    <col min="9499" max="9499" width="5.375" style="333" customWidth="1"/>
    <col min="9500" max="9500" width="2.25" style="333" customWidth="1"/>
    <col min="9501" max="9501" width="6.625" style="333" bestFit="1" customWidth="1"/>
    <col min="9502" max="9502" width="2.25" style="333" customWidth="1"/>
    <col min="9503" max="9503" width="6.25" style="333" customWidth="1"/>
    <col min="9504" max="9504" width="2.25" style="333" customWidth="1"/>
    <col min="9505" max="9505" width="6.25" style="333" customWidth="1"/>
    <col min="9506" max="9506" width="2.125" style="333" customWidth="1"/>
    <col min="9507" max="9507" width="6.625" style="333" bestFit="1" customWidth="1"/>
    <col min="9508" max="9508" width="2.25" style="333" customWidth="1"/>
    <col min="9509" max="9509" width="5.5" style="333" customWidth="1"/>
    <col min="9510" max="9510" width="2.25" style="333" customWidth="1"/>
    <col min="9511" max="9511" width="6.25" style="333" customWidth="1"/>
    <col min="9512" max="9512" width="1.5" style="333" customWidth="1"/>
    <col min="9513" max="9513" width="6.375" style="333" customWidth="1"/>
    <col min="9514" max="9514" width="1.875" style="333" customWidth="1"/>
    <col min="9515" max="9515" width="6.375" style="333" customWidth="1"/>
    <col min="9516" max="9516" width="2.25" style="333" customWidth="1"/>
    <col min="9517" max="9517" width="5.5" style="333" customWidth="1"/>
    <col min="9518" max="9518" width="2.25" style="333" customWidth="1"/>
    <col min="9519" max="9519" width="6.625" style="333" bestFit="1" customWidth="1"/>
    <col min="9520" max="9520" width="1.875" style="333" customWidth="1"/>
    <col min="9521" max="9521" width="6.125" style="333" customWidth="1"/>
    <col min="9522" max="9522" width="2.25" style="333" customWidth="1"/>
    <col min="9523" max="9523" width="6.125" style="333" customWidth="1"/>
    <col min="9524" max="9728" width="9" style="333"/>
    <col min="9729" max="9729" width="3.375" style="333" customWidth="1"/>
    <col min="9730" max="9730" width="6" style="333" customWidth="1"/>
    <col min="9731" max="9731" width="1.375" style="333" customWidth="1"/>
    <col min="9732" max="9732" width="2.25" style="333" customWidth="1"/>
    <col min="9733" max="9734" width="2.375" style="333" customWidth="1"/>
    <col min="9735" max="9735" width="6.625" style="333" bestFit="1" customWidth="1"/>
    <col min="9736" max="9736" width="2.25" style="333" customWidth="1"/>
    <col min="9737" max="9737" width="6.625" style="333" bestFit="1" customWidth="1"/>
    <col min="9738" max="9738" width="2.25" style="333" customWidth="1"/>
    <col min="9739" max="9739" width="6.625" style="333" bestFit="1" customWidth="1"/>
    <col min="9740" max="9740" width="2.25" style="333" customWidth="1"/>
    <col min="9741" max="9741" width="6.625" style="333" bestFit="1" customWidth="1"/>
    <col min="9742" max="9742" width="1.75" style="333" customWidth="1"/>
    <col min="9743" max="9743" width="6.25" style="333" customWidth="1"/>
    <col min="9744" max="9744" width="2.25" style="333" customWidth="1"/>
    <col min="9745" max="9745" width="6.25" style="333" customWidth="1"/>
    <col min="9746" max="9746" width="2.25" style="333" customWidth="1"/>
    <col min="9747" max="9747" width="6.625" style="333" bestFit="1" customWidth="1"/>
    <col min="9748" max="9748" width="2" style="333" customWidth="1"/>
    <col min="9749" max="9749" width="6.125" style="333" customWidth="1"/>
    <col min="9750" max="9750" width="2.25" style="333" customWidth="1"/>
    <col min="9751" max="9751" width="6.625" style="333" bestFit="1" customWidth="1"/>
    <col min="9752" max="9752" width="1.75" style="333" customWidth="1"/>
    <col min="9753" max="9753" width="6.25" style="333" customWidth="1"/>
    <col min="9754" max="9754" width="2.25" style="333" customWidth="1"/>
    <col min="9755" max="9755" width="5.375" style="333" customWidth="1"/>
    <col min="9756" max="9756" width="2.25" style="333" customWidth="1"/>
    <col min="9757" max="9757" width="6.625" style="333" bestFit="1" customWidth="1"/>
    <col min="9758" max="9758" width="2.25" style="333" customWidth="1"/>
    <col min="9759" max="9759" width="6.25" style="333" customWidth="1"/>
    <col min="9760" max="9760" width="2.25" style="333" customWidth="1"/>
    <col min="9761" max="9761" width="6.25" style="333" customWidth="1"/>
    <col min="9762" max="9762" width="2.125" style="333" customWidth="1"/>
    <col min="9763" max="9763" width="6.625" style="333" bestFit="1" customWidth="1"/>
    <col min="9764" max="9764" width="2.25" style="333" customWidth="1"/>
    <col min="9765" max="9765" width="5.5" style="333" customWidth="1"/>
    <col min="9766" max="9766" width="2.25" style="333" customWidth="1"/>
    <col min="9767" max="9767" width="6.25" style="333" customWidth="1"/>
    <col min="9768" max="9768" width="1.5" style="333" customWidth="1"/>
    <col min="9769" max="9769" width="6.375" style="333" customWidth="1"/>
    <col min="9770" max="9770" width="1.875" style="333" customWidth="1"/>
    <col min="9771" max="9771" width="6.375" style="333" customWidth="1"/>
    <col min="9772" max="9772" width="2.25" style="333" customWidth="1"/>
    <col min="9773" max="9773" width="5.5" style="333" customWidth="1"/>
    <col min="9774" max="9774" width="2.25" style="333" customWidth="1"/>
    <col min="9775" max="9775" width="6.625" style="333" bestFit="1" customWidth="1"/>
    <col min="9776" max="9776" width="1.875" style="333" customWidth="1"/>
    <col min="9777" max="9777" width="6.125" style="333" customWidth="1"/>
    <col min="9778" max="9778" width="2.25" style="333" customWidth="1"/>
    <col min="9779" max="9779" width="6.125" style="333" customWidth="1"/>
    <col min="9780" max="9984" width="9" style="333"/>
    <col min="9985" max="9985" width="3.375" style="333" customWidth="1"/>
    <col min="9986" max="9986" width="6" style="333" customWidth="1"/>
    <col min="9987" max="9987" width="1.375" style="333" customWidth="1"/>
    <col min="9988" max="9988" width="2.25" style="333" customWidth="1"/>
    <col min="9989" max="9990" width="2.375" style="333" customWidth="1"/>
    <col min="9991" max="9991" width="6.625" style="333" bestFit="1" customWidth="1"/>
    <col min="9992" max="9992" width="2.25" style="333" customWidth="1"/>
    <col min="9993" max="9993" width="6.625" style="333" bestFit="1" customWidth="1"/>
    <col min="9994" max="9994" width="2.25" style="333" customWidth="1"/>
    <col min="9995" max="9995" width="6.625" style="333" bestFit="1" customWidth="1"/>
    <col min="9996" max="9996" width="2.25" style="333" customWidth="1"/>
    <col min="9997" max="9997" width="6.625" style="333" bestFit="1" customWidth="1"/>
    <col min="9998" max="9998" width="1.75" style="333" customWidth="1"/>
    <col min="9999" max="9999" width="6.25" style="333" customWidth="1"/>
    <col min="10000" max="10000" width="2.25" style="333" customWidth="1"/>
    <col min="10001" max="10001" width="6.25" style="333" customWidth="1"/>
    <col min="10002" max="10002" width="2.25" style="333" customWidth="1"/>
    <col min="10003" max="10003" width="6.625" style="333" bestFit="1" customWidth="1"/>
    <col min="10004" max="10004" width="2" style="333" customWidth="1"/>
    <col min="10005" max="10005" width="6.125" style="333" customWidth="1"/>
    <col min="10006" max="10006" width="2.25" style="333" customWidth="1"/>
    <col min="10007" max="10007" width="6.625" style="333" bestFit="1" customWidth="1"/>
    <col min="10008" max="10008" width="1.75" style="333" customWidth="1"/>
    <col min="10009" max="10009" width="6.25" style="333" customWidth="1"/>
    <col min="10010" max="10010" width="2.25" style="333" customWidth="1"/>
    <col min="10011" max="10011" width="5.375" style="333" customWidth="1"/>
    <col min="10012" max="10012" width="2.25" style="333" customWidth="1"/>
    <col min="10013" max="10013" width="6.625" style="333" bestFit="1" customWidth="1"/>
    <col min="10014" max="10014" width="2.25" style="333" customWidth="1"/>
    <col min="10015" max="10015" width="6.25" style="333" customWidth="1"/>
    <col min="10016" max="10016" width="2.25" style="333" customWidth="1"/>
    <col min="10017" max="10017" width="6.25" style="333" customWidth="1"/>
    <col min="10018" max="10018" width="2.125" style="333" customWidth="1"/>
    <col min="10019" max="10019" width="6.625" style="333" bestFit="1" customWidth="1"/>
    <col min="10020" max="10020" width="2.25" style="333" customWidth="1"/>
    <col min="10021" max="10021" width="5.5" style="333" customWidth="1"/>
    <col min="10022" max="10022" width="2.25" style="333" customWidth="1"/>
    <col min="10023" max="10023" width="6.25" style="333" customWidth="1"/>
    <col min="10024" max="10024" width="1.5" style="333" customWidth="1"/>
    <col min="10025" max="10025" width="6.375" style="333" customWidth="1"/>
    <col min="10026" max="10026" width="1.875" style="333" customWidth="1"/>
    <col min="10027" max="10027" width="6.375" style="333" customWidth="1"/>
    <col min="10028" max="10028" width="2.25" style="333" customWidth="1"/>
    <col min="10029" max="10029" width="5.5" style="333" customWidth="1"/>
    <col min="10030" max="10030" width="2.25" style="333" customWidth="1"/>
    <col min="10031" max="10031" width="6.625" style="333" bestFit="1" customWidth="1"/>
    <col min="10032" max="10032" width="1.875" style="333" customWidth="1"/>
    <col min="10033" max="10033" width="6.125" style="333" customWidth="1"/>
    <col min="10034" max="10034" width="2.25" style="333" customWidth="1"/>
    <col min="10035" max="10035" width="6.125" style="333" customWidth="1"/>
    <col min="10036" max="10240" width="9" style="333"/>
    <col min="10241" max="10241" width="3.375" style="333" customWidth="1"/>
    <col min="10242" max="10242" width="6" style="333" customWidth="1"/>
    <col min="10243" max="10243" width="1.375" style="333" customWidth="1"/>
    <col min="10244" max="10244" width="2.25" style="333" customWidth="1"/>
    <col min="10245" max="10246" width="2.375" style="333" customWidth="1"/>
    <col min="10247" max="10247" width="6.625" style="333" bestFit="1" customWidth="1"/>
    <col min="10248" max="10248" width="2.25" style="333" customWidth="1"/>
    <col min="10249" max="10249" width="6.625" style="333" bestFit="1" customWidth="1"/>
    <col min="10250" max="10250" width="2.25" style="333" customWidth="1"/>
    <col min="10251" max="10251" width="6.625" style="333" bestFit="1" customWidth="1"/>
    <col min="10252" max="10252" width="2.25" style="333" customWidth="1"/>
    <col min="10253" max="10253" width="6.625" style="333" bestFit="1" customWidth="1"/>
    <col min="10254" max="10254" width="1.75" style="333" customWidth="1"/>
    <col min="10255" max="10255" width="6.25" style="333" customWidth="1"/>
    <col min="10256" max="10256" width="2.25" style="333" customWidth="1"/>
    <col min="10257" max="10257" width="6.25" style="333" customWidth="1"/>
    <col min="10258" max="10258" width="2.25" style="333" customWidth="1"/>
    <col min="10259" max="10259" width="6.625" style="333" bestFit="1" customWidth="1"/>
    <col min="10260" max="10260" width="2" style="333" customWidth="1"/>
    <col min="10261" max="10261" width="6.125" style="333" customWidth="1"/>
    <col min="10262" max="10262" width="2.25" style="333" customWidth="1"/>
    <col min="10263" max="10263" width="6.625" style="333" bestFit="1" customWidth="1"/>
    <col min="10264" max="10264" width="1.75" style="333" customWidth="1"/>
    <col min="10265" max="10265" width="6.25" style="333" customWidth="1"/>
    <col min="10266" max="10266" width="2.25" style="333" customWidth="1"/>
    <col min="10267" max="10267" width="5.375" style="333" customWidth="1"/>
    <col min="10268" max="10268" width="2.25" style="333" customWidth="1"/>
    <col min="10269" max="10269" width="6.625" style="333" bestFit="1" customWidth="1"/>
    <col min="10270" max="10270" width="2.25" style="333" customWidth="1"/>
    <col min="10271" max="10271" width="6.25" style="333" customWidth="1"/>
    <col min="10272" max="10272" width="2.25" style="333" customWidth="1"/>
    <col min="10273" max="10273" width="6.25" style="333" customWidth="1"/>
    <col min="10274" max="10274" width="2.125" style="333" customWidth="1"/>
    <col min="10275" max="10275" width="6.625" style="333" bestFit="1" customWidth="1"/>
    <col min="10276" max="10276" width="2.25" style="333" customWidth="1"/>
    <col min="10277" max="10277" width="5.5" style="333" customWidth="1"/>
    <col min="10278" max="10278" width="2.25" style="333" customWidth="1"/>
    <col min="10279" max="10279" width="6.25" style="333" customWidth="1"/>
    <col min="10280" max="10280" width="1.5" style="333" customWidth="1"/>
    <col min="10281" max="10281" width="6.375" style="333" customWidth="1"/>
    <col min="10282" max="10282" width="1.875" style="333" customWidth="1"/>
    <col min="10283" max="10283" width="6.375" style="333" customWidth="1"/>
    <col min="10284" max="10284" width="2.25" style="333" customWidth="1"/>
    <col min="10285" max="10285" width="5.5" style="333" customWidth="1"/>
    <col min="10286" max="10286" width="2.25" style="333" customWidth="1"/>
    <col min="10287" max="10287" width="6.625" style="333" bestFit="1" customWidth="1"/>
    <col min="10288" max="10288" width="1.875" style="333" customWidth="1"/>
    <col min="10289" max="10289" width="6.125" style="333" customWidth="1"/>
    <col min="10290" max="10290" width="2.25" style="333" customWidth="1"/>
    <col min="10291" max="10291" width="6.125" style="333" customWidth="1"/>
    <col min="10292" max="10496" width="9" style="333"/>
    <col min="10497" max="10497" width="3.375" style="333" customWidth="1"/>
    <col min="10498" max="10498" width="6" style="333" customWidth="1"/>
    <col min="10499" max="10499" width="1.375" style="333" customWidth="1"/>
    <col min="10500" max="10500" width="2.25" style="333" customWidth="1"/>
    <col min="10501" max="10502" width="2.375" style="333" customWidth="1"/>
    <col min="10503" max="10503" width="6.625" style="333" bestFit="1" customWidth="1"/>
    <col min="10504" max="10504" width="2.25" style="333" customWidth="1"/>
    <col min="10505" max="10505" width="6.625" style="333" bestFit="1" customWidth="1"/>
    <col min="10506" max="10506" width="2.25" style="333" customWidth="1"/>
    <col min="10507" max="10507" width="6.625" style="333" bestFit="1" customWidth="1"/>
    <col min="10508" max="10508" width="2.25" style="333" customWidth="1"/>
    <col min="10509" max="10509" width="6.625" style="333" bestFit="1" customWidth="1"/>
    <col min="10510" max="10510" width="1.75" style="333" customWidth="1"/>
    <col min="10511" max="10511" width="6.25" style="333" customWidth="1"/>
    <col min="10512" max="10512" width="2.25" style="333" customWidth="1"/>
    <col min="10513" max="10513" width="6.25" style="333" customWidth="1"/>
    <col min="10514" max="10514" width="2.25" style="333" customWidth="1"/>
    <col min="10515" max="10515" width="6.625" style="333" bestFit="1" customWidth="1"/>
    <col min="10516" max="10516" width="2" style="333" customWidth="1"/>
    <col min="10517" max="10517" width="6.125" style="333" customWidth="1"/>
    <col min="10518" max="10518" width="2.25" style="333" customWidth="1"/>
    <col min="10519" max="10519" width="6.625" style="333" bestFit="1" customWidth="1"/>
    <col min="10520" max="10520" width="1.75" style="333" customWidth="1"/>
    <col min="10521" max="10521" width="6.25" style="333" customWidth="1"/>
    <col min="10522" max="10522" width="2.25" style="333" customWidth="1"/>
    <col min="10523" max="10523" width="5.375" style="333" customWidth="1"/>
    <col min="10524" max="10524" width="2.25" style="333" customWidth="1"/>
    <col min="10525" max="10525" width="6.625" style="333" bestFit="1" customWidth="1"/>
    <col min="10526" max="10526" width="2.25" style="333" customWidth="1"/>
    <col min="10527" max="10527" width="6.25" style="333" customWidth="1"/>
    <col min="10528" max="10528" width="2.25" style="333" customWidth="1"/>
    <col min="10529" max="10529" width="6.25" style="333" customWidth="1"/>
    <col min="10530" max="10530" width="2.125" style="333" customWidth="1"/>
    <col min="10531" max="10531" width="6.625" style="333" bestFit="1" customWidth="1"/>
    <col min="10532" max="10532" width="2.25" style="333" customWidth="1"/>
    <col min="10533" max="10533" width="5.5" style="333" customWidth="1"/>
    <col min="10534" max="10534" width="2.25" style="333" customWidth="1"/>
    <col min="10535" max="10535" width="6.25" style="333" customWidth="1"/>
    <col min="10536" max="10536" width="1.5" style="333" customWidth="1"/>
    <col min="10537" max="10537" width="6.375" style="333" customWidth="1"/>
    <col min="10538" max="10538" width="1.875" style="333" customWidth="1"/>
    <col min="10539" max="10539" width="6.375" style="333" customWidth="1"/>
    <col min="10540" max="10540" width="2.25" style="333" customWidth="1"/>
    <col min="10541" max="10541" width="5.5" style="333" customWidth="1"/>
    <col min="10542" max="10542" width="2.25" style="333" customWidth="1"/>
    <col min="10543" max="10543" width="6.625" style="333" bestFit="1" customWidth="1"/>
    <col min="10544" max="10544" width="1.875" style="333" customWidth="1"/>
    <col min="10545" max="10545" width="6.125" style="333" customWidth="1"/>
    <col min="10546" max="10546" width="2.25" style="333" customWidth="1"/>
    <col min="10547" max="10547" width="6.125" style="333" customWidth="1"/>
    <col min="10548" max="10752" width="9" style="333"/>
    <col min="10753" max="10753" width="3.375" style="333" customWidth="1"/>
    <col min="10754" max="10754" width="6" style="333" customWidth="1"/>
    <col min="10755" max="10755" width="1.375" style="333" customWidth="1"/>
    <col min="10756" max="10756" width="2.25" style="333" customWidth="1"/>
    <col min="10757" max="10758" width="2.375" style="333" customWidth="1"/>
    <col min="10759" max="10759" width="6.625" style="333" bestFit="1" customWidth="1"/>
    <col min="10760" max="10760" width="2.25" style="333" customWidth="1"/>
    <col min="10761" max="10761" width="6.625" style="333" bestFit="1" customWidth="1"/>
    <col min="10762" max="10762" width="2.25" style="333" customWidth="1"/>
    <col min="10763" max="10763" width="6.625" style="333" bestFit="1" customWidth="1"/>
    <col min="10764" max="10764" width="2.25" style="333" customWidth="1"/>
    <col min="10765" max="10765" width="6.625" style="333" bestFit="1" customWidth="1"/>
    <col min="10766" max="10766" width="1.75" style="333" customWidth="1"/>
    <col min="10767" max="10767" width="6.25" style="333" customWidth="1"/>
    <col min="10768" max="10768" width="2.25" style="333" customWidth="1"/>
    <col min="10769" max="10769" width="6.25" style="333" customWidth="1"/>
    <col min="10770" max="10770" width="2.25" style="333" customWidth="1"/>
    <col min="10771" max="10771" width="6.625" style="333" bestFit="1" customWidth="1"/>
    <col min="10772" max="10772" width="2" style="333" customWidth="1"/>
    <col min="10773" max="10773" width="6.125" style="333" customWidth="1"/>
    <col min="10774" max="10774" width="2.25" style="333" customWidth="1"/>
    <col min="10775" max="10775" width="6.625" style="333" bestFit="1" customWidth="1"/>
    <col min="10776" max="10776" width="1.75" style="333" customWidth="1"/>
    <col min="10777" max="10777" width="6.25" style="333" customWidth="1"/>
    <col min="10778" max="10778" width="2.25" style="333" customWidth="1"/>
    <col min="10779" max="10779" width="5.375" style="333" customWidth="1"/>
    <col min="10780" max="10780" width="2.25" style="333" customWidth="1"/>
    <col min="10781" max="10781" width="6.625" style="333" bestFit="1" customWidth="1"/>
    <col min="10782" max="10782" width="2.25" style="333" customWidth="1"/>
    <col min="10783" max="10783" width="6.25" style="333" customWidth="1"/>
    <col min="10784" max="10784" width="2.25" style="333" customWidth="1"/>
    <col min="10785" max="10785" width="6.25" style="333" customWidth="1"/>
    <col min="10786" max="10786" width="2.125" style="333" customWidth="1"/>
    <col min="10787" max="10787" width="6.625" style="333" bestFit="1" customWidth="1"/>
    <col min="10788" max="10788" width="2.25" style="333" customWidth="1"/>
    <col min="10789" max="10789" width="5.5" style="333" customWidth="1"/>
    <col min="10790" max="10790" width="2.25" style="333" customWidth="1"/>
    <col min="10791" max="10791" width="6.25" style="333" customWidth="1"/>
    <col min="10792" max="10792" width="1.5" style="333" customWidth="1"/>
    <col min="10793" max="10793" width="6.375" style="333" customWidth="1"/>
    <col min="10794" max="10794" width="1.875" style="333" customWidth="1"/>
    <col min="10795" max="10795" width="6.375" style="333" customWidth="1"/>
    <col min="10796" max="10796" width="2.25" style="333" customWidth="1"/>
    <col min="10797" max="10797" width="5.5" style="333" customWidth="1"/>
    <col min="10798" max="10798" width="2.25" style="333" customWidth="1"/>
    <col min="10799" max="10799" width="6.625" style="333" bestFit="1" customWidth="1"/>
    <col min="10800" max="10800" width="1.875" style="333" customWidth="1"/>
    <col min="10801" max="10801" width="6.125" style="333" customWidth="1"/>
    <col min="10802" max="10802" width="2.25" style="333" customWidth="1"/>
    <col min="10803" max="10803" width="6.125" style="333" customWidth="1"/>
    <col min="10804" max="11008" width="9" style="333"/>
    <col min="11009" max="11009" width="3.375" style="333" customWidth="1"/>
    <col min="11010" max="11010" width="6" style="333" customWidth="1"/>
    <col min="11011" max="11011" width="1.375" style="333" customWidth="1"/>
    <col min="11012" max="11012" width="2.25" style="333" customWidth="1"/>
    <col min="11013" max="11014" width="2.375" style="333" customWidth="1"/>
    <col min="11015" max="11015" width="6.625" style="333" bestFit="1" customWidth="1"/>
    <col min="11016" max="11016" width="2.25" style="333" customWidth="1"/>
    <col min="11017" max="11017" width="6.625" style="333" bestFit="1" customWidth="1"/>
    <col min="11018" max="11018" width="2.25" style="333" customWidth="1"/>
    <col min="11019" max="11019" width="6.625" style="333" bestFit="1" customWidth="1"/>
    <col min="11020" max="11020" width="2.25" style="333" customWidth="1"/>
    <col min="11021" max="11021" width="6.625" style="333" bestFit="1" customWidth="1"/>
    <col min="11022" max="11022" width="1.75" style="333" customWidth="1"/>
    <col min="11023" max="11023" width="6.25" style="333" customWidth="1"/>
    <col min="11024" max="11024" width="2.25" style="333" customWidth="1"/>
    <col min="11025" max="11025" width="6.25" style="333" customWidth="1"/>
    <col min="11026" max="11026" width="2.25" style="333" customWidth="1"/>
    <col min="11027" max="11027" width="6.625" style="333" bestFit="1" customWidth="1"/>
    <col min="11028" max="11028" width="2" style="333" customWidth="1"/>
    <col min="11029" max="11029" width="6.125" style="333" customWidth="1"/>
    <col min="11030" max="11030" width="2.25" style="333" customWidth="1"/>
    <col min="11031" max="11031" width="6.625" style="333" bestFit="1" customWidth="1"/>
    <col min="11032" max="11032" width="1.75" style="333" customWidth="1"/>
    <col min="11033" max="11033" width="6.25" style="333" customWidth="1"/>
    <col min="11034" max="11034" width="2.25" style="333" customWidth="1"/>
    <col min="11035" max="11035" width="5.375" style="333" customWidth="1"/>
    <col min="11036" max="11036" width="2.25" style="333" customWidth="1"/>
    <col min="11037" max="11037" width="6.625" style="333" bestFit="1" customWidth="1"/>
    <col min="11038" max="11038" width="2.25" style="333" customWidth="1"/>
    <col min="11039" max="11039" width="6.25" style="333" customWidth="1"/>
    <col min="11040" max="11040" width="2.25" style="333" customWidth="1"/>
    <col min="11041" max="11041" width="6.25" style="333" customWidth="1"/>
    <col min="11042" max="11042" width="2.125" style="333" customWidth="1"/>
    <col min="11043" max="11043" width="6.625" style="333" bestFit="1" customWidth="1"/>
    <col min="11044" max="11044" width="2.25" style="333" customWidth="1"/>
    <col min="11045" max="11045" width="5.5" style="333" customWidth="1"/>
    <col min="11046" max="11046" width="2.25" style="333" customWidth="1"/>
    <col min="11047" max="11047" width="6.25" style="333" customWidth="1"/>
    <col min="11048" max="11048" width="1.5" style="333" customWidth="1"/>
    <col min="11049" max="11049" width="6.375" style="333" customWidth="1"/>
    <col min="11050" max="11050" width="1.875" style="333" customWidth="1"/>
    <col min="11051" max="11051" width="6.375" style="333" customWidth="1"/>
    <col min="11052" max="11052" width="2.25" style="333" customWidth="1"/>
    <col min="11053" max="11053" width="5.5" style="333" customWidth="1"/>
    <col min="11054" max="11054" width="2.25" style="333" customWidth="1"/>
    <col min="11055" max="11055" width="6.625" style="333" bestFit="1" customWidth="1"/>
    <col min="11056" max="11056" width="1.875" style="333" customWidth="1"/>
    <col min="11057" max="11057" width="6.125" style="333" customWidth="1"/>
    <col min="11058" max="11058" width="2.25" style="333" customWidth="1"/>
    <col min="11059" max="11059" width="6.125" style="333" customWidth="1"/>
    <col min="11060" max="11264" width="9" style="333"/>
    <col min="11265" max="11265" width="3.375" style="333" customWidth="1"/>
    <col min="11266" max="11266" width="6" style="333" customWidth="1"/>
    <col min="11267" max="11267" width="1.375" style="333" customWidth="1"/>
    <col min="11268" max="11268" width="2.25" style="333" customWidth="1"/>
    <col min="11269" max="11270" width="2.375" style="333" customWidth="1"/>
    <col min="11271" max="11271" width="6.625" style="333" bestFit="1" customWidth="1"/>
    <col min="11272" max="11272" width="2.25" style="333" customWidth="1"/>
    <col min="11273" max="11273" width="6.625" style="333" bestFit="1" customWidth="1"/>
    <col min="11274" max="11274" width="2.25" style="333" customWidth="1"/>
    <col min="11275" max="11275" width="6.625" style="333" bestFit="1" customWidth="1"/>
    <col min="11276" max="11276" width="2.25" style="333" customWidth="1"/>
    <col min="11277" max="11277" width="6.625" style="333" bestFit="1" customWidth="1"/>
    <col min="11278" max="11278" width="1.75" style="333" customWidth="1"/>
    <col min="11279" max="11279" width="6.25" style="333" customWidth="1"/>
    <col min="11280" max="11280" width="2.25" style="333" customWidth="1"/>
    <col min="11281" max="11281" width="6.25" style="333" customWidth="1"/>
    <col min="11282" max="11282" width="2.25" style="333" customWidth="1"/>
    <col min="11283" max="11283" width="6.625" style="333" bestFit="1" customWidth="1"/>
    <col min="11284" max="11284" width="2" style="333" customWidth="1"/>
    <col min="11285" max="11285" width="6.125" style="333" customWidth="1"/>
    <col min="11286" max="11286" width="2.25" style="333" customWidth="1"/>
    <col min="11287" max="11287" width="6.625" style="333" bestFit="1" customWidth="1"/>
    <col min="11288" max="11288" width="1.75" style="333" customWidth="1"/>
    <col min="11289" max="11289" width="6.25" style="333" customWidth="1"/>
    <col min="11290" max="11290" width="2.25" style="333" customWidth="1"/>
    <col min="11291" max="11291" width="5.375" style="333" customWidth="1"/>
    <col min="11292" max="11292" width="2.25" style="333" customWidth="1"/>
    <col min="11293" max="11293" width="6.625" style="333" bestFit="1" customWidth="1"/>
    <col min="11294" max="11294" width="2.25" style="333" customWidth="1"/>
    <col min="11295" max="11295" width="6.25" style="333" customWidth="1"/>
    <col min="11296" max="11296" width="2.25" style="333" customWidth="1"/>
    <col min="11297" max="11297" width="6.25" style="333" customWidth="1"/>
    <col min="11298" max="11298" width="2.125" style="333" customWidth="1"/>
    <col min="11299" max="11299" width="6.625" style="333" bestFit="1" customWidth="1"/>
    <col min="11300" max="11300" width="2.25" style="333" customWidth="1"/>
    <col min="11301" max="11301" width="5.5" style="333" customWidth="1"/>
    <col min="11302" max="11302" width="2.25" style="333" customWidth="1"/>
    <col min="11303" max="11303" width="6.25" style="333" customWidth="1"/>
    <col min="11304" max="11304" width="1.5" style="333" customWidth="1"/>
    <col min="11305" max="11305" width="6.375" style="333" customWidth="1"/>
    <col min="11306" max="11306" width="1.875" style="333" customWidth="1"/>
    <col min="11307" max="11307" width="6.375" style="333" customWidth="1"/>
    <col min="11308" max="11308" width="2.25" style="333" customWidth="1"/>
    <col min="11309" max="11309" width="5.5" style="333" customWidth="1"/>
    <col min="11310" max="11310" width="2.25" style="333" customWidth="1"/>
    <col min="11311" max="11311" width="6.625" style="333" bestFit="1" customWidth="1"/>
    <col min="11312" max="11312" width="1.875" style="333" customWidth="1"/>
    <col min="11313" max="11313" width="6.125" style="333" customWidth="1"/>
    <col min="11314" max="11314" width="2.25" style="333" customWidth="1"/>
    <col min="11315" max="11315" width="6.125" style="333" customWidth="1"/>
    <col min="11316" max="11520" width="9" style="333"/>
    <col min="11521" max="11521" width="3.375" style="333" customWidth="1"/>
    <col min="11522" max="11522" width="6" style="333" customWidth="1"/>
    <col min="11523" max="11523" width="1.375" style="333" customWidth="1"/>
    <col min="11524" max="11524" width="2.25" style="333" customWidth="1"/>
    <col min="11525" max="11526" width="2.375" style="333" customWidth="1"/>
    <col min="11527" max="11527" width="6.625" style="333" bestFit="1" customWidth="1"/>
    <col min="11528" max="11528" width="2.25" style="333" customWidth="1"/>
    <col min="11529" max="11529" width="6.625" style="333" bestFit="1" customWidth="1"/>
    <col min="11530" max="11530" width="2.25" style="333" customWidth="1"/>
    <col min="11531" max="11531" width="6.625" style="333" bestFit="1" customWidth="1"/>
    <col min="11532" max="11532" width="2.25" style="333" customWidth="1"/>
    <col min="11533" max="11533" width="6.625" style="333" bestFit="1" customWidth="1"/>
    <col min="11534" max="11534" width="1.75" style="333" customWidth="1"/>
    <col min="11535" max="11535" width="6.25" style="333" customWidth="1"/>
    <col min="11536" max="11536" width="2.25" style="333" customWidth="1"/>
    <col min="11537" max="11537" width="6.25" style="333" customWidth="1"/>
    <col min="11538" max="11538" width="2.25" style="333" customWidth="1"/>
    <col min="11539" max="11539" width="6.625" style="333" bestFit="1" customWidth="1"/>
    <col min="11540" max="11540" width="2" style="333" customWidth="1"/>
    <col min="11541" max="11541" width="6.125" style="333" customWidth="1"/>
    <col min="11542" max="11542" width="2.25" style="333" customWidth="1"/>
    <col min="11543" max="11543" width="6.625" style="333" bestFit="1" customWidth="1"/>
    <col min="11544" max="11544" width="1.75" style="333" customWidth="1"/>
    <col min="11545" max="11545" width="6.25" style="333" customWidth="1"/>
    <col min="11546" max="11546" width="2.25" style="333" customWidth="1"/>
    <col min="11547" max="11547" width="5.375" style="333" customWidth="1"/>
    <col min="11548" max="11548" width="2.25" style="333" customWidth="1"/>
    <col min="11549" max="11549" width="6.625" style="333" bestFit="1" customWidth="1"/>
    <col min="11550" max="11550" width="2.25" style="333" customWidth="1"/>
    <col min="11551" max="11551" width="6.25" style="333" customWidth="1"/>
    <col min="11552" max="11552" width="2.25" style="333" customWidth="1"/>
    <col min="11553" max="11553" width="6.25" style="333" customWidth="1"/>
    <col min="11554" max="11554" width="2.125" style="333" customWidth="1"/>
    <col min="11555" max="11555" width="6.625" style="333" bestFit="1" customWidth="1"/>
    <col min="11556" max="11556" width="2.25" style="333" customWidth="1"/>
    <col min="11557" max="11557" width="5.5" style="333" customWidth="1"/>
    <col min="11558" max="11558" width="2.25" style="333" customWidth="1"/>
    <col min="11559" max="11559" width="6.25" style="333" customWidth="1"/>
    <col min="11560" max="11560" width="1.5" style="333" customWidth="1"/>
    <col min="11561" max="11561" width="6.375" style="333" customWidth="1"/>
    <col min="11562" max="11562" width="1.875" style="333" customWidth="1"/>
    <col min="11563" max="11563" width="6.375" style="333" customWidth="1"/>
    <col min="11564" max="11564" width="2.25" style="333" customWidth="1"/>
    <col min="11565" max="11565" width="5.5" style="333" customWidth="1"/>
    <col min="11566" max="11566" width="2.25" style="333" customWidth="1"/>
    <col min="11567" max="11567" width="6.625" style="333" bestFit="1" customWidth="1"/>
    <col min="11568" max="11568" width="1.875" style="333" customWidth="1"/>
    <col min="11569" max="11569" width="6.125" style="333" customWidth="1"/>
    <col min="11570" max="11570" width="2.25" style="333" customWidth="1"/>
    <col min="11571" max="11571" width="6.125" style="333" customWidth="1"/>
    <col min="11572" max="11776" width="9" style="333"/>
    <col min="11777" max="11777" width="3.375" style="333" customWidth="1"/>
    <col min="11778" max="11778" width="6" style="333" customWidth="1"/>
    <col min="11779" max="11779" width="1.375" style="333" customWidth="1"/>
    <col min="11780" max="11780" width="2.25" style="333" customWidth="1"/>
    <col min="11781" max="11782" width="2.375" style="333" customWidth="1"/>
    <col min="11783" max="11783" width="6.625" style="333" bestFit="1" customWidth="1"/>
    <col min="11784" max="11784" width="2.25" style="333" customWidth="1"/>
    <col min="11785" max="11785" width="6.625" style="333" bestFit="1" customWidth="1"/>
    <col min="11786" max="11786" width="2.25" style="333" customWidth="1"/>
    <col min="11787" max="11787" width="6.625" style="333" bestFit="1" customWidth="1"/>
    <col min="11788" max="11788" width="2.25" style="333" customWidth="1"/>
    <col min="11789" max="11789" width="6.625" style="333" bestFit="1" customWidth="1"/>
    <col min="11790" max="11790" width="1.75" style="333" customWidth="1"/>
    <col min="11791" max="11791" width="6.25" style="333" customWidth="1"/>
    <col min="11792" max="11792" width="2.25" style="333" customWidth="1"/>
    <col min="11793" max="11793" width="6.25" style="333" customWidth="1"/>
    <col min="11794" max="11794" width="2.25" style="333" customWidth="1"/>
    <col min="11795" max="11795" width="6.625" style="333" bestFit="1" customWidth="1"/>
    <col min="11796" max="11796" width="2" style="333" customWidth="1"/>
    <col min="11797" max="11797" width="6.125" style="333" customWidth="1"/>
    <col min="11798" max="11798" width="2.25" style="333" customWidth="1"/>
    <col min="11799" max="11799" width="6.625" style="333" bestFit="1" customWidth="1"/>
    <col min="11800" max="11800" width="1.75" style="333" customWidth="1"/>
    <col min="11801" max="11801" width="6.25" style="333" customWidth="1"/>
    <col min="11802" max="11802" width="2.25" style="333" customWidth="1"/>
    <col min="11803" max="11803" width="5.375" style="333" customWidth="1"/>
    <col min="11804" max="11804" width="2.25" style="333" customWidth="1"/>
    <col min="11805" max="11805" width="6.625" style="333" bestFit="1" customWidth="1"/>
    <col min="11806" max="11806" width="2.25" style="333" customWidth="1"/>
    <col min="11807" max="11807" width="6.25" style="333" customWidth="1"/>
    <col min="11808" max="11808" width="2.25" style="333" customWidth="1"/>
    <col min="11809" max="11809" width="6.25" style="333" customWidth="1"/>
    <col min="11810" max="11810" width="2.125" style="333" customWidth="1"/>
    <col min="11811" max="11811" width="6.625" style="333" bestFit="1" customWidth="1"/>
    <col min="11812" max="11812" width="2.25" style="333" customWidth="1"/>
    <col min="11813" max="11813" width="5.5" style="333" customWidth="1"/>
    <col min="11814" max="11814" width="2.25" style="333" customWidth="1"/>
    <col min="11815" max="11815" width="6.25" style="333" customWidth="1"/>
    <col min="11816" max="11816" width="1.5" style="333" customWidth="1"/>
    <col min="11817" max="11817" width="6.375" style="333" customWidth="1"/>
    <col min="11818" max="11818" width="1.875" style="333" customWidth="1"/>
    <col min="11819" max="11819" width="6.375" style="333" customWidth="1"/>
    <col min="11820" max="11820" width="2.25" style="333" customWidth="1"/>
    <col min="11821" max="11821" width="5.5" style="333" customWidth="1"/>
    <col min="11822" max="11822" width="2.25" style="333" customWidth="1"/>
    <col min="11823" max="11823" width="6.625" style="333" bestFit="1" customWidth="1"/>
    <col min="11824" max="11824" width="1.875" style="333" customWidth="1"/>
    <col min="11825" max="11825" width="6.125" style="333" customWidth="1"/>
    <col min="11826" max="11826" width="2.25" style="333" customWidth="1"/>
    <col min="11827" max="11827" width="6.125" style="333" customWidth="1"/>
    <col min="11828" max="12032" width="9" style="333"/>
    <col min="12033" max="12033" width="3.375" style="333" customWidth="1"/>
    <col min="12034" max="12034" width="6" style="333" customWidth="1"/>
    <col min="12035" max="12035" width="1.375" style="333" customWidth="1"/>
    <col min="12036" max="12036" width="2.25" style="333" customWidth="1"/>
    <col min="12037" max="12038" width="2.375" style="333" customWidth="1"/>
    <col min="12039" max="12039" width="6.625" style="333" bestFit="1" customWidth="1"/>
    <col min="12040" max="12040" width="2.25" style="333" customWidth="1"/>
    <col min="12041" max="12041" width="6.625" style="333" bestFit="1" customWidth="1"/>
    <col min="12042" max="12042" width="2.25" style="333" customWidth="1"/>
    <col min="12043" max="12043" width="6.625" style="333" bestFit="1" customWidth="1"/>
    <col min="12044" max="12044" width="2.25" style="333" customWidth="1"/>
    <col min="12045" max="12045" width="6.625" style="333" bestFit="1" customWidth="1"/>
    <col min="12046" max="12046" width="1.75" style="333" customWidth="1"/>
    <col min="12047" max="12047" width="6.25" style="333" customWidth="1"/>
    <col min="12048" max="12048" width="2.25" style="333" customWidth="1"/>
    <col min="12049" max="12049" width="6.25" style="333" customWidth="1"/>
    <col min="12050" max="12050" width="2.25" style="333" customWidth="1"/>
    <col min="12051" max="12051" width="6.625" style="333" bestFit="1" customWidth="1"/>
    <col min="12052" max="12052" width="2" style="333" customWidth="1"/>
    <col min="12053" max="12053" width="6.125" style="333" customWidth="1"/>
    <col min="12054" max="12054" width="2.25" style="333" customWidth="1"/>
    <col min="12055" max="12055" width="6.625" style="333" bestFit="1" customWidth="1"/>
    <col min="12056" max="12056" width="1.75" style="333" customWidth="1"/>
    <col min="12057" max="12057" width="6.25" style="333" customWidth="1"/>
    <col min="12058" max="12058" width="2.25" style="333" customWidth="1"/>
    <col min="12059" max="12059" width="5.375" style="333" customWidth="1"/>
    <col min="12060" max="12060" width="2.25" style="333" customWidth="1"/>
    <col min="12061" max="12061" width="6.625" style="333" bestFit="1" customWidth="1"/>
    <col min="12062" max="12062" width="2.25" style="333" customWidth="1"/>
    <col min="12063" max="12063" width="6.25" style="333" customWidth="1"/>
    <col min="12064" max="12064" width="2.25" style="333" customWidth="1"/>
    <col min="12065" max="12065" width="6.25" style="333" customWidth="1"/>
    <col min="12066" max="12066" width="2.125" style="333" customWidth="1"/>
    <col min="12067" max="12067" width="6.625" style="333" bestFit="1" customWidth="1"/>
    <col min="12068" max="12068" width="2.25" style="333" customWidth="1"/>
    <col min="12069" max="12069" width="5.5" style="333" customWidth="1"/>
    <col min="12070" max="12070" width="2.25" style="333" customWidth="1"/>
    <col min="12071" max="12071" width="6.25" style="333" customWidth="1"/>
    <col min="12072" max="12072" width="1.5" style="333" customWidth="1"/>
    <col min="12073" max="12073" width="6.375" style="333" customWidth="1"/>
    <col min="12074" max="12074" width="1.875" style="333" customWidth="1"/>
    <col min="12075" max="12075" width="6.375" style="333" customWidth="1"/>
    <col min="12076" max="12076" width="2.25" style="333" customWidth="1"/>
    <col min="12077" max="12077" width="5.5" style="333" customWidth="1"/>
    <col min="12078" max="12078" width="2.25" style="333" customWidth="1"/>
    <col min="12079" max="12079" width="6.625" style="333" bestFit="1" customWidth="1"/>
    <col min="12080" max="12080" width="1.875" style="333" customWidth="1"/>
    <col min="12081" max="12081" width="6.125" style="333" customWidth="1"/>
    <col min="12082" max="12082" width="2.25" style="333" customWidth="1"/>
    <col min="12083" max="12083" width="6.125" style="333" customWidth="1"/>
    <col min="12084" max="12288" width="9" style="333"/>
    <col min="12289" max="12289" width="3.375" style="333" customWidth="1"/>
    <col min="12290" max="12290" width="6" style="333" customWidth="1"/>
    <col min="12291" max="12291" width="1.375" style="333" customWidth="1"/>
    <col min="12292" max="12292" width="2.25" style="333" customWidth="1"/>
    <col min="12293" max="12294" width="2.375" style="333" customWidth="1"/>
    <col min="12295" max="12295" width="6.625" style="333" bestFit="1" customWidth="1"/>
    <col min="12296" max="12296" width="2.25" style="333" customWidth="1"/>
    <col min="12297" max="12297" width="6.625" style="333" bestFit="1" customWidth="1"/>
    <col min="12298" max="12298" width="2.25" style="333" customWidth="1"/>
    <col min="12299" max="12299" width="6.625" style="333" bestFit="1" customWidth="1"/>
    <col min="12300" max="12300" width="2.25" style="333" customWidth="1"/>
    <col min="12301" max="12301" width="6.625" style="333" bestFit="1" customWidth="1"/>
    <col min="12302" max="12302" width="1.75" style="333" customWidth="1"/>
    <col min="12303" max="12303" width="6.25" style="333" customWidth="1"/>
    <col min="12304" max="12304" width="2.25" style="333" customWidth="1"/>
    <col min="12305" max="12305" width="6.25" style="333" customWidth="1"/>
    <col min="12306" max="12306" width="2.25" style="333" customWidth="1"/>
    <col min="12307" max="12307" width="6.625" style="333" bestFit="1" customWidth="1"/>
    <col min="12308" max="12308" width="2" style="333" customWidth="1"/>
    <col min="12309" max="12309" width="6.125" style="333" customWidth="1"/>
    <col min="12310" max="12310" width="2.25" style="333" customWidth="1"/>
    <col min="12311" max="12311" width="6.625" style="333" bestFit="1" customWidth="1"/>
    <col min="12312" max="12312" width="1.75" style="333" customWidth="1"/>
    <col min="12313" max="12313" width="6.25" style="333" customWidth="1"/>
    <col min="12314" max="12314" width="2.25" style="333" customWidth="1"/>
    <col min="12315" max="12315" width="5.375" style="333" customWidth="1"/>
    <col min="12316" max="12316" width="2.25" style="333" customWidth="1"/>
    <col min="12317" max="12317" width="6.625" style="333" bestFit="1" customWidth="1"/>
    <col min="12318" max="12318" width="2.25" style="333" customWidth="1"/>
    <col min="12319" max="12319" width="6.25" style="333" customWidth="1"/>
    <col min="12320" max="12320" width="2.25" style="333" customWidth="1"/>
    <col min="12321" max="12321" width="6.25" style="333" customWidth="1"/>
    <col min="12322" max="12322" width="2.125" style="333" customWidth="1"/>
    <col min="12323" max="12323" width="6.625" style="333" bestFit="1" customWidth="1"/>
    <col min="12324" max="12324" width="2.25" style="333" customWidth="1"/>
    <col min="12325" max="12325" width="5.5" style="333" customWidth="1"/>
    <col min="12326" max="12326" width="2.25" style="333" customWidth="1"/>
    <col min="12327" max="12327" width="6.25" style="333" customWidth="1"/>
    <col min="12328" max="12328" width="1.5" style="333" customWidth="1"/>
    <col min="12329" max="12329" width="6.375" style="333" customWidth="1"/>
    <col min="12330" max="12330" width="1.875" style="333" customWidth="1"/>
    <col min="12331" max="12331" width="6.375" style="333" customWidth="1"/>
    <col min="12332" max="12332" width="2.25" style="333" customWidth="1"/>
    <col min="12333" max="12333" width="5.5" style="333" customWidth="1"/>
    <col min="12334" max="12334" width="2.25" style="333" customWidth="1"/>
    <col min="12335" max="12335" width="6.625" style="333" bestFit="1" customWidth="1"/>
    <col min="12336" max="12336" width="1.875" style="333" customWidth="1"/>
    <col min="12337" max="12337" width="6.125" style="333" customWidth="1"/>
    <col min="12338" max="12338" width="2.25" style="333" customWidth="1"/>
    <col min="12339" max="12339" width="6.125" style="333" customWidth="1"/>
    <col min="12340" max="12544" width="9" style="333"/>
    <col min="12545" max="12545" width="3.375" style="333" customWidth="1"/>
    <col min="12546" max="12546" width="6" style="333" customWidth="1"/>
    <col min="12547" max="12547" width="1.375" style="333" customWidth="1"/>
    <col min="12548" max="12548" width="2.25" style="333" customWidth="1"/>
    <col min="12549" max="12550" width="2.375" style="333" customWidth="1"/>
    <col min="12551" max="12551" width="6.625" style="333" bestFit="1" customWidth="1"/>
    <col min="12552" max="12552" width="2.25" style="333" customWidth="1"/>
    <col min="12553" max="12553" width="6.625" style="333" bestFit="1" customWidth="1"/>
    <col min="12554" max="12554" width="2.25" style="333" customWidth="1"/>
    <col min="12555" max="12555" width="6.625" style="333" bestFit="1" customWidth="1"/>
    <col min="12556" max="12556" width="2.25" style="333" customWidth="1"/>
    <col min="12557" max="12557" width="6.625" style="333" bestFit="1" customWidth="1"/>
    <col min="12558" max="12558" width="1.75" style="333" customWidth="1"/>
    <col min="12559" max="12559" width="6.25" style="333" customWidth="1"/>
    <col min="12560" max="12560" width="2.25" style="333" customWidth="1"/>
    <col min="12561" max="12561" width="6.25" style="333" customWidth="1"/>
    <col min="12562" max="12562" width="2.25" style="333" customWidth="1"/>
    <col min="12563" max="12563" width="6.625" style="333" bestFit="1" customWidth="1"/>
    <col min="12564" max="12564" width="2" style="333" customWidth="1"/>
    <col min="12565" max="12565" width="6.125" style="333" customWidth="1"/>
    <col min="12566" max="12566" width="2.25" style="333" customWidth="1"/>
    <col min="12567" max="12567" width="6.625" style="333" bestFit="1" customWidth="1"/>
    <col min="12568" max="12568" width="1.75" style="333" customWidth="1"/>
    <col min="12569" max="12569" width="6.25" style="333" customWidth="1"/>
    <col min="12570" max="12570" width="2.25" style="333" customWidth="1"/>
    <col min="12571" max="12571" width="5.375" style="333" customWidth="1"/>
    <col min="12572" max="12572" width="2.25" style="333" customWidth="1"/>
    <col min="12573" max="12573" width="6.625" style="333" bestFit="1" customWidth="1"/>
    <col min="12574" max="12574" width="2.25" style="333" customWidth="1"/>
    <col min="12575" max="12575" width="6.25" style="333" customWidth="1"/>
    <col min="12576" max="12576" width="2.25" style="333" customWidth="1"/>
    <col min="12577" max="12577" width="6.25" style="333" customWidth="1"/>
    <col min="12578" max="12578" width="2.125" style="333" customWidth="1"/>
    <col min="12579" max="12579" width="6.625" style="333" bestFit="1" customWidth="1"/>
    <col min="12580" max="12580" width="2.25" style="333" customWidth="1"/>
    <col min="12581" max="12581" width="5.5" style="333" customWidth="1"/>
    <col min="12582" max="12582" width="2.25" style="333" customWidth="1"/>
    <col min="12583" max="12583" width="6.25" style="333" customWidth="1"/>
    <col min="12584" max="12584" width="1.5" style="333" customWidth="1"/>
    <col min="12585" max="12585" width="6.375" style="333" customWidth="1"/>
    <col min="12586" max="12586" width="1.875" style="333" customWidth="1"/>
    <col min="12587" max="12587" width="6.375" style="333" customWidth="1"/>
    <col min="12588" max="12588" width="2.25" style="333" customWidth="1"/>
    <col min="12589" max="12589" width="5.5" style="333" customWidth="1"/>
    <col min="12590" max="12590" width="2.25" style="333" customWidth="1"/>
    <col min="12591" max="12591" width="6.625" style="333" bestFit="1" customWidth="1"/>
    <col min="12592" max="12592" width="1.875" style="333" customWidth="1"/>
    <col min="12593" max="12593" width="6.125" style="333" customWidth="1"/>
    <col min="12594" max="12594" width="2.25" style="333" customWidth="1"/>
    <col min="12595" max="12595" width="6.125" style="333" customWidth="1"/>
    <col min="12596" max="12800" width="9" style="333"/>
    <col min="12801" max="12801" width="3.375" style="333" customWidth="1"/>
    <col min="12802" max="12802" width="6" style="333" customWidth="1"/>
    <col min="12803" max="12803" width="1.375" style="333" customWidth="1"/>
    <col min="12804" max="12804" width="2.25" style="333" customWidth="1"/>
    <col min="12805" max="12806" width="2.375" style="333" customWidth="1"/>
    <col min="12807" max="12807" width="6.625" style="333" bestFit="1" customWidth="1"/>
    <col min="12808" max="12808" width="2.25" style="333" customWidth="1"/>
    <col min="12809" max="12809" width="6.625" style="333" bestFit="1" customWidth="1"/>
    <col min="12810" max="12810" width="2.25" style="333" customWidth="1"/>
    <col min="12811" max="12811" width="6.625" style="333" bestFit="1" customWidth="1"/>
    <col min="12812" max="12812" width="2.25" style="333" customWidth="1"/>
    <col min="12813" max="12813" width="6.625" style="333" bestFit="1" customWidth="1"/>
    <col min="12814" max="12814" width="1.75" style="333" customWidth="1"/>
    <col min="12815" max="12815" width="6.25" style="333" customWidth="1"/>
    <col min="12816" max="12816" width="2.25" style="333" customWidth="1"/>
    <col min="12817" max="12817" width="6.25" style="333" customWidth="1"/>
    <col min="12818" max="12818" width="2.25" style="333" customWidth="1"/>
    <col min="12819" max="12819" width="6.625" style="333" bestFit="1" customWidth="1"/>
    <col min="12820" max="12820" width="2" style="333" customWidth="1"/>
    <col min="12821" max="12821" width="6.125" style="333" customWidth="1"/>
    <col min="12822" max="12822" width="2.25" style="333" customWidth="1"/>
    <col min="12823" max="12823" width="6.625" style="333" bestFit="1" customWidth="1"/>
    <col min="12824" max="12824" width="1.75" style="333" customWidth="1"/>
    <col min="12825" max="12825" width="6.25" style="333" customWidth="1"/>
    <col min="12826" max="12826" width="2.25" style="333" customWidth="1"/>
    <col min="12827" max="12827" width="5.375" style="333" customWidth="1"/>
    <col min="12828" max="12828" width="2.25" style="333" customWidth="1"/>
    <col min="12829" max="12829" width="6.625" style="333" bestFit="1" customWidth="1"/>
    <col min="12830" max="12830" width="2.25" style="333" customWidth="1"/>
    <col min="12831" max="12831" width="6.25" style="333" customWidth="1"/>
    <col min="12832" max="12832" width="2.25" style="333" customWidth="1"/>
    <col min="12833" max="12833" width="6.25" style="333" customWidth="1"/>
    <col min="12834" max="12834" width="2.125" style="333" customWidth="1"/>
    <col min="12835" max="12835" width="6.625" style="333" bestFit="1" customWidth="1"/>
    <col min="12836" max="12836" width="2.25" style="333" customWidth="1"/>
    <col min="12837" max="12837" width="5.5" style="333" customWidth="1"/>
    <col min="12838" max="12838" width="2.25" style="333" customWidth="1"/>
    <col min="12839" max="12839" width="6.25" style="333" customWidth="1"/>
    <col min="12840" max="12840" width="1.5" style="333" customWidth="1"/>
    <col min="12841" max="12841" width="6.375" style="333" customWidth="1"/>
    <col min="12842" max="12842" width="1.875" style="333" customWidth="1"/>
    <col min="12843" max="12843" width="6.375" style="333" customWidth="1"/>
    <col min="12844" max="12844" width="2.25" style="333" customWidth="1"/>
    <col min="12845" max="12845" width="5.5" style="333" customWidth="1"/>
    <col min="12846" max="12846" width="2.25" style="333" customWidth="1"/>
    <col min="12847" max="12847" width="6.625" style="333" bestFit="1" customWidth="1"/>
    <col min="12848" max="12848" width="1.875" style="333" customWidth="1"/>
    <col min="12849" max="12849" width="6.125" style="333" customWidth="1"/>
    <col min="12850" max="12850" width="2.25" style="333" customWidth="1"/>
    <col min="12851" max="12851" width="6.125" style="333" customWidth="1"/>
    <col min="12852" max="13056" width="9" style="333"/>
    <col min="13057" max="13057" width="3.375" style="333" customWidth="1"/>
    <col min="13058" max="13058" width="6" style="333" customWidth="1"/>
    <col min="13059" max="13059" width="1.375" style="333" customWidth="1"/>
    <col min="13060" max="13060" width="2.25" style="333" customWidth="1"/>
    <col min="13061" max="13062" width="2.375" style="333" customWidth="1"/>
    <col min="13063" max="13063" width="6.625" style="333" bestFit="1" customWidth="1"/>
    <col min="13064" max="13064" width="2.25" style="333" customWidth="1"/>
    <col min="13065" max="13065" width="6.625" style="333" bestFit="1" customWidth="1"/>
    <col min="13066" max="13066" width="2.25" style="333" customWidth="1"/>
    <col min="13067" max="13067" width="6.625" style="333" bestFit="1" customWidth="1"/>
    <col min="13068" max="13068" width="2.25" style="333" customWidth="1"/>
    <col min="13069" max="13069" width="6.625" style="333" bestFit="1" customWidth="1"/>
    <col min="13070" max="13070" width="1.75" style="333" customWidth="1"/>
    <col min="13071" max="13071" width="6.25" style="333" customWidth="1"/>
    <col min="13072" max="13072" width="2.25" style="333" customWidth="1"/>
    <col min="13073" max="13073" width="6.25" style="333" customWidth="1"/>
    <col min="13074" max="13074" width="2.25" style="333" customWidth="1"/>
    <col min="13075" max="13075" width="6.625" style="333" bestFit="1" customWidth="1"/>
    <col min="13076" max="13076" width="2" style="333" customWidth="1"/>
    <col min="13077" max="13077" width="6.125" style="333" customWidth="1"/>
    <col min="13078" max="13078" width="2.25" style="333" customWidth="1"/>
    <col min="13079" max="13079" width="6.625" style="333" bestFit="1" customWidth="1"/>
    <col min="13080" max="13080" width="1.75" style="333" customWidth="1"/>
    <col min="13081" max="13081" width="6.25" style="333" customWidth="1"/>
    <col min="13082" max="13082" width="2.25" style="333" customWidth="1"/>
    <col min="13083" max="13083" width="5.375" style="333" customWidth="1"/>
    <col min="13084" max="13084" width="2.25" style="333" customWidth="1"/>
    <col min="13085" max="13085" width="6.625" style="333" bestFit="1" customWidth="1"/>
    <col min="13086" max="13086" width="2.25" style="333" customWidth="1"/>
    <col min="13087" max="13087" width="6.25" style="333" customWidth="1"/>
    <col min="13088" max="13088" width="2.25" style="333" customWidth="1"/>
    <col min="13089" max="13089" width="6.25" style="333" customWidth="1"/>
    <col min="13090" max="13090" width="2.125" style="333" customWidth="1"/>
    <col min="13091" max="13091" width="6.625" style="333" bestFit="1" customWidth="1"/>
    <col min="13092" max="13092" width="2.25" style="333" customWidth="1"/>
    <col min="13093" max="13093" width="5.5" style="333" customWidth="1"/>
    <col min="13094" max="13094" width="2.25" style="333" customWidth="1"/>
    <col min="13095" max="13095" width="6.25" style="333" customWidth="1"/>
    <col min="13096" max="13096" width="1.5" style="333" customWidth="1"/>
    <col min="13097" max="13097" width="6.375" style="333" customWidth="1"/>
    <col min="13098" max="13098" width="1.875" style="333" customWidth="1"/>
    <col min="13099" max="13099" width="6.375" style="333" customWidth="1"/>
    <col min="13100" max="13100" width="2.25" style="333" customWidth="1"/>
    <col min="13101" max="13101" width="5.5" style="333" customWidth="1"/>
    <col min="13102" max="13102" width="2.25" style="333" customWidth="1"/>
    <col min="13103" max="13103" width="6.625" style="333" bestFit="1" customWidth="1"/>
    <col min="13104" max="13104" width="1.875" style="333" customWidth="1"/>
    <col min="13105" max="13105" width="6.125" style="333" customWidth="1"/>
    <col min="13106" max="13106" width="2.25" style="333" customWidth="1"/>
    <col min="13107" max="13107" width="6.125" style="333" customWidth="1"/>
    <col min="13108" max="13312" width="9" style="333"/>
    <col min="13313" max="13313" width="3.375" style="333" customWidth="1"/>
    <col min="13314" max="13314" width="6" style="333" customWidth="1"/>
    <col min="13315" max="13315" width="1.375" style="333" customWidth="1"/>
    <col min="13316" max="13316" width="2.25" style="333" customWidth="1"/>
    <col min="13317" max="13318" width="2.375" style="333" customWidth="1"/>
    <col min="13319" max="13319" width="6.625" style="333" bestFit="1" customWidth="1"/>
    <col min="13320" max="13320" width="2.25" style="333" customWidth="1"/>
    <col min="13321" max="13321" width="6.625" style="333" bestFit="1" customWidth="1"/>
    <col min="13322" max="13322" width="2.25" style="333" customWidth="1"/>
    <col min="13323" max="13323" width="6.625" style="333" bestFit="1" customWidth="1"/>
    <col min="13324" max="13324" width="2.25" style="333" customWidth="1"/>
    <col min="13325" max="13325" width="6.625" style="333" bestFit="1" customWidth="1"/>
    <col min="13326" max="13326" width="1.75" style="333" customWidth="1"/>
    <col min="13327" max="13327" width="6.25" style="333" customWidth="1"/>
    <col min="13328" max="13328" width="2.25" style="333" customWidth="1"/>
    <col min="13329" max="13329" width="6.25" style="333" customWidth="1"/>
    <col min="13330" max="13330" width="2.25" style="333" customWidth="1"/>
    <col min="13331" max="13331" width="6.625" style="333" bestFit="1" customWidth="1"/>
    <col min="13332" max="13332" width="2" style="333" customWidth="1"/>
    <col min="13333" max="13333" width="6.125" style="333" customWidth="1"/>
    <col min="13334" max="13334" width="2.25" style="333" customWidth="1"/>
    <col min="13335" max="13335" width="6.625" style="333" bestFit="1" customWidth="1"/>
    <col min="13336" max="13336" width="1.75" style="333" customWidth="1"/>
    <col min="13337" max="13337" width="6.25" style="333" customWidth="1"/>
    <col min="13338" max="13338" width="2.25" style="333" customWidth="1"/>
    <col min="13339" max="13339" width="5.375" style="333" customWidth="1"/>
    <col min="13340" max="13340" width="2.25" style="333" customWidth="1"/>
    <col min="13341" max="13341" width="6.625" style="333" bestFit="1" customWidth="1"/>
    <col min="13342" max="13342" width="2.25" style="333" customWidth="1"/>
    <col min="13343" max="13343" width="6.25" style="333" customWidth="1"/>
    <col min="13344" max="13344" width="2.25" style="333" customWidth="1"/>
    <col min="13345" max="13345" width="6.25" style="333" customWidth="1"/>
    <col min="13346" max="13346" width="2.125" style="333" customWidth="1"/>
    <col min="13347" max="13347" width="6.625" style="333" bestFit="1" customWidth="1"/>
    <col min="13348" max="13348" width="2.25" style="333" customWidth="1"/>
    <col min="13349" max="13349" width="5.5" style="333" customWidth="1"/>
    <col min="13350" max="13350" width="2.25" style="333" customWidth="1"/>
    <col min="13351" max="13351" width="6.25" style="333" customWidth="1"/>
    <col min="13352" max="13352" width="1.5" style="333" customWidth="1"/>
    <col min="13353" max="13353" width="6.375" style="333" customWidth="1"/>
    <col min="13354" max="13354" width="1.875" style="333" customWidth="1"/>
    <col min="13355" max="13355" width="6.375" style="333" customWidth="1"/>
    <col min="13356" max="13356" width="2.25" style="333" customWidth="1"/>
    <col min="13357" max="13357" width="5.5" style="333" customWidth="1"/>
    <col min="13358" max="13358" width="2.25" style="333" customWidth="1"/>
    <col min="13359" max="13359" width="6.625" style="333" bestFit="1" customWidth="1"/>
    <col min="13360" max="13360" width="1.875" style="333" customWidth="1"/>
    <col min="13361" max="13361" width="6.125" style="333" customWidth="1"/>
    <col min="13362" max="13362" width="2.25" style="333" customWidth="1"/>
    <col min="13363" max="13363" width="6.125" style="333" customWidth="1"/>
    <col min="13364" max="13568" width="9" style="333"/>
    <col min="13569" max="13569" width="3.375" style="333" customWidth="1"/>
    <col min="13570" max="13570" width="6" style="333" customWidth="1"/>
    <col min="13571" max="13571" width="1.375" style="333" customWidth="1"/>
    <col min="13572" max="13572" width="2.25" style="333" customWidth="1"/>
    <col min="13573" max="13574" width="2.375" style="333" customWidth="1"/>
    <col min="13575" max="13575" width="6.625" style="333" bestFit="1" customWidth="1"/>
    <col min="13576" max="13576" width="2.25" style="333" customWidth="1"/>
    <col min="13577" max="13577" width="6.625" style="333" bestFit="1" customWidth="1"/>
    <col min="13578" max="13578" width="2.25" style="333" customWidth="1"/>
    <col min="13579" max="13579" width="6.625" style="333" bestFit="1" customWidth="1"/>
    <col min="13580" max="13580" width="2.25" style="333" customWidth="1"/>
    <col min="13581" max="13581" width="6.625" style="333" bestFit="1" customWidth="1"/>
    <col min="13582" max="13582" width="1.75" style="333" customWidth="1"/>
    <col min="13583" max="13583" width="6.25" style="333" customWidth="1"/>
    <col min="13584" max="13584" width="2.25" style="333" customWidth="1"/>
    <col min="13585" max="13585" width="6.25" style="333" customWidth="1"/>
    <col min="13586" max="13586" width="2.25" style="333" customWidth="1"/>
    <col min="13587" max="13587" width="6.625" style="333" bestFit="1" customWidth="1"/>
    <col min="13588" max="13588" width="2" style="333" customWidth="1"/>
    <col min="13589" max="13589" width="6.125" style="333" customWidth="1"/>
    <col min="13590" max="13590" width="2.25" style="333" customWidth="1"/>
    <col min="13591" max="13591" width="6.625" style="333" bestFit="1" customWidth="1"/>
    <col min="13592" max="13592" width="1.75" style="333" customWidth="1"/>
    <col min="13593" max="13593" width="6.25" style="333" customWidth="1"/>
    <col min="13594" max="13594" width="2.25" style="333" customWidth="1"/>
    <col min="13595" max="13595" width="5.375" style="333" customWidth="1"/>
    <col min="13596" max="13596" width="2.25" style="333" customWidth="1"/>
    <col min="13597" max="13597" width="6.625" style="333" bestFit="1" customWidth="1"/>
    <col min="13598" max="13598" width="2.25" style="333" customWidth="1"/>
    <col min="13599" max="13599" width="6.25" style="333" customWidth="1"/>
    <col min="13600" max="13600" width="2.25" style="333" customWidth="1"/>
    <col min="13601" max="13601" width="6.25" style="333" customWidth="1"/>
    <col min="13602" max="13602" width="2.125" style="333" customWidth="1"/>
    <col min="13603" max="13603" width="6.625" style="333" bestFit="1" customWidth="1"/>
    <col min="13604" max="13604" width="2.25" style="333" customWidth="1"/>
    <col min="13605" max="13605" width="5.5" style="333" customWidth="1"/>
    <col min="13606" max="13606" width="2.25" style="333" customWidth="1"/>
    <col min="13607" max="13607" width="6.25" style="333" customWidth="1"/>
    <col min="13608" max="13608" width="1.5" style="333" customWidth="1"/>
    <col min="13609" max="13609" width="6.375" style="333" customWidth="1"/>
    <col min="13610" max="13610" width="1.875" style="333" customWidth="1"/>
    <col min="13611" max="13611" width="6.375" style="333" customWidth="1"/>
    <col min="13612" max="13612" width="2.25" style="333" customWidth="1"/>
    <col min="13613" max="13613" width="5.5" style="333" customWidth="1"/>
    <col min="13614" max="13614" width="2.25" style="333" customWidth="1"/>
    <col min="13615" max="13615" width="6.625" style="333" bestFit="1" customWidth="1"/>
    <col min="13616" max="13616" width="1.875" style="333" customWidth="1"/>
    <col min="13617" max="13617" width="6.125" style="333" customWidth="1"/>
    <col min="13618" max="13618" width="2.25" style="333" customWidth="1"/>
    <col min="13619" max="13619" width="6.125" style="333" customWidth="1"/>
    <col min="13620" max="13824" width="9" style="333"/>
    <col min="13825" max="13825" width="3.375" style="333" customWidth="1"/>
    <col min="13826" max="13826" width="6" style="333" customWidth="1"/>
    <col min="13827" max="13827" width="1.375" style="333" customWidth="1"/>
    <col min="13828" max="13828" width="2.25" style="333" customWidth="1"/>
    <col min="13829" max="13830" width="2.375" style="333" customWidth="1"/>
    <col min="13831" max="13831" width="6.625" style="333" bestFit="1" customWidth="1"/>
    <col min="13832" max="13832" width="2.25" style="333" customWidth="1"/>
    <col min="13833" max="13833" width="6.625" style="333" bestFit="1" customWidth="1"/>
    <col min="13834" max="13834" width="2.25" style="333" customWidth="1"/>
    <col min="13835" max="13835" width="6.625" style="333" bestFit="1" customWidth="1"/>
    <col min="13836" max="13836" width="2.25" style="333" customWidth="1"/>
    <col min="13837" max="13837" width="6.625" style="333" bestFit="1" customWidth="1"/>
    <col min="13838" max="13838" width="1.75" style="333" customWidth="1"/>
    <col min="13839" max="13839" width="6.25" style="333" customWidth="1"/>
    <col min="13840" max="13840" width="2.25" style="333" customWidth="1"/>
    <col min="13841" max="13841" width="6.25" style="333" customWidth="1"/>
    <col min="13842" max="13842" width="2.25" style="333" customWidth="1"/>
    <col min="13843" max="13843" width="6.625" style="333" bestFit="1" customWidth="1"/>
    <col min="13844" max="13844" width="2" style="333" customWidth="1"/>
    <col min="13845" max="13845" width="6.125" style="333" customWidth="1"/>
    <col min="13846" max="13846" width="2.25" style="333" customWidth="1"/>
    <col min="13847" max="13847" width="6.625" style="333" bestFit="1" customWidth="1"/>
    <col min="13848" max="13848" width="1.75" style="333" customWidth="1"/>
    <col min="13849" max="13849" width="6.25" style="333" customWidth="1"/>
    <col min="13850" max="13850" width="2.25" style="333" customWidth="1"/>
    <col min="13851" max="13851" width="5.375" style="333" customWidth="1"/>
    <col min="13852" max="13852" width="2.25" style="333" customWidth="1"/>
    <col min="13853" max="13853" width="6.625" style="333" bestFit="1" customWidth="1"/>
    <col min="13854" max="13854" width="2.25" style="333" customWidth="1"/>
    <col min="13855" max="13855" width="6.25" style="333" customWidth="1"/>
    <col min="13856" max="13856" width="2.25" style="333" customWidth="1"/>
    <col min="13857" max="13857" width="6.25" style="333" customWidth="1"/>
    <col min="13858" max="13858" width="2.125" style="333" customWidth="1"/>
    <col min="13859" max="13859" width="6.625" style="333" bestFit="1" customWidth="1"/>
    <col min="13860" max="13860" width="2.25" style="333" customWidth="1"/>
    <col min="13861" max="13861" width="5.5" style="333" customWidth="1"/>
    <col min="13862" max="13862" width="2.25" style="333" customWidth="1"/>
    <col min="13863" max="13863" width="6.25" style="333" customWidth="1"/>
    <col min="13864" max="13864" width="1.5" style="333" customWidth="1"/>
    <col min="13865" max="13865" width="6.375" style="333" customWidth="1"/>
    <col min="13866" max="13866" width="1.875" style="333" customWidth="1"/>
    <col min="13867" max="13867" width="6.375" style="333" customWidth="1"/>
    <col min="13868" max="13868" width="2.25" style="333" customWidth="1"/>
    <col min="13869" max="13869" width="5.5" style="333" customWidth="1"/>
    <col min="13870" max="13870" width="2.25" style="333" customWidth="1"/>
    <col min="13871" max="13871" width="6.625" style="333" bestFit="1" customWidth="1"/>
    <col min="13872" max="13872" width="1.875" style="333" customWidth="1"/>
    <col min="13873" max="13873" width="6.125" style="333" customWidth="1"/>
    <col min="13874" max="13874" width="2.25" style="333" customWidth="1"/>
    <col min="13875" max="13875" width="6.125" style="333" customWidth="1"/>
    <col min="13876" max="14080" width="9" style="333"/>
    <col min="14081" max="14081" width="3.375" style="333" customWidth="1"/>
    <col min="14082" max="14082" width="6" style="333" customWidth="1"/>
    <col min="14083" max="14083" width="1.375" style="333" customWidth="1"/>
    <col min="14084" max="14084" width="2.25" style="333" customWidth="1"/>
    <col min="14085" max="14086" width="2.375" style="333" customWidth="1"/>
    <col min="14087" max="14087" width="6.625" style="333" bestFit="1" customWidth="1"/>
    <col min="14088" max="14088" width="2.25" style="333" customWidth="1"/>
    <col min="14089" max="14089" width="6.625" style="333" bestFit="1" customWidth="1"/>
    <col min="14090" max="14090" width="2.25" style="333" customWidth="1"/>
    <col min="14091" max="14091" width="6.625" style="333" bestFit="1" customWidth="1"/>
    <col min="14092" max="14092" width="2.25" style="333" customWidth="1"/>
    <col min="14093" max="14093" width="6.625" style="333" bestFit="1" customWidth="1"/>
    <col min="14094" max="14094" width="1.75" style="333" customWidth="1"/>
    <col min="14095" max="14095" width="6.25" style="333" customWidth="1"/>
    <col min="14096" max="14096" width="2.25" style="333" customWidth="1"/>
    <col min="14097" max="14097" width="6.25" style="333" customWidth="1"/>
    <col min="14098" max="14098" width="2.25" style="333" customWidth="1"/>
    <col min="14099" max="14099" width="6.625" style="333" bestFit="1" customWidth="1"/>
    <col min="14100" max="14100" width="2" style="333" customWidth="1"/>
    <col min="14101" max="14101" width="6.125" style="333" customWidth="1"/>
    <col min="14102" max="14102" width="2.25" style="333" customWidth="1"/>
    <col min="14103" max="14103" width="6.625" style="333" bestFit="1" customWidth="1"/>
    <col min="14104" max="14104" width="1.75" style="333" customWidth="1"/>
    <col min="14105" max="14105" width="6.25" style="333" customWidth="1"/>
    <col min="14106" max="14106" width="2.25" style="333" customWidth="1"/>
    <col min="14107" max="14107" width="5.375" style="333" customWidth="1"/>
    <col min="14108" max="14108" width="2.25" style="333" customWidth="1"/>
    <col min="14109" max="14109" width="6.625" style="333" bestFit="1" customWidth="1"/>
    <col min="14110" max="14110" width="2.25" style="333" customWidth="1"/>
    <col min="14111" max="14111" width="6.25" style="333" customWidth="1"/>
    <col min="14112" max="14112" width="2.25" style="333" customWidth="1"/>
    <col min="14113" max="14113" width="6.25" style="333" customWidth="1"/>
    <col min="14114" max="14114" width="2.125" style="333" customWidth="1"/>
    <col min="14115" max="14115" width="6.625" style="333" bestFit="1" customWidth="1"/>
    <col min="14116" max="14116" width="2.25" style="333" customWidth="1"/>
    <col min="14117" max="14117" width="5.5" style="333" customWidth="1"/>
    <col min="14118" max="14118" width="2.25" style="333" customWidth="1"/>
    <col min="14119" max="14119" width="6.25" style="333" customWidth="1"/>
    <col min="14120" max="14120" width="1.5" style="333" customWidth="1"/>
    <col min="14121" max="14121" width="6.375" style="333" customWidth="1"/>
    <col min="14122" max="14122" width="1.875" style="333" customWidth="1"/>
    <col min="14123" max="14123" width="6.375" style="333" customWidth="1"/>
    <col min="14124" max="14124" width="2.25" style="333" customWidth="1"/>
    <col min="14125" max="14125" width="5.5" style="333" customWidth="1"/>
    <col min="14126" max="14126" width="2.25" style="333" customWidth="1"/>
    <col min="14127" max="14127" width="6.625" style="333" bestFit="1" customWidth="1"/>
    <col min="14128" max="14128" width="1.875" style="333" customWidth="1"/>
    <col min="14129" max="14129" width="6.125" style="333" customWidth="1"/>
    <col min="14130" max="14130" width="2.25" style="333" customWidth="1"/>
    <col min="14131" max="14131" width="6.125" style="333" customWidth="1"/>
    <col min="14132" max="14336" width="9" style="333"/>
    <col min="14337" max="14337" width="3.375" style="333" customWidth="1"/>
    <col min="14338" max="14338" width="6" style="333" customWidth="1"/>
    <col min="14339" max="14339" width="1.375" style="333" customWidth="1"/>
    <col min="14340" max="14340" width="2.25" style="333" customWidth="1"/>
    <col min="14341" max="14342" width="2.375" style="333" customWidth="1"/>
    <col min="14343" max="14343" width="6.625" style="333" bestFit="1" customWidth="1"/>
    <col min="14344" max="14344" width="2.25" style="333" customWidth="1"/>
    <col min="14345" max="14345" width="6.625" style="333" bestFit="1" customWidth="1"/>
    <col min="14346" max="14346" width="2.25" style="333" customWidth="1"/>
    <col min="14347" max="14347" width="6.625" style="333" bestFit="1" customWidth="1"/>
    <col min="14348" max="14348" width="2.25" style="333" customWidth="1"/>
    <col min="14349" max="14349" width="6.625" style="333" bestFit="1" customWidth="1"/>
    <col min="14350" max="14350" width="1.75" style="333" customWidth="1"/>
    <col min="14351" max="14351" width="6.25" style="333" customWidth="1"/>
    <col min="14352" max="14352" width="2.25" style="333" customWidth="1"/>
    <col min="14353" max="14353" width="6.25" style="333" customWidth="1"/>
    <col min="14354" max="14354" width="2.25" style="333" customWidth="1"/>
    <col min="14355" max="14355" width="6.625" style="333" bestFit="1" customWidth="1"/>
    <col min="14356" max="14356" width="2" style="333" customWidth="1"/>
    <col min="14357" max="14357" width="6.125" style="333" customWidth="1"/>
    <col min="14358" max="14358" width="2.25" style="333" customWidth="1"/>
    <col min="14359" max="14359" width="6.625" style="333" bestFit="1" customWidth="1"/>
    <col min="14360" max="14360" width="1.75" style="333" customWidth="1"/>
    <col min="14361" max="14361" width="6.25" style="333" customWidth="1"/>
    <col min="14362" max="14362" width="2.25" style="333" customWidth="1"/>
    <col min="14363" max="14363" width="5.375" style="333" customWidth="1"/>
    <col min="14364" max="14364" width="2.25" style="333" customWidth="1"/>
    <col min="14365" max="14365" width="6.625" style="333" bestFit="1" customWidth="1"/>
    <col min="14366" max="14366" width="2.25" style="333" customWidth="1"/>
    <col min="14367" max="14367" width="6.25" style="333" customWidth="1"/>
    <col min="14368" max="14368" width="2.25" style="333" customWidth="1"/>
    <col min="14369" max="14369" width="6.25" style="333" customWidth="1"/>
    <col min="14370" max="14370" width="2.125" style="333" customWidth="1"/>
    <col min="14371" max="14371" width="6.625" style="333" bestFit="1" customWidth="1"/>
    <col min="14372" max="14372" width="2.25" style="333" customWidth="1"/>
    <col min="14373" max="14373" width="5.5" style="333" customWidth="1"/>
    <col min="14374" max="14374" width="2.25" style="333" customWidth="1"/>
    <col min="14375" max="14375" width="6.25" style="333" customWidth="1"/>
    <col min="14376" max="14376" width="1.5" style="333" customWidth="1"/>
    <col min="14377" max="14377" width="6.375" style="333" customWidth="1"/>
    <col min="14378" max="14378" width="1.875" style="333" customWidth="1"/>
    <col min="14379" max="14379" width="6.375" style="333" customWidth="1"/>
    <col min="14380" max="14380" width="2.25" style="333" customWidth="1"/>
    <col min="14381" max="14381" width="5.5" style="333" customWidth="1"/>
    <col min="14382" max="14382" width="2.25" style="333" customWidth="1"/>
    <col min="14383" max="14383" width="6.625" style="333" bestFit="1" customWidth="1"/>
    <col min="14384" max="14384" width="1.875" style="333" customWidth="1"/>
    <col min="14385" max="14385" width="6.125" style="333" customWidth="1"/>
    <col min="14386" max="14386" width="2.25" style="333" customWidth="1"/>
    <col min="14387" max="14387" width="6.125" style="333" customWidth="1"/>
    <col min="14388" max="14592" width="9" style="333"/>
    <col min="14593" max="14593" width="3.375" style="333" customWidth="1"/>
    <col min="14594" max="14594" width="6" style="333" customWidth="1"/>
    <col min="14595" max="14595" width="1.375" style="333" customWidth="1"/>
    <col min="14596" max="14596" width="2.25" style="333" customWidth="1"/>
    <col min="14597" max="14598" width="2.375" style="333" customWidth="1"/>
    <col min="14599" max="14599" width="6.625" style="333" bestFit="1" customWidth="1"/>
    <col min="14600" max="14600" width="2.25" style="333" customWidth="1"/>
    <col min="14601" max="14601" width="6.625" style="333" bestFit="1" customWidth="1"/>
    <col min="14602" max="14602" width="2.25" style="333" customWidth="1"/>
    <col min="14603" max="14603" width="6.625" style="333" bestFit="1" customWidth="1"/>
    <col min="14604" max="14604" width="2.25" style="333" customWidth="1"/>
    <col min="14605" max="14605" width="6.625" style="333" bestFit="1" customWidth="1"/>
    <col min="14606" max="14606" width="1.75" style="333" customWidth="1"/>
    <col min="14607" max="14607" width="6.25" style="333" customWidth="1"/>
    <col min="14608" max="14608" width="2.25" style="333" customWidth="1"/>
    <col min="14609" max="14609" width="6.25" style="333" customWidth="1"/>
    <col min="14610" max="14610" width="2.25" style="333" customWidth="1"/>
    <col min="14611" max="14611" width="6.625" style="333" bestFit="1" customWidth="1"/>
    <col min="14612" max="14612" width="2" style="333" customWidth="1"/>
    <col min="14613" max="14613" width="6.125" style="333" customWidth="1"/>
    <col min="14614" max="14614" width="2.25" style="333" customWidth="1"/>
    <col min="14615" max="14615" width="6.625" style="333" bestFit="1" customWidth="1"/>
    <col min="14616" max="14616" width="1.75" style="333" customWidth="1"/>
    <col min="14617" max="14617" width="6.25" style="333" customWidth="1"/>
    <col min="14618" max="14618" width="2.25" style="333" customWidth="1"/>
    <col min="14619" max="14619" width="5.375" style="333" customWidth="1"/>
    <col min="14620" max="14620" width="2.25" style="333" customWidth="1"/>
    <col min="14621" max="14621" width="6.625" style="333" bestFit="1" customWidth="1"/>
    <col min="14622" max="14622" width="2.25" style="333" customWidth="1"/>
    <col min="14623" max="14623" width="6.25" style="333" customWidth="1"/>
    <col min="14624" max="14624" width="2.25" style="333" customWidth="1"/>
    <col min="14625" max="14625" width="6.25" style="333" customWidth="1"/>
    <col min="14626" max="14626" width="2.125" style="333" customWidth="1"/>
    <col min="14627" max="14627" width="6.625" style="333" bestFit="1" customWidth="1"/>
    <col min="14628" max="14628" width="2.25" style="333" customWidth="1"/>
    <col min="14629" max="14629" width="5.5" style="333" customWidth="1"/>
    <col min="14630" max="14630" width="2.25" style="333" customWidth="1"/>
    <col min="14631" max="14631" width="6.25" style="333" customWidth="1"/>
    <col min="14632" max="14632" width="1.5" style="333" customWidth="1"/>
    <col min="14633" max="14633" width="6.375" style="333" customWidth="1"/>
    <col min="14634" max="14634" width="1.875" style="333" customWidth="1"/>
    <col min="14635" max="14635" width="6.375" style="333" customWidth="1"/>
    <col min="14636" max="14636" width="2.25" style="333" customWidth="1"/>
    <col min="14637" max="14637" width="5.5" style="333" customWidth="1"/>
    <col min="14638" max="14638" width="2.25" style="333" customWidth="1"/>
    <col min="14639" max="14639" width="6.625" style="333" bestFit="1" customWidth="1"/>
    <col min="14640" max="14640" width="1.875" style="333" customWidth="1"/>
    <col min="14641" max="14641" width="6.125" style="333" customWidth="1"/>
    <col min="14642" max="14642" width="2.25" style="333" customWidth="1"/>
    <col min="14643" max="14643" width="6.125" style="333" customWidth="1"/>
    <col min="14644" max="14848" width="9" style="333"/>
    <col min="14849" max="14849" width="3.375" style="333" customWidth="1"/>
    <col min="14850" max="14850" width="6" style="333" customWidth="1"/>
    <col min="14851" max="14851" width="1.375" style="333" customWidth="1"/>
    <col min="14852" max="14852" width="2.25" style="333" customWidth="1"/>
    <col min="14853" max="14854" width="2.375" style="333" customWidth="1"/>
    <col min="14855" max="14855" width="6.625" style="333" bestFit="1" customWidth="1"/>
    <col min="14856" max="14856" width="2.25" style="333" customWidth="1"/>
    <col min="14857" max="14857" width="6.625" style="333" bestFit="1" customWidth="1"/>
    <col min="14858" max="14858" width="2.25" style="333" customWidth="1"/>
    <col min="14859" max="14859" width="6.625" style="333" bestFit="1" customWidth="1"/>
    <col min="14860" max="14860" width="2.25" style="333" customWidth="1"/>
    <col min="14861" max="14861" width="6.625" style="333" bestFit="1" customWidth="1"/>
    <col min="14862" max="14862" width="1.75" style="333" customWidth="1"/>
    <col min="14863" max="14863" width="6.25" style="333" customWidth="1"/>
    <col min="14864" max="14864" width="2.25" style="333" customWidth="1"/>
    <col min="14865" max="14865" width="6.25" style="333" customWidth="1"/>
    <col min="14866" max="14866" width="2.25" style="333" customWidth="1"/>
    <col min="14867" max="14867" width="6.625" style="333" bestFit="1" customWidth="1"/>
    <col min="14868" max="14868" width="2" style="333" customWidth="1"/>
    <col min="14869" max="14869" width="6.125" style="333" customWidth="1"/>
    <col min="14870" max="14870" width="2.25" style="333" customWidth="1"/>
    <col min="14871" max="14871" width="6.625" style="333" bestFit="1" customWidth="1"/>
    <col min="14872" max="14872" width="1.75" style="333" customWidth="1"/>
    <col min="14873" max="14873" width="6.25" style="333" customWidth="1"/>
    <col min="14874" max="14874" width="2.25" style="333" customWidth="1"/>
    <col min="14875" max="14875" width="5.375" style="333" customWidth="1"/>
    <col min="14876" max="14876" width="2.25" style="333" customWidth="1"/>
    <col min="14877" max="14877" width="6.625" style="333" bestFit="1" customWidth="1"/>
    <col min="14878" max="14878" width="2.25" style="333" customWidth="1"/>
    <col min="14879" max="14879" width="6.25" style="333" customWidth="1"/>
    <col min="14880" max="14880" width="2.25" style="333" customWidth="1"/>
    <col min="14881" max="14881" width="6.25" style="333" customWidth="1"/>
    <col min="14882" max="14882" width="2.125" style="333" customWidth="1"/>
    <col min="14883" max="14883" width="6.625" style="333" bestFit="1" customWidth="1"/>
    <col min="14884" max="14884" width="2.25" style="333" customWidth="1"/>
    <col min="14885" max="14885" width="5.5" style="333" customWidth="1"/>
    <col min="14886" max="14886" width="2.25" style="333" customWidth="1"/>
    <col min="14887" max="14887" width="6.25" style="333" customWidth="1"/>
    <col min="14888" max="14888" width="1.5" style="333" customWidth="1"/>
    <col min="14889" max="14889" width="6.375" style="333" customWidth="1"/>
    <col min="14890" max="14890" width="1.875" style="333" customWidth="1"/>
    <col min="14891" max="14891" width="6.375" style="333" customWidth="1"/>
    <col min="14892" max="14892" width="2.25" style="333" customWidth="1"/>
    <col min="14893" max="14893" width="5.5" style="333" customWidth="1"/>
    <col min="14894" max="14894" width="2.25" style="333" customWidth="1"/>
    <col min="14895" max="14895" width="6.625" style="333" bestFit="1" customWidth="1"/>
    <col min="14896" max="14896" width="1.875" style="333" customWidth="1"/>
    <col min="14897" max="14897" width="6.125" style="333" customWidth="1"/>
    <col min="14898" max="14898" width="2.25" style="333" customWidth="1"/>
    <col min="14899" max="14899" width="6.125" style="333" customWidth="1"/>
    <col min="14900" max="15104" width="9" style="333"/>
    <col min="15105" max="15105" width="3.375" style="333" customWidth="1"/>
    <col min="15106" max="15106" width="6" style="333" customWidth="1"/>
    <col min="15107" max="15107" width="1.375" style="333" customWidth="1"/>
    <col min="15108" max="15108" width="2.25" style="333" customWidth="1"/>
    <col min="15109" max="15110" width="2.375" style="333" customWidth="1"/>
    <col min="15111" max="15111" width="6.625" style="333" bestFit="1" customWidth="1"/>
    <col min="15112" max="15112" width="2.25" style="333" customWidth="1"/>
    <col min="15113" max="15113" width="6.625" style="333" bestFit="1" customWidth="1"/>
    <col min="15114" max="15114" width="2.25" style="333" customWidth="1"/>
    <col min="15115" max="15115" width="6.625" style="333" bestFit="1" customWidth="1"/>
    <col min="15116" max="15116" width="2.25" style="333" customWidth="1"/>
    <col min="15117" max="15117" width="6.625" style="333" bestFit="1" customWidth="1"/>
    <col min="15118" max="15118" width="1.75" style="333" customWidth="1"/>
    <col min="15119" max="15119" width="6.25" style="333" customWidth="1"/>
    <col min="15120" max="15120" width="2.25" style="333" customWidth="1"/>
    <col min="15121" max="15121" width="6.25" style="333" customWidth="1"/>
    <col min="15122" max="15122" width="2.25" style="333" customWidth="1"/>
    <col min="15123" max="15123" width="6.625" style="333" bestFit="1" customWidth="1"/>
    <col min="15124" max="15124" width="2" style="333" customWidth="1"/>
    <col min="15125" max="15125" width="6.125" style="333" customWidth="1"/>
    <col min="15126" max="15126" width="2.25" style="333" customWidth="1"/>
    <col min="15127" max="15127" width="6.625" style="333" bestFit="1" customWidth="1"/>
    <col min="15128" max="15128" width="1.75" style="333" customWidth="1"/>
    <col min="15129" max="15129" width="6.25" style="333" customWidth="1"/>
    <col min="15130" max="15130" width="2.25" style="333" customWidth="1"/>
    <col min="15131" max="15131" width="5.375" style="333" customWidth="1"/>
    <col min="15132" max="15132" width="2.25" style="333" customWidth="1"/>
    <col min="15133" max="15133" width="6.625" style="333" bestFit="1" customWidth="1"/>
    <col min="15134" max="15134" width="2.25" style="333" customWidth="1"/>
    <col min="15135" max="15135" width="6.25" style="333" customWidth="1"/>
    <col min="15136" max="15136" width="2.25" style="333" customWidth="1"/>
    <col min="15137" max="15137" width="6.25" style="333" customWidth="1"/>
    <col min="15138" max="15138" width="2.125" style="333" customWidth="1"/>
    <col min="15139" max="15139" width="6.625" style="333" bestFit="1" customWidth="1"/>
    <col min="15140" max="15140" width="2.25" style="333" customWidth="1"/>
    <col min="15141" max="15141" width="5.5" style="333" customWidth="1"/>
    <col min="15142" max="15142" width="2.25" style="333" customWidth="1"/>
    <col min="15143" max="15143" width="6.25" style="333" customWidth="1"/>
    <col min="15144" max="15144" width="1.5" style="333" customWidth="1"/>
    <col min="15145" max="15145" width="6.375" style="333" customWidth="1"/>
    <col min="15146" max="15146" width="1.875" style="333" customWidth="1"/>
    <col min="15147" max="15147" width="6.375" style="333" customWidth="1"/>
    <col min="15148" max="15148" width="2.25" style="333" customWidth="1"/>
    <col min="15149" max="15149" width="5.5" style="333" customWidth="1"/>
    <col min="15150" max="15150" width="2.25" style="333" customWidth="1"/>
    <col min="15151" max="15151" width="6.625" style="333" bestFit="1" customWidth="1"/>
    <col min="15152" max="15152" width="1.875" style="333" customWidth="1"/>
    <col min="15153" max="15153" width="6.125" style="333" customWidth="1"/>
    <col min="15154" max="15154" width="2.25" style="333" customWidth="1"/>
    <col min="15155" max="15155" width="6.125" style="333" customWidth="1"/>
    <col min="15156" max="15360" width="9" style="333"/>
    <col min="15361" max="15361" width="3.375" style="333" customWidth="1"/>
    <col min="15362" max="15362" width="6" style="333" customWidth="1"/>
    <col min="15363" max="15363" width="1.375" style="333" customWidth="1"/>
    <col min="15364" max="15364" width="2.25" style="333" customWidth="1"/>
    <col min="15365" max="15366" width="2.375" style="333" customWidth="1"/>
    <col min="15367" max="15367" width="6.625" style="333" bestFit="1" customWidth="1"/>
    <col min="15368" max="15368" width="2.25" style="333" customWidth="1"/>
    <col min="15369" max="15369" width="6.625" style="333" bestFit="1" customWidth="1"/>
    <col min="15370" max="15370" width="2.25" style="333" customWidth="1"/>
    <col min="15371" max="15371" width="6.625" style="333" bestFit="1" customWidth="1"/>
    <col min="15372" max="15372" width="2.25" style="333" customWidth="1"/>
    <col min="15373" max="15373" width="6.625" style="333" bestFit="1" customWidth="1"/>
    <col min="15374" max="15374" width="1.75" style="333" customWidth="1"/>
    <col min="15375" max="15375" width="6.25" style="333" customWidth="1"/>
    <col min="15376" max="15376" width="2.25" style="333" customWidth="1"/>
    <col min="15377" max="15377" width="6.25" style="333" customWidth="1"/>
    <col min="15378" max="15378" width="2.25" style="333" customWidth="1"/>
    <col min="15379" max="15379" width="6.625" style="333" bestFit="1" customWidth="1"/>
    <col min="15380" max="15380" width="2" style="333" customWidth="1"/>
    <col min="15381" max="15381" width="6.125" style="333" customWidth="1"/>
    <col min="15382" max="15382" width="2.25" style="333" customWidth="1"/>
    <col min="15383" max="15383" width="6.625" style="333" bestFit="1" customWidth="1"/>
    <col min="15384" max="15384" width="1.75" style="333" customWidth="1"/>
    <col min="15385" max="15385" width="6.25" style="333" customWidth="1"/>
    <col min="15386" max="15386" width="2.25" style="333" customWidth="1"/>
    <col min="15387" max="15387" width="5.375" style="333" customWidth="1"/>
    <col min="15388" max="15388" width="2.25" style="333" customWidth="1"/>
    <col min="15389" max="15389" width="6.625" style="333" bestFit="1" customWidth="1"/>
    <col min="15390" max="15390" width="2.25" style="333" customWidth="1"/>
    <col min="15391" max="15391" width="6.25" style="333" customWidth="1"/>
    <col min="15392" max="15392" width="2.25" style="333" customWidth="1"/>
    <col min="15393" max="15393" width="6.25" style="333" customWidth="1"/>
    <col min="15394" max="15394" width="2.125" style="333" customWidth="1"/>
    <col min="15395" max="15395" width="6.625" style="333" bestFit="1" customWidth="1"/>
    <col min="15396" max="15396" width="2.25" style="333" customWidth="1"/>
    <col min="15397" max="15397" width="5.5" style="333" customWidth="1"/>
    <col min="15398" max="15398" width="2.25" style="333" customWidth="1"/>
    <col min="15399" max="15399" width="6.25" style="333" customWidth="1"/>
    <col min="15400" max="15400" width="1.5" style="333" customWidth="1"/>
    <col min="15401" max="15401" width="6.375" style="333" customWidth="1"/>
    <col min="15402" max="15402" width="1.875" style="333" customWidth="1"/>
    <col min="15403" max="15403" width="6.375" style="333" customWidth="1"/>
    <col min="15404" max="15404" width="2.25" style="333" customWidth="1"/>
    <col min="15405" max="15405" width="5.5" style="333" customWidth="1"/>
    <col min="15406" max="15406" width="2.25" style="333" customWidth="1"/>
    <col min="15407" max="15407" width="6.625" style="333" bestFit="1" customWidth="1"/>
    <col min="15408" max="15408" width="1.875" style="333" customWidth="1"/>
    <col min="15409" max="15409" width="6.125" style="333" customWidth="1"/>
    <col min="15410" max="15410" width="2.25" style="333" customWidth="1"/>
    <col min="15411" max="15411" width="6.125" style="333" customWidth="1"/>
    <col min="15412" max="15616" width="9" style="333"/>
    <col min="15617" max="15617" width="3.375" style="333" customWidth="1"/>
    <col min="15618" max="15618" width="6" style="333" customWidth="1"/>
    <col min="15619" max="15619" width="1.375" style="333" customWidth="1"/>
    <col min="15620" max="15620" width="2.25" style="333" customWidth="1"/>
    <col min="15621" max="15622" width="2.375" style="333" customWidth="1"/>
    <col min="15623" max="15623" width="6.625" style="333" bestFit="1" customWidth="1"/>
    <col min="15624" max="15624" width="2.25" style="333" customWidth="1"/>
    <col min="15625" max="15625" width="6.625" style="333" bestFit="1" customWidth="1"/>
    <col min="15626" max="15626" width="2.25" style="333" customWidth="1"/>
    <col min="15627" max="15627" width="6.625" style="333" bestFit="1" customWidth="1"/>
    <col min="15628" max="15628" width="2.25" style="333" customWidth="1"/>
    <col min="15629" max="15629" width="6.625" style="333" bestFit="1" customWidth="1"/>
    <col min="15630" max="15630" width="1.75" style="333" customWidth="1"/>
    <col min="15631" max="15631" width="6.25" style="333" customWidth="1"/>
    <col min="15632" max="15632" width="2.25" style="333" customWidth="1"/>
    <col min="15633" max="15633" width="6.25" style="333" customWidth="1"/>
    <col min="15634" max="15634" width="2.25" style="333" customWidth="1"/>
    <col min="15635" max="15635" width="6.625" style="333" bestFit="1" customWidth="1"/>
    <col min="15636" max="15636" width="2" style="333" customWidth="1"/>
    <col min="15637" max="15637" width="6.125" style="333" customWidth="1"/>
    <col min="15638" max="15638" width="2.25" style="333" customWidth="1"/>
    <col min="15639" max="15639" width="6.625" style="333" bestFit="1" customWidth="1"/>
    <col min="15640" max="15640" width="1.75" style="333" customWidth="1"/>
    <col min="15641" max="15641" width="6.25" style="333" customWidth="1"/>
    <col min="15642" max="15642" width="2.25" style="333" customWidth="1"/>
    <col min="15643" max="15643" width="5.375" style="333" customWidth="1"/>
    <col min="15644" max="15644" width="2.25" style="333" customWidth="1"/>
    <col min="15645" max="15645" width="6.625" style="333" bestFit="1" customWidth="1"/>
    <col min="15646" max="15646" width="2.25" style="333" customWidth="1"/>
    <col min="15647" max="15647" width="6.25" style="333" customWidth="1"/>
    <col min="15648" max="15648" width="2.25" style="333" customWidth="1"/>
    <col min="15649" max="15649" width="6.25" style="333" customWidth="1"/>
    <col min="15650" max="15650" width="2.125" style="333" customWidth="1"/>
    <col min="15651" max="15651" width="6.625" style="333" bestFit="1" customWidth="1"/>
    <col min="15652" max="15652" width="2.25" style="333" customWidth="1"/>
    <col min="15653" max="15653" width="5.5" style="333" customWidth="1"/>
    <col min="15654" max="15654" width="2.25" style="333" customWidth="1"/>
    <col min="15655" max="15655" width="6.25" style="333" customWidth="1"/>
    <col min="15656" max="15656" width="1.5" style="333" customWidth="1"/>
    <col min="15657" max="15657" width="6.375" style="333" customWidth="1"/>
    <col min="15658" max="15658" width="1.875" style="333" customWidth="1"/>
    <col min="15659" max="15659" width="6.375" style="333" customWidth="1"/>
    <col min="15660" max="15660" width="2.25" style="333" customWidth="1"/>
    <col min="15661" max="15661" width="5.5" style="333" customWidth="1"/>
    <col min="15662" max="15662" width="2.25" style="333" customWidth="1"/>
    <col min="15663" max="15663" width="6.625" style="333" bestFit="1" customWidth="1"/>
    <col min="15664" max="15664" width="1.875" style="333" customWidth="1"/>
    <col min="15665" max="15665" width="6.125" style="333" customWidth="1"/>
    <col min="15666" max="15666" width="2.25" style="333" customWidth="1"/>
    <col min="15667" max="15667" width="6.125" style="333" customWidth="1"/>
    <col min="15668" max="15872" width="9" style="333"/>
    <col min="15873" max="15873" width="3.375" style="333" customWidth="1"/>
    <col min="15874" max="15874" width="6" style="333" customWidth="1"/>
    <col min="15875" max="15875" width="1.375" style="333" customWidth="1"/>
    <col min="15876" max="15876" width="2.25" style="333" customWidth="1"/>
    <col min="15877" max="15878" width="2.375" style="333" customWidth="1"/>
    <col min="15879" max="15879" width="6.625" style="333" bestFit="1" customWidth="1"/>
    <col min="15880" max="15880" width="2.25" style="333" customWidth="1"/>
    <col min="15881" max="15881" width="6.625" style="333" bestFit="1" customWidth="1"/>
    <col min="15882" max="15882" width="2.25" style="333" customWidth="1"/>
    <col min="15883" max="15883" width="6.625" style="333" bestFit="1" customWidth="1"/>
    <col min="15884" max="15884" width="2.25" style="333" customWidth="1"/>
    <col min="15885" max="15885" width="6.625" style="333" bestFit="1" customWidth="1"/>
    <col min="15886" max="15886" width="1.75" style="333" customWidth="1"/>
    <col min="15887" max="15887" width="6.25" style="333" customWidth="1"/>
    <col min="15888" max="15888" width="2.25" style="333" customWidth="1"/>
    <col min="15889" max="15889" width="6.25" style="333" customWidth="1"/>
    <col min="15890" max="15890" width="2.25" style="333" customWidth="1"/>
    <col min="15891" max="15891" width="6.625" style="333" bestFit="1" customWidth="1"/>
    <col min="15892" max="15892" width="2" style="333" customWidth="1"/>
    <col min="15893" max="15893" width="6.125" style="333" customWidth="1"/>
    <col min="15894" max="15894" width="2.25" style="333" customWidth="1"/>
    <col min="15895" max="15895" width="6.625" style="333" bestFit="1" customWidth="1"/>
    <col min="15896" max="15896" width="1.75" style="333" customWidth="1"/>
    <col min="15897" max="15897" width="6.25" style="333" customWidth="1"/>
    <col min="15898" max="15898" width="2.25" style="333" customWidth="1"/>
    <col min="15899" max="15899" width="5.375" style="333" customWidth="1"/>
    <col min="15900" max="15900" width="2.25" style="333" customWidth="1"/>
    <col min="15901" max="15901" width="6.625" style="333" bestFit="1" customWidth="1"/>
    <col min="15902" max="15902" width="2.25" style="333" customWidth="1"/>
    <col min="15903" max="15903" width="6.25" style="333" customWidth="1"/>
    <col min="15904" max="15904" width="2.25" style="333" customWidth="1"/>
    <col min="15905" max="15905" width="6.25" style="333" customWidth="1"/>
    <col min="15906" max="15906" width="2.125" style="333" customWidth="1"/>
    <col min="15907" max="15907" width="6.625" style="333" bestFit="1" customWidth="1"/>
    <col min="15908" max="15908" width="2.25" style="333" customWidth="1"/>
    <col min="15909" max="15909" width="5.5" style="333" customWidth="1"/>
    <col min="15910" max="15910" width="2.25" style="333" customWidth="1"/>
    <col min="15911" max="15911" width="6.25" style="333" customWidth="1"/>
    <col min="15912" max="15912" width="1.5" style="333" customWidth="1"/>
    <col min="15913" max="15913" width="6.375" style="333" customWidth="1"/>
    <col min="15914" max="15914" width="1.875" style="333" customWidth="1"/>
    <col min="15915" max="15915" width="6.375" style="333" customWidth="1"/>
    <col min="15916" max="15916" width="2.25" style="333" customWidth="1"/>
    <col min="15917" max="15917" width="5.5" style="333" customWidth="1"/>
    <col min="15918" max="15918" width="2.25" style="333" customWidth="1"/>
    <col min="15919" max="15919" width="6.625" style="333" bestFit="1" customWidth="1"/>
    <col min="15920" max="15920" width="1.875" style="333" customWidth="1"/>
    <col min="15921" max="15921" width="6.125" style="333" customWidth="1"/>
    <col min="15922" max="15922" width="2.25" style="333" customWidth="1"/>
    <col min="15923" max="15923" width="6.125" style="333" customWidth="1"/>
    <col min="15924" max="16128" width="9" style="333"/>
    <col min="16129" max="16129" width="3.375" style="333" customWidth="1"/>
    <col min="16130" max="16130" width="6" style="333" customWidth="1"/>
    <col min="16131" max="16131" width="1.375" style="333" customWidth="1"/>
    <col min="16132" max="16132" width="2.25" style="333" customWidth="1"/>
    <col min="16133" max="16134" width="2.375" style="333" customWidth="1"/>
    <col min="16135" max="16135" width="6.625" style="333" bestFit="1" customWidth="1"/>
    <col min="16136" max="16136" width="2.25" style="333" customWidth="1"/>
    <col min="16137" max="16137" width="6.625" style="333" bestFit="1" customWidth="1"/>
    <col min="16138" max="16138" width="2.25" style="333" customWidth="1"/>
    <col min="16139" max="16139" width="6.625" style="333" bestFit="1" customWidth="1"/>
    <col min="16140" max="16140" width="2.25" style="333" customWidth="1"/>
    <col min="16141" max="16141" width="6.625" style="333" bestFit="1" customWidth="1"/>
    <col min="16142" max="16142" width="1.75" style="333" customWidth="1"/>
    <col min="16143" max="16143" width="6.25" style="333" customWidth="1"/>
    <col min="16144" max="16144" width="2.25" style="333" customWidth="1"/>
    <col min="16145" max="16145" width="6.25" style="333" customWidth="1"/>
    <col min="16146" max="16146" width="2.25" style="333" customWidth="1"/>
    <col min="16147" max="16147" width="6.625" style="333" bestFit="1" customWidth="1"/>
    <col min="16148" max="16148" width="2" style="333" customWidth="1"/>
    <col min="16149" max="16149" width="6.125" style="333" customWidth="1"/>
    <col min="16150" max="16150" width="2.25" style="333" customWidth="1"/>
    <col min="16151" max="16151" width="6.625" style="333" bestFit="1" customWidth="1"/>
    <col min="16152" max="16152" width="1.75" style="333" customWidth="1"/>
    <col min="16153" max="16153" width="6.25" style="333" customWidth="1"/>
    <col min="16154" max="16154" width="2.25" style="333" customWidth="1"/>
    <col min="16155" max="16155" width="5.375" style="333" customWidth="1"/>
    <col min="16156" max="16156" width="2.25" style="333" customWidth="1"/>
    <col min="16157" max="16157" width="6.625" style="333" bestFit="1" customWidth="1"/>
    <col min="16158" max="16158" width="2.25" style="333" customWidth="1"/>
    <col min="16159" max="16159" width="6.25" style="333" customWidth="1"/>
    <col min="16160" max="16160" width="2.25" style="333" customWidth="1"/>
    <col min="16161" max="16161" width="6.25" style="333" customWidth="1"/>
    <col min="16162" max="16162" width="2.125" style="333" customWidth="1"/>
    <col min="16163" max="16163" width="6.625" style="333" bestFit="1" customWidth="1"/>
    <col min="16164" max="16164" width="2.25" style="333" customWidth="1"/>
    <col min="16165" max="16165" width="5.5" style="333" customWidth="1"/>
    <col min="16166" max="16166" width="2.25" style="333" customWidth="1"/>
    <col min="16167" max="16167" width="6.25" style="333" customWidth="1"/>
    <col min="16168" max="16168" width="1.5" style="333" customWidth="1"/>
    <col min="16169" max="16169" width="6.375" style="333" customWidth="1"/>
    <col min="16170" max="16170" width="1.875" style="333" customWidth="1"/>
    <col min="16171" max="16171" width="6.375" style="333" customWidth="1"/>
    <col min="16172" max="16172" width="2.25" style="333" customWidth="1"/>
    <col min="16173" max="16173" width="5.5" style="333" customWidth="1"/>
    <col min="16174" max="16174" width="2.25" style="333" customWidth="1"/>
    <col min="16175" max="16175" width="6.625" style="333" bestFit="1" customWidth="1"/>
    <col min="16176" max="16176" width="1.875" style="333" customWidth="1"/>
    <col min="16177" max="16177" width="6.125" style="333" customWidth="1"/>
    <col min="16178" max="16178" width="2.25" style="333" customWidth="1"/>
    <col min="16179" max="16179" width="6.125" style="333" customWidth="1"/>
    <col min="16180" max="16384" width="9" style="333"/>
  </cols>
  <sheetData>
    <row r="1" spans="1:52" ht="23.25" customHeight="1">
      <c r="Q1" s="467" t="s">
        <v>321</v>
      </c>
      <c r="R1" s="467"/>
      <c r="S1" s="467"/>
      <c r="T1" s="467"/>
      <c r="U1" s="467"/>
      <c r="V1" s="467"/>
      <c r="W1" s="467"/>
      <c r="X1" s="467"/>
      <c r="Y1" s="467"/>
      <c r="Z1" s="467"/>
      <c r="AA1" s="467"/>
      <c r="AB1" s="468" t="s">
        <v>322</v>
      </c>
      <c r="AC1" s="468"/>
      <c r="AD1" s="468"/>
      <c r="AE1" s="468"/>
      <c r="AF1" s="468"/>
      <c r="AG1" s="468"/>
      <c r="AH1" s="468"/>
      <c r="AI1" s="468"/>
      <c r="AJ1" s="468"/>
      <c r="AK1" s="468"/>
      <c r="AL1" s="468"/>
      <c r="AM1" s="468"/>
      <c r="AN1" s="468"/>
      <c r="AO1" s="468"/>
      <c r="AP1" s="468"/>
      <c r="AQ1" s="468"/>
      <c r="AR1" s="469"/>
      <c r="AX1" s="338"/>
      <c r="AY1" s="338"/>
      <c r="AZ1" s="338"/>
    </row>
    <row r="2" spans="1:52" ht="14.25" customHeight="1">
      <c r="A2" s="333" t="s">
        <v>323</v>
      </c>
      <c r="K2" s="128"/>
      <c r="Y2" s="128"/>
      <c r="Z2" s="128"/>
      <c r="AA2" s="470"/>
      <c r="AB2" s="471" t="s">
        <v>255</v>
      </c>
      <c r="AC2" s="471"/>
      <c r="AD2" s="471"/>
      <c r="AE2" s="128"/>
      <c r="AX2" s="338"/>
      <c r="AY2" s="472" t="s">
        <v>69</v>
      </c>
      <c r="AZ2" s="338"/>
    </row>
    <row r="3" spans="1:52" ht="6.75" customHeight="1">
      <c r="AX3" s="338"/>
      <c r="AY3" s="473"/>
      <c r="AZ3" s="338"/>
    </row>
    <row r="4" spans="1:52" ht="7.5" customHeight="1">
      <c r="A4" s="474"/>
      <c r="B4" s="474"/>
      <c r="C4" s="474"/>
      <c r="D4" s="474"/>
      <c r="E4" s="475"/>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6"/>
      <c r="AW4" s="477"/>
      <c r="AX4" s="478" t="s">
        <v>324</v>
      </c>
      <c r="AY4" s="479"/>
      <c r="AZ4" s="338"/>
    </row>
    <row r="5" spans="1:52" ht="7.5" customHeight="1">
      <c r="A5" s="480"/>
      <c r="B5" s="480"/>
      <c r="C5" s="480"/>
      <c r="D5" s="480"/>
      <c r="E5" s="481" t="s">
        <v>325</v>
      </c>
      <c r="F5" s="346" t="s">
        <v>326</v>
      </c>
      <c r="G5" s="482"/>
      <c r="H5" s="483"/>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4"/>
      <c r="AU5" s="485"/>
      <c r="AV5" s="478" t="s">
        <v>327</v>
      </c>
      <c r="AW5" s="486"/>
      <c r="AX5" s="487"/>
      <c r="AY5" s="488"/>
      <c r="AZ5" s="338"/>
    </row>
    <row r="6" spans="1:52" ht="7.5" customHeight="1">
      <c r="A6" s="480"/>
      <c r="B6" s="480"/>
      <c r="C6" s="480"/>
      <c r="D6" s="480"/>
      <c r="E6" s="481"/>
      <c r="F6" s="489"/>
      <c r="G6" s="490"/>
      <c r="H6" s="346" t="s">
        <v>328</v>
      </c>
      <c r="I6" s="482"/>
      <c r="J6" s="478" t="s">
        <v>329</v>
      </c>
      <c r="K6" s="482"/>
      <c r="L6" s="478" t="s">
        <v>330</v>
      </c>
      <c r="M6" s="482"/>
      <c r="N6" s="491" t="s">
        <v>331</v>
      </c>
      <c r="O6" s="492"/>
      <c r="P6" s="493" t="s">
        <v>332</v>
      </c>
      <c r="Q6" s="494"/>
      <c r="R6" s="495" t="s">
        <v>333</v>
      </c>
      <c r="S6" s="496"/>
      <c r="T6" s="478" t="s">
        <v>334</v>
      </c>
      <c r="U6" s="494"/>
      <c r="V6" s="497" t="s">
        <v>335</v>
      </c>
      <c r="W6" s="498"/>
      <c r="X6" s="478" t="s">
        <v>336</v>
      </c>
      <c r="Y6" s="494"/>
      <c r="Z6" s="478" t="s">
        <v>337</v>
      </c>
      <c r="AA6" s="499"/>
      <c r="AB6" s="500" t="s">
        <v>338</v>
      </c>
      <c r="AC6" s="501"/>
      <c r="AD6" s="497" t="s">
        <v>339</v>
      </c>
      <c r="AE6" s="486"/>
      <c r="AF6" s="497" t="s">
        <v>340</v>
      </c>
      <c r="AG6" s="502"/>
      <c r="AH6" s="478" t="s">
        <v>341</v>
      </c>
      <c r="AI6" s="486"/>
      <c r="AJ6" s="478" t="s">
        <v>342</v>
      </c>
      <c r="AK6" s="503"/>
      <c r="AL6" s="504"/>
      <c r="AM6" s="505"/>
      <c r="AN6" s="505"/>
      <c r="AO6" s="505"/>
      <c r="AP6" s="505"/>
      <c r="AQ6" s="505"/>
      <c r="AR6" s="505"/>
      <c r="AS6" s="505"/>
      <c r="AT6" s="506"/>
      <c r="AU6" s="485"/>
      <c r="AV6" s="507"/>
      <c r="AW6" s="508"/>
      <c r="AX6" s="487"/>
      <c r="AY6" s="488"/>
      <c r="AZ6" s="338"/>
    </row>
    <row r="7" spans="1:52" ht="51" customHeight="1">
      <c r="A7" s="509"/>
      <c r="B7" s="509"/>
      <c r="C7" s="509"/>
      <c r="D7" s="509"/>
      <c r="E7" s="510"/>
      <c r="F7" s="489"/>
      <c r="G7" s="490"/>
      <c r="H7" s="489"/>
      <c r="I7" s="490"/>
      <c r="J7" s="489"/>
      <c r="K7" s="490"/>
      <c r="L7" s="489"/>
      <c r="M7" s="490"/>
      <c r="N7" s="511"/>
      <c r="O7" s="512"/>
      <c r="P7" s="513"/>
      <c r="Q7" s="514"/>
      <c r="R7" s="515"/>
      <c r="S7" s="513"/>
      <c r="T7" s="513"/>
      <c r="U7" s="514"/>
      <c r="V7" s="516"/>
      <c r="W7" s="517"/>
      <c r="X7" s="513"/>
      <c r="Y7" s="514"/>
      <c r="Z7" s="513"/>
      <c r="AA7" s="518"/>
      <c r="AB7" s="519"/>
      <c r="AC7" s="520"/>
      <c r="AD7" s="507"/>
      <c r="AE7" s="508"/>
      <c r="AF7" s="521"/>
      <c r="AG7" s="522"/>
      <c r="AH7" s="507"/>
      <c r="AI7" s="508"/>
      <c r="AJ7" s="523"/>
      <c r="AK7" s="524"/>
      <c r="AL7" s="479" t="s">
        <v>343</v>
      </c>
      <c r="AM7" s="525"/>
      <c r="AN7" s="478" t="s">
        <v>344</v>
      </c>
      <c r="AO7" s="525"/>
      <c r="AP7" s="478" t="s">
        <v>345</v>
      </c>
      <c r="AQ7" s="525"/>
      <c r="AR7" s="478" t="s">
        <v>346</v>
      </c>
      <c r="AS7" s="479"/>
      <c r="AT7" s="526" t="s">
        <v>347</v>
      </c>
      <c r="AU7" s="527"/>
      <c r="AV7" s="507"/>
      <c r="AW7" s="508"/>
      <c r="AX7" s="487"/>
      <c r="AY7" s="488"/>
      <c r="AZ7" s="338"/>
    </row>
    <row r="8" spans="1:52" ht="12.75" customHeight="1">
      <c r="A8" s="528" t="s">
        <v>348</v>
      </c>
      <c r="B8" s="529" t="s">
        <v>349</v>
      </c>
      <c r="C8" s="530"/>
      <c r="D8" s="530"/>
      <c r="E8" s="531"/>
      <c r="F8" s="532">
        <v>10000</v>
      </c>
      <c r="G8" s="533"/>
      <c r="H8" s="533">
        <v>43.4</v>
      </c>
      <c r="I8" s="533"/>
      <c r="J8" s="533">
        <v>175.8</v>
      </c>
      <c r="K8" s="533"/>
      <c r="L8" s="533">
        <v>189.3</v>
      </c>
      <c r="M8" s="533"/>
      <c r="N8" s="533">
        <v>1018.7</v>
      </c>
      <c r="O8" s="533"/>
      <c r="P8" s="533">
        <v>139</v>
      </c>
      <c r="Q8" s="533"/>
      <c r="R8" s="533">
        <v>933.4</v>
      </c>
      <c r="S8" s="533"/>
      <c r="T8" s="533">
        <v>159</v>
      </c>
      <c r="U8" s="533"/>
      <c r="V8" s="533">
        <v>3293.8</v>
      </c>
      <c r="W8" s="533"/>
      <c r="X8" s="533">
        <v>126.8</v>
      </c>
      <c r="Y8" s="533"/>
      <c r="Z8" s="533">
        <v>1002.7</v>
      </c>
      <c r="AA8" s="533"/>
      <c r="AB8" s="533">
        <v>450.8</v>
      </c>
      <c r="AC8" s="533"/>
      <c r="AD8" s="533">
        <v>224.3</v>
      </c>
      <c r="AE8" s="533"/>
      <c r="AF8" s="533">
        <v>52.6</v>
      </c>
      <c r="AG8" s="533"/>
      <c r="AH8" s="533">
        <v>1592.7</v>
      </c>
      <c r="AI8" s="533"/>
      <c r="AJ8" s="533">
        <v>597.70000000000005</v>
      </c>
      <c r="AK8" s="533"/>
      <c r="AL8" s="533">
        <v>262.7</v>
      </c>
      <c r="AM8" s="533"/>
      <c r="AN8" s="533">
        <v>73.900000000000006</v>
      </c>
      <c r="AO8" s="533"/>
      <c r="AP8" s="533">
        <v>108.1</v>
      </c>
      <c r="AQ8" s="533"/>
      <c r="AR8" s="533">
        <v>30.6</v>
      </c>
      <c r="AS8" s="533"/>
      <c r="AT8" s="533">
        <v>122.4</v>
      </c>
      <c r="AU8" s="533"/>
      <c r="AV8" s="533">
        <v>10000</v>
      </c>
      <c r="AW8" s="533"/>
      <c r="AX8" s="533">
        <v>10000</v>
      </c>
      <c r="AY8" s="533"/>
      <c r="AZ8" s="338"/>
    </row>
    <row r="9" spans="1:52" ht="12.75" customHeight="1">
      <c r="A9" s="534"/>
      <c r="B9" s="535" t="s">
        <v>350</v>
      </c>
      <c r="C9" s="536" t="s">
        <v>351</v>
      </c>
      <c r="D9" s="536"/>
      <c r="E9" s="537" t="s">
        <v>37</v>
      </c>
      <c r="F9" s="538"/>
      <c r="G9" s="539">
        <v>100.94166666666666</v>
      </c>
      <c r="H9" s="539"/>
      <c r="I9" s="539">
        <v>89.84999999999998</v>
      </c>
      <c r="J9" s="539"/>
      <c r="K9" s="539">
        <v>96.34999999999998</v>
      </c>
      <c r="L9" s="539"/>
      <c r="M9" s="539">
        <v>106.23333333333333</v>
      </c>
      <c r="N9" s="539"/>
      <c r="O9" s="539">
        <v>111.68333333333334</v>
      </c>
      <c r="P9" s="539"/>
      <c r="Q9" s="539">
        <v>130.74999999999997</v>
      </c>
      <c r="R9" s="539"/>
      <c r="S9" s="539">
        <v>122.29166666666664</v>
      </c>
      <c r="T9" s="539"/>
      <c r="U9" s="539">
        <v>60.275000000000006</v>
      </c>
      <c r="V9" s="539"/>
      <c r="W9" s="539">
        <v>93.15</v>
      </c>
      <c r="X9" s="539"/>
      <c r="Y9" s="539">
        <v>99.558333333333323</v>
      </c>
      <c r="Z9" s="539"/>
      <c r="AA9" s="539">
        <v>122.25833333333334</v>
      </c>
      <c r="AB9" s="539"/>
      <c r="AC9" s="539">
        <v>106.14166666666667</v>
      </c>
      <c r="AD9" s="539"/>
      <c r="AE9" s="539">
        <v>92.791666666666671</v>
      </c>
      <c r="AF9" s="539"/>
      <c r="AG9" s="539">
        <v>93.525000000000006</v>
      </c>
      <c r="AH9" s="539"/>
      <c r="AI9" s="539">
        <v>89.724999999999994</v>
      </c>
      <c r="AJ9" s="539"/>
      <c r="AK9" s="539">
        <v>90.783333333333346</v>
      </c>
      <c r="AL9" s="539"/>
      <c r="AM9" s="539">
        <v>88.533333333333346</v>
      </c>
      <c r="AN9" s="539"/>
      <c r="AO9" s="539">
        <v>93.24166666666666</v>
      </c>
      <c r="AP9" s="539"/>
      <c r="AQ9" s="539">
        <v>93.108333333333334</v>
      </c>
      <c r="AR9" s="539"/>
      <c r="AS9" s="539">
        <v>89.708333333333329</v>
      </c>
      <c r="AT9" s="539"/>
      <c r="AU9" s="539">
        <v>92.341666666666654</v>
      </c>
      <c r="AV9" s="539"/>
      <c r="AW9" s="539">
        <v>100.94166666666666</v>
      </c>
      <c r="AX9" s="539"/>
      <c r="AY9" s="539">
        <v>100.94166666666666</v>
      </c>
      <c r="AZ9" s="338"/>
    </row>
    <row r="10" spans="1:52" ht="12.75" customHeight="1">
      <c r="A10" s="534"/>
      <c r="B10" s="535"/>
      <c r="C10" s="536">
        <v>2</v>
      </c>
      <c r="D10" s="536"/>
      <c r="E10" s="537"/>
      <c r="F10" s="538"/>
      <c r="G10" s="539">
        <v>90.300000000000011</v>
      </c>
      <c r="H10" s="540"/>
      <c r="I10" s="539">
        <v>76.750000000000014</v>
      </c>
      <c r="J10" s="540"/>
      <c r="K10" s="539">
        <v>77.225000000000009</v>
      </c>
      <c r="L10" s="540"/>
      <c r="M10" s="539">
        <v>99.841666666666654</v>
      </c>
      <c r="N10" s="540"/>
      <c r="O10" s="539">
        <v>98.224999999999994</v>
      </c>
      <c r="P10" s="540"/>
      <c r="Q10" s="539">
        <v>110.39166666666667</v>
      </c>
      <c r="R10" s="540"/>
      <c r="S10" s="539">
        <v>107.54166666666667</v>
      </c>
      <c r="T10" s="539"/>
      <c r="U10" s="539">
        <v>59.374999999999993</v>
      </c>
      <c r="V10" s="540"/>
      <c r="W10" s="539">
        <v>82.941666666666663</v>
      </c>
      <c r="X10" s="540"/>
      <c r="Y10" s="539">
        <v>69.458333333333329</v>
      </c>
      <c r="Z10" s="540"/>
      <c r="AA10" s="539">
        <v>112.44166666666665</v>
      </c>
      <c r="AB10" s="540"/>
      <c r="AC10" s="539">
        <v>96.749999999999986</v>
      </c>
      <c r="AD10" s="540"/>
      <c r="AE10" s="539">
        <v>87.191666666666663</v>
      </c>
      <c r="AF10" s="540"/>
      <c r="AG10" s="539">
        <v>82.958333333333329</v>
      </c>
      <c r="AH10" s="539"/>
      <c r="AI10" s="539">
        <v>82.99166666666666</v>
      </c>
      <c r="AJ10" s="540"/>
      <c r="AK10" s="539">
        <v>79.591666666666669</v>
      </c>
      <c r="AL10" s="539"/>
      <c r="AM10" s="539">
        <v>72.208333333333329</v>
      </c>
      <c r="AN10" s="539"/>
      <c r="AO10" s="539">
        <v>88.275000000000006</v>
      </c>
      <c r="AP10" s="540"/>
      <c r="AQ10" s="539">
        <v>91.550000000000011</v>
      </c>
      <c r="AR10" s="539"/>
      <c r="AS10" s="539">
        <v>71.475000000000009</v>
      </c>
      <c r="AT10" s="539"/>
      <c r="AU10" s="539">
        <v>81.708333333333329</v>
      </c>
      <c r="AV10" s="539"/>
      <c r="AW10" s="539">
        <v>90.300000000000011</v>
      </c>
      <c r="AX10" s="540"/>
      <c r="AY10" s="539">
        <v>90.300000000000011</v>
      </c>
      <c r="AZ10" s="338"/>
    </row>
    <row r="11" spans="1:52" ht="13.5" customHeight="1">
      <c r="A11" s="534"/>
      <c r="B11" s="541"/>
      <c r="C11" s="542"/>
      <c r="D11" s="542"/>
      <c r="E11" s="543"/>
      <c r="F11" s="538"/>
      <c r="G11" s="544"/>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338"/>
    </row>
    <row r="12" spans="1:52" ht="12.75" customHeight="1">
      <c r="A12" s="534"/>
      <c r="B12" s="546" t="s">
        <v>42</v>
      </c>
      <c r="C12" s="547"/>
      <c r="D12" s="548">
        <v>10</v>
      </c>
      <c r="E12" s="549" t="s">
        <v>43</v>
      </c>
      <c r="F12" s="545"/>
      <c r="G12" s="540">
        <v>93.2</v>
      </c>
      <c r="H12" s="540"/>
      <c r="I12" s="540">
        <v>76.8</v>
      </c>
      <c r="J12" s="540"/>
      <c r="K12" s="540">
        <v>83.2</v>
      </c>
      <c r="L12" s="540"/>
      <c r="M12" s="540">
        <v>101</v>
      </c>
      <c r="N12" s="540"/>
      <c r="O12" s="540">
        <v>95.9</v>
      </c>
      <c r="P12" s="540"/>
      <c r="Q12" s="540">
        <v>102.2</v>
      </c>
      <c r="R12" s="540"/>
      <c r="S12" s="540">
        <v>116.1</v>
      </c>
      <c r="T12" s="540"/>
      <c r="U12" s="540">
        <v>59.3</v>
      </c>
      <c r="V12" s="540"/>
      <c r="W12" s="540">
        <v>90.6</v>
      </c>
      <c r="X12" s="540"/>
      <c r="Y12" s="540">
        <v>61.8</v>
      </c>
      <c r="Z12" s="540"/>
      <c r="AA12" s="540">
        <v>106.3</v>
      </c>
      <c r="AB12" s="540"/>
      <c r="AC12" s="540">
        <v>104.4</v>
      </c>
      <c r="AD12" s="540"/>
      <c r="AE12" s="540">
        <v>87.7</v>
      </c>
      <c r="AF12" s="540"/>
      <c r="AG12" s="540">
        <v>74.8</v>
      </c>
      <c r="AH12" s="540"/>
      <c r="AI12" s="540">
        <v>82</v>
      </c>
      <c r="AJ12" s="540"/>
      <c r="AK12" s="540">
        <v>86.7</v>
      </c>
      <c r="AL12" s="540"/>
      <c r="AM12" s="540">
        <v>78.8</v>
      </c>
      <c r="AN12" s="540"/>
      <c r="AO12" s="540">
        <v>98.4</v>
      </c>
      <c r="AP12" s="540"/>
      <c r="AQ12" s="540">
        <v>97.6</v>
      </c>
      <c r="AR12" s="540"/>
      <c r="AS12" s="540">
        <v>70.2</v>
      </c>
      <c r="AT12" s="540"/>
      <c r="AU12" s="540">
        <v>85.8</v>
      </c>
      <c r="AV12" s="540"/>
      <c r="AW12" s="540">
        <v>93.2</v>
      </c>
      <c r="AX12" s="540"/>
      <c r="AY12" s="540">
        <v>93.2</v>
      </c>
      <c r="AZ12" s="338"/>
    </row>
    <row r="13" spans="1:52" ht="12.75" customHeight="1">
      <c r="A13" s="534"/>
      <c r="B13" s="546" t="s">
        <v>48</v>
      </c>
      <c r="C13" s="547"/>
      <c r="D13" s="548">
        <v>11</v>
      </c>
      <c r="E13" s="550" t="s">
        <v>48</v>
      </c>
      <c r="F13" s="545"/>
      <c r="G13" s="540">
        <v>92.2</v>
      </c>
      <c r="H13" s="540"/>
      <c r="I13" s="540">
        <v>81.3</v>
      </c>
      <c r="J13" s="540"/>
      <c r="K13" s="540">
        <v>81.400000000000006</v>
      </c>
      <c r="L13" s="540"/>
      <c r="M13" s="540">
        <v>100.2</v>
      </c>
      <c r="N13" s="540"/>
      <c r="O13" s="540">
        <v>99.3</v>
      </c>
      <c r="P13" s="540"/>
      <c r="Q13" s="540">
        <v>101.2</v>
      </c>
      <c r="R13" s="540"/>
      <c r="S13" s="540">
        <v>115.5</v>
      </c>
      <c r="T13" s="540"/>
      <c r="U13" s="540">
        <v>59.6</v>
      </c>
      <c r="V13" s="540"/>
      <c r="W13" s="540">
        <v>87.3</v>
      </c>
      <c r="X13" s="540"/>
      <c r="Y13" s="540">
        <v>57.9</v>
      </c>
      <c r="Z13" s="540"/>
      <c r="AA13" s="540">
        <v>106.6</v>
      </c>
      <c r="AB13" s="540"/>
      <c r="AC13" s="540">
        <v>103.5</v>
      </c>
      <c r="AD13" s="540"/>
      <c r="AE13" s="540">
        <v>87.2</v>
      </c>
      <c r="AF13" s="540"/>
      <c r="AG13" s="540">
        <v>76.5</v>
      </c>
      <c r="AH13" s="540"/>
      <c r="AI13" s="540">
        <v>80.900000000000006</v>
      </c>
      <c r="AJ13" s="540"/>
      <c r="AK13" s="540">
        <v>84.1</v>
      </c>
      <c r="AL13" s="540"/>
      <c r="AM13" s="540">
        <v>78</v>
      </c>
      <c r="AN13" s="540"/>
      <c r="AO13" s="540">
        <v>87.1</v>
      </c>
      <c r="AP13" s="540"/>
      <c r="AQ13" s="540">
        <v>94.5</v>
      </c>
      <c r="AR13" s="540"/>
      <c r="AS13" s="540">
        <v>70.8</v>
      </c>
      <c r="AT13" s="540"/>
      <c r="AU13" s="540">
        <v>87.2</v>
      </c>
      <c r="AV13" s="540"/>
      <c r="AW13" s="540">
        <v>92.2</v>
      </c>
      <c r="AX13" s="540"/>
      <c r="AY13" s="540">
        <v>92.2</v>
      </c>
      <c r="AZ13" s="338"/>
    </row>
    <row r="14" spans="1:52" ht="12.75" customHeight="1">
      <c r="A14" s="534"/>
      <c r="B14" s="546" t="s">
        <v>48</v>
      </c>
      <c r="C14" s="547"/>
      <c r="D14" s="548">
        <v>12</v>
      </c>
      <c r="E14" s="549" t="s">
        <v>48</v>
      </c>
      <c r="F14" s="545"/>
      <c r="G14" s="540">
        <v>92.4</v>
      </c>
      <c r="H14" s="540"/>
      <c r="I14" s="540">
        <v>79.400000000000006</v>
      </c>
      <c r="J14" s="540"/>
      <c r="K14" s="540">
        <v>83.7</v>
      </c>
      <c r="L14" s="540"/>
      <c r="M14" s="540">
        <v>103.4</v>
      </c>
      <c r="N14" s="540"/>
      <c r="O14" s="540">
        <v>96.3</v>
      </c>
      <c r="P14" s="540"/>
      <c r="Q14" s="540">
        <v>103.1</v>
      </c>
      <c r="R14" s="540"/>
      <c r="S14" s="540">
        <v>114.6</v>
      </c>
      <c r="T14" s="540"/>
      <c r="U14" s="540">
        <v>59</v>
      </c>
      <c r="V14" s="540"/>
      <c r="W14" s="540">
        <v>88.2</v>
      </c>
      <c r="X14" s="540"/>
      <c r="Y14" s="540">
        <v>59.4</v>
      </c>
      <c r="Z14" s="540"/>
      <c r="AA14" s="540">
        <v>106.9</v>
      </c>
      <c r="AB14" s="540"/>
      <c r="AC14" s="540">
        <v>101.4</v>
      </c>
      <c r="AD14" s="540"/>
      <c r="AE14" s="540">
        <v>87.4</v>
      </c>
      <c r="AF14" s="540"/>
      <c r="AG14" s="540">
        <v>75.900000000000006</v>
      </c>
      <c r="AH14" s="540"/>
      <c r="AI14" s="540">
        <v>83.5</v>
      </c>
      <c r="AJ14" s="540"/>
      <c r="AK14" s="540">
        <v>84.1</v>
      </c>
      <c r="AL14" s="540"/>
      <c r="AM14" s="540">
        <v>76.3</v>
      </c>
      <c r="AN14" s="540"/>
      <c r="AO14" s="540">
        <v>90.3</v>
      </c>
      <c r="AP14" s="540"/>
      <c r="AQ14" s="540">
        <v>98.2</v>
      </c>
      <c r="AR14" s="540"/>
      <c r="AS14" s="540">
        <v>70.099999999999994</v>
      </c>
      <c r="AT14" s="540"/>
      <c r="AU14" s="540">
        <v>88.6</v>
      </c>
      <c r="AV14" s="540"/>
      <c r="AW14" s="540">
        <v>92.4</v>
      </c>
      <c r="AX14" s="540"/>
      <c r="AY14" s="540">
        <v>92.4</v>
      </c>
      <c r="AZ14" s="338"/>
    </row>
    <row r="15" spans="1:52" ht="12.75" customHeight="1">
      <c r="A15" s="534"/>
      <c r="B15" s="546" t="s">
        <v>45</v>
      </c>
      <c r="C15" s="547"/>
      <c r="D15" s="548">
        <v>1</v>
      </c>
      <c r="E15" s="549" t="s">
        <v>46</v>
      </c>
      <c r="F15" s="545"/>
      <c r="G15" s="540">
        <v>94.1</v>
      </c>
      <c r="H15" s="540"/>
      <c r="I15" s="540">
        <v>76.900000000000006</v>
      </c>
      <c r="J15" s="540"/>
      <c r="K15" s="540">
        <v>92.7</v>
      </c>
      <c r="L15" s="540"/>
      <c r="M15" s="540">
        <v>101.9</v>
      </c>
      <c r="N15" s="540"/>
      <c r="O15" s="540">
        <v>96.2</v>
      </c>
      <c r="P15" s="540"/>
      <c r="Q15" s="540">
        <v>101.2</v>
      </c>
      <c r="R15" s="540"/>
      <c r="S15" s="540">
        <v>125.3</v>
      </c>
      <c r="T15" s="540"/>
      <c r="U15" s="540">
        <v>68.2</v>
      </c>
      <c r="V15" s="540"/>
      <c r="W15" s="540">
        <v>87.4</v>
      </c>
      <c r="X15" s="540"/>
      <c r="Y15" s="540">
        <v>48.8</v>
      </c>
      <c r="Z15" s="540"/>
      <c r="AA15" s="540">
        <v>108.1</v>
      </c>
      <c r="AB15" s="540"/>
      <c r="AC15" s="540">
        <v>106.6</v>
      </c>
      <c r="AD15" s="540"/>
      <c r="AE15" s="540">
        <v>89.4</v>
      </c>
      <c r="AF15" s="540"/>
      <c r="AG15" s="540">
        <v>80.2</v>
      </c>
      <c r="AH15" s="540"/>
      <c r="AI15" s="540">
        <v>78.7</v>
      </c>
      <c r="AJ15" s="540"/>
      <c r="AK15" s="540">
        <v>89.5</v>
      </c>
      <c r="AL15" s="540"/>
      <c r="AM15" s="540">
        <v>82</v>
      </c>
      <c r="AN15" s="540"/>
      <c r="AO15" s="540">
        <v>97.1</v>
      </c>
      <c r="AP15" s="540"/>
      <c r="AQ15" s="540">
        <v>97</v>
      </c>
      <c r="AR15" s="540"/>
      <c r="AS15" s="540">
        <v>76.099999999999994</v>
      </c>
      <c r="AT15" s="540"/>
      <c r="AU15" s="540">
        <v>97.5</v>
      </c>
      <c r="AV15" s="540"/>
      <c r="AW15" s="540">
        <v>94.1</v>
      </c>
      <c r="AX15" s="540"/>
      <c r="AY15" s="540">
        <v>94.1</v>
      </c>
      <c r="AZ15" s="338"/>
    </row>
    <row r="16" spans="1:52" ht="12.75" customHeight="1">
      <c r="A16" s="534"/>
      <c r="B16" s="546" t="s">
        <v>48</v>
      </c>
      <c r="C16" s="547"/>
      <c r="D16" s="548">
        <v>2</v>
      </c>
      <c r="E16" s="549" t="s">
        <v>48</v>
      </c>
      <c r="F16" s="545"/>
      <c r="G16" s="540">
        <v>90.6</v>
      </c>
      <c r="H16" s="540"/>
      <c r="I16" s="540">
        <v>82.7</v>
      </c>
      <c r="J16" s="540"/>
      <c r="K16" s="540">
        <v>88.7</v>
      </c>
      <c r="L16" s="540"/>
      <c r="M16" s="540">
        <v>106.3</v>
      </c>
      <c r="N16" s="540"/>
      <c r="O16" s="540">
        <v>108.6</v>
      </c>
      <c r="P16" s="540"/>
      <c r="Q16" s="540">
        <v>113.9</v>
      </c>
      <c r="R16" s="540"/>
      <c r="S16" s="540">
        <v>107.4</v>
      </c>
      <c r="T16" s="540"/>
      <c r="U16" s="540">
        <v>62</v>
      </c>
      <c r="V16" s="540"/>
      <c r="W16" s="540">
        <v>83</v>
      </c>
      <c r="X16" s="540"/>
      <c r="Y16" s="540">
        <v>55.8</v>
      </c>
      <c r="Z16" s="540"/>
      <c r="AA16" s="540">
        <v>111.4</v>
      </c>
      <c r="AB16" s="540"/>
      <c r="AC16" s="540">
        <v>102.5</v>
      </c>
      <c r="AD16" s="540"/>
      <c r="AE16" s="540">
        <v>87.6</v>
      </c>
      <c r="AF16" s="540"/>
      <c r="AG16" s="540">
        <v>90.8</v>
      </c>
      <c r="AH16" s="540"/>
      <c r="AI16" s="540">
        <v>74.400000000000006</v>
      </c>
      <c r="AJ16" s="540"/>
      <c r="AK16" s="540">
        <v>84.4</v>
      </c>
      <c r="AL16" s="540"/>
      <c r="AM16" s="540">
        <v>77.5</v>
      </c>
      <c r="AN16" s="540"/>
      <c r="AO16" s="540">
        <v>85.2</v>
      </c>
      <c r="AP16" s="540"/>
      <c r="AQ16" s="540">
        <v>93.9</v>
      </c>
      <c r="AR16" s="540"/>
      <c r="AS16" s="540">
        <v>73.3</v>
      </c>
      <c r="AT16" s="540"/>
      <c r="AU16" s="540">
        <v>93.7</v>
      </c>
      <c r="AV16" s="540"/>
      <c r="AW16" s="540">
        <v>90.6</v>
      </c>
      <c r="AX16" s="540"/>
      <c r="AY16" s="540">
        <v>90.6</v>
      </c>
      <c r="AZ16" s="338"/>
    </row>
    <row r="17" spans="1:53" ht="12.75" customHeight="1">
      <c r="A17" s="534"/>
      <c r="B17" s="546" t="s">
        <v>48</v>
      </c>
      <c r="C17" s="547"/>
      <c r="D17" s="548">
        <v>3</v>
      </c>
      <c r="E17" s="549" t="s">
        <v>48</v>
      </c>
      <c r="F17" s="545"/>
      <c r="G17" s="540">
        <v>96.4</v>
      </c>
      <c r="H17" s="540"/>
      <c r="I17" s="540">
        <v>81.900000000000006</v>
      </c>
      <c r="J17" s="540"/>
      <c r="K17" s="540">
        <v>97.8</v>
      </c>
      <c r="L17" s="540"/>
      <c r="M17" s="540">
        <v>108.9</v>
      </c>
      <c r="N17" s="540"/>
      <c r="O17" s="540">
        <v>96.6</v>
      </c>
      <c r="P17" s="540"/>
      <c r="Q17" s="540">
        <v>118.1</v>
      </c>
      <c r="R17" s="540"/>
      <c r="S17" s="540">
        <v>121.7</v>
      </c>
      <c r="T17" s="540"/>
      <c r="U17" s="540">
        <v>53</v>
      </c>
      <c r="V17" s="540"/>
      <c r="W17" s="540">
        <v>93</v>
      </c>
      <c r="X17" s="540"/>
      <c r="Y17" s="540">
        <v>44.3</v>
      </c>
      <c r="Z17" s="540"/>
      <c r="AA17" s="540">
        <v>112.1</v>
      </c>
      <c r="AB17" s="540"/>
      <c r="AC17" s="540">
        <v>103</v>
      </c>
      <c r="AD17" s="540"/>
      <c r="AE17" s="540">
        <v>86.9</v>
      </c>
      <c r="AF17" s="540"/>
      <c r="AG17" s="540">
        <v>78</v>
      </c>
      <c r="AH17" s="540"/>
      <c r="AI17" s="540">
        <v>87.5</v>
      </c>
      <c r="AJ17" s="540"/>
      <c r="AK17" s="540">
        <v>84.8</v>
      </c>
      <c r="AL17" s="540"/>
      <c r="AM17" s="540">
        <v>80.400000000000006</v>
      </c>
      <c r="AN17" s="540"/>
      <c r="AO17" s="540">
        <v>88.5</v>
      </c>
      <c r="AP17" s="540"/>
      <c r="AQ17" s="540">
        <v>93.3</v>
      </c>
      <c r="AR17" s="540"/>
      <c r="AS17" s="540">
        <v>74.599999999999994</v>
      </c>
      <c r="AT17" s="540"/>
      <c r="AU17" s="540">
        <v>89.9</v>
      </c>
      <c r="AV17" s="540"/>
      <c r="AW17" s="540">
        <v>96.4</v>
      </c>
      <c r="AX17" s="540"/>
      <c r="AY17" s="540">
        <v>96.4</v>
      </c>
      <c r="AZ17" s="338"/>
    </row>
    <row r="18" spans="1:53" ht="12.75" customHeight="1">
      <c r="A18" s="534"/>
      <c r="B18" s="546" t="s">
        <v>48</v>
      </c>
      <c r="C18" s="547"/>
      <c r="D18" s="548">
        <v>4</v>
      </c>
      <c r="E18" s="549" t="s">
        <v>48</v>
      </c>
      <c r="F18" s="545"/>
      <c r="G18" s="540">
        <v>102.5</v>
      </c>
      <c r="H18" s="540"/>
      <c r="I18" s="540">
        <v>90.9</v>
      </c>
      <c r="J18" s="540"/>
      <c r="K18" s="540">
        <v>96.2</v>
      </c>
      <c r="L18" s="540"/>
      <c r="M18" s="540">
        <v>104.7</v>
      </c>
      <c r="N18" s="540"/>
      <c r="O18" s="540">
        <v>108</v>
      </c>
      <c r="P18" s="540"/>
      <c r="Q18" s="540">
        <v>128.9</v>
      </c>
      <c r="R18" s="540"/>
      <c r="S18" s="540">
        <v>134.9</v>
      </c>
      <c r="T18" s="540"/>
      <c r="U18" s="540">
        <v>50.8</v>
      </c>
      <c r="V18" s="540"/>
      <c r="W18" s="540">
        <v>95.9</v>
      </c>
      <c r="X18" s="540"/>
      <c r="Y18" s="540">
        <v>54.4</v>
      </c>
      <c r="Z18" s="540"/>
      <c r="AA18" s="540">
        <v>128.9</v>
      </c>
      <c r="AB18" s="540"/>
      <c r="AC18" s="540">
        <v>112.9</v>
      </c>
      <c r="AD18" s="540"/>
      <c r="AE18" s="540">
        <v>88.4</v>
      </c>
      <c r="AF18" s="540"/>
      <c r="AG18" s="540">
        <v>76.599999999999994</v>
      </c>
      <c r="AH18" s="540"/>
      <c r="AI18" s="540">
        <v>86.8</v>
      </c>
      <c r="AJ18" s="540"/>
      <c r="AK18" s="540">
        <v>95.1</v>
      </c>
      <c r="AL18" s="540"/>
      <c r="AM18" s="540">
        <v>88.3</v>
      </c>
      <c r="AN18" s="540"/>
      <c r="AO18" s="540">
        <v>108</v>
      </c>
      <c r="AP18" s="540"/>
      <c r="AQ18" s="540">
        <v>100.5</v>
      </c>
      <c r="AR18" s="540"/>
      <c r="AS18" s="540">
        <v>78.2</v>
      </c>
      <c r="AT18" s="540"/>
      <c r="AU18" s="540">
        <v>101.7</v>
      </c>
      <c r="AV18" s="540"/>
      <c r="AW18" s="540">
        <v>102.5</v>
      </c>
      <c r="AX18" s="540"/>
      <c r="AY18" s="540">
        <v>102.5</v>
      </c>
      <c r="AZ18" s="338"/>
    </row>
    <row r="19" spans="1:53" s="400" customFormat="1" ht="12.75" customHeight="1">
      <c r="A19" s="534"/>
      <c r="B19" s="546" t="s">
        <v>48</v>
      </c>
      <c r="C19" s="547"/>
      <c r="D19" s="548">
        <v>5</v>
      </c>
      <c r="E19" s="549" t="s">
        <v>48</v>
      </c>
      <c r="F19" s="545"/>
      <c r="G19" s="540">
        <v>90.7</v>
      </c>
      <c r="H19" s="540"/>
      <c r="I19" s="540">
        <v>86.6</v>
      </c>
      <c r="J19" s="540"/>
      <c r="K19" s="540">
        <v>93.9</v>
      </c>
      <c r="L19" s="540"/>
      <c r="M19" s="540">
        <v>105.4</v>
      </c>
      <c r="N19" s="540"/>
      <c r="O19" s="540">
        <v>116.1</v>
      </c>
      <c r="P19" s="540"/>
      <c r="Q19" s="540">
        <v>116.7</v>
      </c>
      <c r="R19" s="540"/>
      <c r="S19" s="540">
        <v>115.2</v>
      </c>
      <c r="T19" s="540"/>
      <c r="U19" s="540">
        <v>59.8</v>
      </c>
      <c r="V19" s="540"/>
      <c r="W19" s="540">
        <v>79.400000000000006</v>
      </c>
      <c r="X19" s="540"/>
      <c r="Y19" s="540">
        <v>43.4</v>
      </c>
      <c r="Z19" s="540"/>
      <c r="AA19" s="540">
        <v>113.8</v>
      </c>
      <c r="AB19" s="540"/>
      <c r="AC19" s="540">
        <v>104.8</v>
      </c>
      <c r="AD19" s="540"/>
      <c r="AE19" s="540">
        <v>89.1</v>
      </c>
      <c r="AF19" s="540"/>
      <c r="AG19" s="540">
        <v>85.9</v>
      </c>
      <c r="AH19" s="540"/>
      <c r="AI19" s="540">
        <v>71.7</v>
      </c>
      <c r="AJ19" s="540"/>
      <c r="AK19" s="540">
        <v>86.1</v>
      </c>
      <c r="AL19" s="540"/>
      <c r="AM19" s="540">
        <v>78.900000000000006</v>
      </c>
      <c r="AN19" s="540"/>
      <c r="AO19" s="540">
        <v>95.2</v>
      </c>
      <c r="AP19" s="540"/>
      <c r="AQ19" s="540">
        <v>92.6</v>
      </c>
      <c r="AR19" s="540"/>
      <c r="AS19" s="540">
        <v>67.8</v>
      </c>
      <c r="AT19" s="540"/>
      <c r="AU19" s="540">
        <v>99.6</v>
      </c>
      <c r="AV19" s="540"/>
      <c r="AW19" s="540">
        <v>90.7</v>
      </c>
      <c r="AX19" s="540"/>
      <c r="AY19" s="540">
        <v>90.7</v>
      </c>
      <c r="AZ19" s="338"/>
    </row>
    <row r="20" spans="1:53" s="400" customFormat="1" ht="12.75" customHeight="1">
      <c r="A20" s="534"/>
      <c r="B20" s="546" t="s">
        <v>48</v>
      </c>
      <c r="C20" s="547"/>
      <c r="D20" s="548">
        <v>6</v>
      </c>
      <c r="E20" s="549" t="s">
        <v>48</v>
      </c>
      <c r="F20" s="545"/>
      <c r="G20" s="540">
        <v>93.9</v>
      </c>
      <c r="H20" s="540"/>
      <c r="I20" s="540">
        <v>80.3</v>
      </c>
      <c r="J20" s="540"/>
      <c r="K20" s="540">
        <v>97</v>
      </c>
      <c r="L20" s="540"/>
      <c r="M20" s="540">
        <v>105.2</v>
      </c>
      <c r="N20" s="540"/>
      <c r="O20" s="540">
        <v>124.5</v>
      </c>
      <c r="P20" s="540"/>
      <c r="Q20" s="540">
        <v>151.9</v>
      </c>
      <c r="R20" s="540"/>
      <c r="S20" s="540">
        <v>119.1</v>
      </c>
      <c r="T20" s="540"/>
      <c r="U20" s="540">
        <v>50.8</v>
      </c>
      <c r="V20" s="540"/>
      <c r="W20" s="540">
        <v>78.8</v>
      </c>
      <c r="X20" s="540"/>
      <c r="Y20" s="540">
        <v>56.2</v>
      </c>
      <c r="Z20" s="540"/>
      <c r="AA20" s="540">
        <v>114.4</v>
      </c>
      <c r="AB20" s="540"/>
      <c r="AC20" s="540">
        <v>114</v>
      </c>
      <c r="AD20" s="540"/>
      <c r="AE20" s="540">
        <v>85.4</v>
      </c>
      <c r="AF20" s="540"/>
      <c r="AG20" s="540">
        <v>78</v>
      </c>
      <c r="AH20" s="540"/>
      <c r="AI20" s="540">
        <v>74</v>
      </c>
      <c r="AJ20" s="540"/>
      <c r="AK20" s="540">
        <v>90.7</v>
      </c>
      <c r="AL20" s="540"/>
      <c r="AM20" s="540">
        <v>81.400000000000006</v>
      </c>
      <c r="AN20" s="540"/>
      <c r="AO20" s="540">
        <v>100.7</v>
      </c>
      <c r="AP20" s="540"/>
      <c r="AQ20" s="540">
        <v>102.5</v>
      </c>
      <c r="AR20" s="540"/>
      <c r="AS20" s="540">
        <v>75.3</v>
      </c>
      <c r="AT20" s="540"/>
      <c r="AU20" s="540">
        <v>98.8</v>
      </c>
      <c r="AV20" s="540"/>
      <c r="AW20" s="540">
        <v>93.9</v>
      </c>
      <c r="AX20" s="540"/>
      <c r="AY20" s="540">
        <v>93.9</v>
      </c>
      <c r="AZ20" s="338"/>
    </row>
    <row r="21" spans="1:53" s="400" customFormat="1" ht="12.75" customHeight="1">
      <c r="A21" s="534"/>
      <c r="B21" s="546" t="s">
        <v>48</v>
      </c>
      <c r="C21" s="547"/>
      <c r="D21" s="548">
        <v>7</v>
      </c>
      <c r="E21" s="549" t="s">
        <v>48</v>
      </c>
      <c r="F21" s="545"/>
      <c r="G21" s="540">
        <v>90.3</v>
      </c>
      <c r="H21" s="540" t="s">
        <v>352</v>
      </c>
      <c r="I21" s="540">
        <v>89.2</v>
      </c>
      <c r="J21" s="540" t="s">
        <v>352</v>
      </c>
      <c r="K21" s="540">
        <v>92.2</v>
      </c>
      <c r="L21" s="540" t="s">
        <v>352</v>
      </c>
      <c r="M21" s="540">
        <v>98.3</v>
      </c>
      <c r="N21" s="540" t="s">
        <v>352</v>
      </c>
      <c r="O21" s="540">
        <v>114.3</v>
      </c>
      <c r="P21" s="540" t="s">
        <v>352</v>
      </c>
      <c r="Q21" s="540">
        <v>138.6</v>
      </c>
      <c r="R21" s="540" t="s">
        <v>352</v>
      </c>
      <c r="S21" s="540">
        <v>95.6</v>
      </c>
      <c r="T21" s="540" t="s">
        <v>352</v>
      </c>
      <c r="U21" s="540">
        <v>55.6</v>
      </c>
      <c r="V21" s="540" t="s">
        <v>352</v>
      </c>
      <c r="W21" s="540">
        <v>76.7</v>
      </c>
      <c r="X21" s="540" t="s">
        <v>352</v>
      </c>
      <c r="Y21" s="540">
        <v>51.6</v>
      </c>
      <c r="Z21" s="540" t="s">
        <v>352</v>
      </c>
      <c r="AA21" s="540">
        <v>115.7</v>
      </c>
      <c r="AB21" s="540" t="s">
        <v>352</v>
      </c>
      <c r="AC21" s="540">
        <v>103</v>
      </c>
      <c r="AD21" s="540" t="s">
        <v>352</v>
      </c>
      <c r="AE21" s="540">
        <v>91.7</v>
      </c>
      <c r="AF21" s="540" t="s">
        <v>352</v>
      </c>
      <c r="AG21" s="540">
        <v>90</v>
      </c>
      <c r="AH21" s="540" t="s">
        <v>352</v>
      </c>
      <c r="AI21" s="540">
        <v>89.2</v>
      </c>
      <c r="AJ21" s="540" t="s">
        <v>352</v>
      </c>
      <c r="AK21" s="540">
        <v>81.3</v>
      </c>
      <c r="AL21" s="540" t="s">
        <v>352</v>
      </c>
      <c r="AM21" s="540">
        <v>72.099999999999994</v>
      </c>
      <c r="AN21" s="540" t="s">
        <v>352</v>
      </c>
      <c r="AO21" s="540">
        <v>89</v>
      </c>
      <c r="AP21" s="540" t="s">
        <v>352</v>
      </c>
      <c r="AQ21" s="540">
        <v>94.1</v>
      </c>
      <c r="AR21" s="540" t="s">
        <v>352</v>
      </c>
      <c r="AS21" s="540">
        <v>76.400000000000006</v>
      </c>
      <c r="AT21" s="540" t="s">
        <v>352</v>
      </c>
      <c r="AU21" s="540">
        <v>86.9</v>
      </c>
      <c r="AV21" s="540" t="s">
        <v>352</v>
      </c>
      <c r="AW21" s="540">
        <v>90.3</v>
      </c>
      <c r="AX21" s="540" t="s">
        <v>352</v>
      </c>
      <c r="AY21" s="540">
        <v>90.3</v>
      </c>
      <c r="AZ21" s="338"/>
    </row>
    <row r="22" spans="1:53" s="400" customFormat="1" ht="12.75" customHeight="1">
      <c r="A22" s="534"/>
      <c r="B22" s="546" t="s">
        <v>48</v>
      </c>
      <c r="C22" s="547"/>
      <c r="D22" s="548">
        <v>8</v>
      </c>
      <c r="E22" s="549" t="s">
        <v>48</v>
      </c>
      <c r="F22" s="545"/>
      <c r="G22" s="540">
        <v>90.2</v>
      </c>
      <c r="H22" s="540"/>
      <c r="I22" s="540">
        <v>87.9</v>
      </c>
      <c r="J22" s="540"/>
      <c r="K22" s="540">
        <v>94.4</v>
      </c>
      <c r="L22" s="540"/>
      <c r="M22" s="540">
        <v>101</v>
      </c>
      <c r="N22" s="540"/>
      <c r="O22" s="540">
        <v>119.3</v>
      </c>
      <c r="P22" s="540"/>
      <c r="Q22" s="540">
        <v>134.69999999999999</v>
      </c>
      <c r="R22" s="540"/>
      <c r="S22" s="540">
        <v>96.5</v>
      </c>
      <c r="T22" s="540"/>
      <c r="U22" s="540">
        <v>59.8</v>
      </c>
      <c r="V22" s="540"/>
      <c r="W22" s="540">
        <v>76.5</v>
      </c>
      <c r="X22" s="540"/>
      <c r="Y22" s="540">
        <v>51.4</v>
      </c>
      <c r="Z22" s="540"/>
      <c r="AA22" s="540">
        <v>108.5</v>
      </c>
      <c r="AB22" s="540"/>
      <c r="AC22" s="540">
        <v>101.1</v>
      </c>
      <c r="AD22" s="540"/>
      <c r="AE22" s="540">
        <v>89.7</v>
      </c>
      <c r="AF22" s="540"/>
      <c r="AG22" s="540">
        <v>93.7</v>
      </c>
      <c r="AH22" s="540"/>
      <c r="AI22" s="540">
        <v>85.5</v>
      </c>
      <c r="AJ22" s="540"/>
      <c r="AK22" s="540">
        <v>84.9</v>
      </c>
      <c r="AL22" s="540"/>
      <c r="AM22" s="540">
        <v>75.400000000000006</v>
      </c>
      <c r="AN22" s="540"/>
      <c r="AO22" s="540">
        <v>86.2</v>
      </c>
      <c r="AP22" s="540"/>
      <c r="AQ22" s="540">
        <v>93.7</v>
      </c>
      <c r="AR22" s="540"/>
      <c r="AS22" s="540">
        <v>81.599999999999994</v>
      </c>
      <c r="AT22" s="540"/>
      <c r="AU22" s="540">
        <v>95.3</v>
      </c>
      <c r="AV22" s="540"/>
      <c r="AW22" s="540">
        <v>90.2</v>
      </c>
      <c r="AX22" s="540"/>
      <c r="AY22" s="540">
        <v>90.2</v>
      </c>
      <c r="AZ22" s="338"/>
    </row>
    <row r="23" spans="1:53" s="400" customFormat="1" ht="12.75" customHeight="1">
      <c r="A23" s="534"/>
      <c r="B23" s="546" t="s">
        <v>48</v>
      </c>
      <c r="C23" s="547"/>
      <c r="D23" s="548">
        <v>9</v>
      </c>
      <c r="E23" s="549" t="s">
        <v>48</v>
      </c>
      <c r="F23" s="551"/>
      <c r="G23" s="540">
        <v>82.3</v>
      </c>
      <c r="H23" s="540"/>
      <c r="I23" s="540">
        <v>86.7</v>
      </c>
      <c r="J23" s="540"/>
      <c r="K23" s="540">
        <v>77.5</v>
      </c>
      <c r="L23" s="540"/>
      <c r="M23" s="540">
        <v>98.6</v>
      </c>
      <c r="N23" s="540"/>
      <c r="O23" s="540">
        <v>118.3</v>
      </c>
      <c r="P23" s="540"/>
      <c r="Q23" s="540">
        <v>144.4</v>
      </c>
      <c r="R23" s="540"/>
      <c r="S23" s="540">
        <v>91.9</v>
      </c>
      <c r="T23" s="540"/>
      <c r="U23" s="540">
        <v>54.2</v>
      </c>
      <c r="V23" s="540"/>
      <c r="W23" s="540">
        <v>61.1</v>
      </c>
      <c r="X23" s="540"/>
      <c r="Y23" s="540">
        <v>61.6</v>
      </c>
      <c r="Z23" s="540"/>
      <c r="AA23" s="540">
        <v>112.1</v>
      </c>
      <c r="AB23" s="540"/>
      <c r="AC23" s="540">
        <v>89</v>
      </c>
      <c r="AD23" s="540"/>
      <c r="AE23" s="540">
        <v>86.5</v>
      </c>
      <c r="AF23" s="540"/>
      <c r="AG23" s="540">
        <v>83.5</v>
      </c>
      <c r="AH23" s="540"/>
      <c r="AI23" s="540">
        <v>78.2</v>
      </c>
      <c r="AJ23" s="540"/>
      <c r="AK23" s="540">
        <v>80.3</v>
      </c>
      <c r="AL23" s="540"/>
      <c r="AM23" s="540">
        <v>65.7</v>
      </c>
      <c r="AN23" s="540"/>
      <c r="AO23" s="540">
        <v>96.9</v>
      </c>
      <c r="AP23" s="540"/>
      <c r="AQ23" s="540">
        <v>90.7</v>
      </c>
      <c r="AR23" s="540"/>
      <c r="AS23" s="540">
        <v>77</v>
      </c>
      <c r="AT23" s="540"/>
      <c r="AU23" s="540">
        <v>95.7</v>
      </c>
      <c r="AV23" s="540"/>
      <c r="AW23" s="540">
        <v>82.3</v>
      </c>
      <c r="AX23" s="540"/>
      <c r="AY23" s="540">
        <v>82.3</v>
      </c>
      <c r="AZ23" s="338"/>
    </row>
    <row r="24" spans="1:53" s="400" customFormat="1" ht="12.75" customHeight="1">
      <c r="A24" s="534"/>
      <c r="B24" s="552" t="s">
        <v>48</v>
      </c>
      <c r="C24" s="553"/>
      <c r="D24" s="554">
        <v>10</v>
      </c>
      <c r="E24" s="555" t="s">
        <v>48</v>
      </c>
      <c r="F24" s="556"/>
      <c r="G24" s="557">
        <v>86.1</v>
      </c>
      <c r="H24" s="557"/>
      <c r="I24" s="557">
        <v>78.599999999999994</v>
      </c>
      <c r="J24" s="557"/>
      <c r="K24" s="557">
        <v>75.5</v>
      </c>
      <c r="L24" s="557"/>
      <c r="M24" s="557">
        <v>92.1</v>
      </c>
      <c r="N24" s="557"/>
      <c r="O24" s="557">
        <v>120.3</v>
      </c>
      <c r="P24" s="557"/>
      <c r="Q24" s="557">
        <v>135.1</v>
      </c>
      <c r="R24" s="557"/>
      <c r="S24" s="557">
        <v>95.4</v>
      </c>
      <c r="T24" s="557"/>
      <c r="U24" s="557">
        <v>57.9</v>
      </c>
      <c r="V24" s="557"/>
      <c r="W24" s="557">
        <v>72.400000000000006</v>
      </c>
      <c r="X24" s="557"/>
      <c r="Y24" s="557">
        <v>58.3</v>
      </c>
      <c r="Z24" s="557"/>
      <c r="AA24" s="557">
        <v>108.7</v>
      </c>
      <c r="AB24" s="557"/>
      <c r="AC24" s="557">
        <v>92.2</v>
      </c>
      <c r="AD24" s="557"/>
      <c r="AE24" s="557">
        <v>89.3</v>
      </c>
      <c r="AF24" s="557"/>
      <c r="AG24" s="557">
        <v>88</v>
      </c>
      <c r="AH24" s="557"/>
      <c r="AI24" s="557">
        <v>77.3</v>
      </c>
      <c r="AJ24" s="557"/>
      <c r="AK24" s="557">
        <v>82.9</v>
      </c>
      <c r="AL24" s="557"/>
      <c r="AM24" s="557">
        <v>68.400000000000006</v>
      </c>
      <c r="AN24" s="557"/>
      <c r="AO24" s="557">
        <v>97.8</v>
      </c>
      <c r="AP24" s="557"/>
      <c r="AQ24" s="557">
        <v>95.9</v>
      </c>
      <c r="AR24" s="557"/>
      <c r="AS24" s="557">
        <v>71</v>
      </c>
      <c r="AT24" s="557"/>
      <c r="AU24" s="557">
        <v>92</v>
      </c>
      <c r="AV24" s="557"/>
      <c r="AW24" s="557">
        <v>86.1</v>
      </c>
      <c r="AX24" s="557"/>
      <c r="AY24" s="557">
        <v>86.1</v>
      </c>
      <c r="AZ24" s="558"/>
    </row>
    <row r="25" spans="1:53" s="569" customFormat="1" ht="15.75" customHeight="1">
      <c r="A25" s="559"/>
      <c r="B25" s="560" t="s">
        <v>353</v>
      </c>
      <c r="C25" s="561"/>
      <c r="D25" s="561"/>
      <c r="E25" s="562"/>
      <c r="F25" s="563"/>
      <c r="G25" s="564">
        <v>4.6172539489671927</v>
      </c>
      <c r="H25" s="565"/>
      <c r="I25" s="564">
        <v>-9.342560553633227</v>
      </c>
      <c r="J25" s="565"/>
      <c r="K25" s="564">
        <v>-2.5806451612903181</v>
      </c>
      <c r="L25" s="565"/>
      <c r="M25" s="565">
        <v>-6.5922920892494963</v>
      </c>
      <c r="N25" s="565"/>
      <c r="O25" s="565">
        <v>1.690617075232459</v>
      </c>
      <c r="P25" s="565"/>
      <c r="Q25" s="565">
        <v>-6.44044321329641</v>
      </c>
      <c r="R25" s="565"/>
      <c r="S25" s="564">
        <v>3.8084874863982598</v>
      </c>
      <c r="T25" s="565"/>
      <c r="U25" s="565">
        <v>6.8265682656826421</v>
      </c>
      <c r="V25" s="565"/>
      <c r="W25" s="565">
        <v>18.494271685761056</v>
      </c>
      <c r="X25" s="565"/>
      <c r="Y25" s="565">
        <v>-5.3571428571428603</v>
      </c>
      <c r="Z25" s="565"/>
      <c r="AA25" s="564">
        <v>-3.0330062444246186</v>
      </c>
      <c r="AB25" s="565"/>
      <c r="AC25" s="566">
        <v>3.5955056179775235</v>
      </c>
      <c r="AD25" s="565"/>
      <c r="AE25" s="566">
        <v>3.2369942196531776</v>
      </c>
      <c r="AF25" s="565"/>
      <c r="AG25" s="565">
        <v>5.3892215568862367</v>
      </c>
      <c r="AH25" s="565"/>
      <c r="AI25" s="564">
        <v>-1.1508951406649648</v>
      </c>
      <c r="AJ25" s="565"/>
      <c r="AK25" s="564">
        <v>3.2378580323785933</v>
      </c>
      <c r="AL25" s="565"/>
      <c r="AM25" s="565">
        <v>4.1095890410958846</v>
      </c>
      <c r="AN25" s="565"/>
      <c r="AO25" s="565">
        <v>0.92879256965943124</v>
      </c>
      <c r="AP25" s="565"/>
      <c r="AQ25" s="565">
        <v>5.7331863285556839</v>
      </c>
      <c r="AR25" s="565"/>
      <c r="AS25" s="564">
        <v>-7.7922077922077948</v>
      </c>
      <c r="AT25" s="565"/>
      <c r="AU25" s="564">
        <v>-3.8662486938349061</v>
      </c>
      <c r="AV25" s="565"/>
      <c r="AW25" s="565">
        <v>4.6172539489671927</v>
      </c>
      <c r="AX25" s="565"/>
      <c r="AY25" s="564">
        <v>4.6172539489671927</v>
      </c>
      <c r="AZ25" s="567"/>
      <c r="BA25" s="568"/>
    </row>
    <row r="26" spans="1:53" ht="12.6" customHeight="1">
      <c r="A26" s="570" t="s">
        <v>354</v>
      </c>
      <c r="B26" s="529" t="s">
        <v>349</v>
      </c>
      <c r="C26" s="530"/>
      <c r="D26" s="530"/>
      <c r="E26" s="531"/>
      <c r="F26" s="571">
        <v>10000</v>
      </c>
      <c r="G26" s="571"/>
      <c r="H26" s="571">
        <v>49.2</v>
      </c>
      <c r="I26" s="571"/>
      <c r="J26" s="571">
        <v>367.4</v>
      </c>
      <c r="K26" s="571"/>
      <c r="L26" s="571">
        <v>210.1</v>
      </c>
      <c r="M26" s="571"/>
      <c r="N26" s="571">
        <v>906.5</v>
      </c>
      <c r="O26" s="571"/>
      <c r="P26" s="571">
        <v>104.9</v>
      </c>
      <c r="Q26" s="571"/>
      <c r="R26" s="571">
        <v>778.8</v>
      </c>
      <c r="S26" s="571"/>
      <c r="T26" s="571">
        <v>120.8</v>
      </c>
      <c r="U26" s="571"/>
      <c r="V26" s="571">
        <v>3581</v>
      </c>
      <c r="W26" s="571"/>
      <c r="X26" s="571">
        <v>93.7</v>
      </c>
      <c r="Y26" s="571"/>
      <c r="Z26" s="571">
        <v>940.8</v>
      </c>
      <c r="AA26" s="571"/>
      <c r="AB26" s="571">
        <v>463.9</v>
      </c>
      <c r="AC26" s="571"/>
      <c r="AD26" s="571">
        <v>337.6</v>
      </c>
      <c r="AE26" s="571"/>
      <c r="AF26" s="571">
        <v>50.5</v>
      </c>
      <c r="AG26" s="571"/>
      <c r="AH26" s="571">
        <v>1514.5</v>
      </c>
      <c r="AI26" s="571"/>
      <c r="AJ26" s="571">
        <v>480.3</v>
      </c>
      <c r="AK26" s="571"/>
      <c r="AL26" s="571">
        <v>183.3</v>
      </c>
      <c r="AM26" s="571"/>
      <c r="AN26" s="571">
        <v>56.3</v>
      </c>
      <c r="AO26" s="571"/>
      <c r="AP26" s="571">
        <v>101.6</v>
      </c>
      <c r="AQ26" s="571"/>
      <c r="AR26" s="571">
        <v>31.2</v>
      </c>
      <c r="AS26" s="571"/>
      <c r="AT26" s="571">
        <v>107.9</v>
      </c>
      <c r="AU26" s="571"/>
      <c r="AV26" s="571">
        <v>10000</v>
      </c>
      <c r="AW26" s="571"/>
      <c r="AX26" s="571">
        <v>10000</v>
      </c>
      <c r="AY26" s="571"/>
      <c r="AZ26" s="338"/>
    </row>
    <row r="27" spans="1:53" ht="12.6" customHeight="1">
      <c r="A27" s="572"/>
      <c r="B27" s="535" t="s">
        <v>350</v>
      </c>
      <c r="C27" s="536" t="s">
        <v>351</v>
      </c>
      <c r="D27" s="536"/>
      <c r="E27" s="537" t="s">
        <v>37</v>
      </c>
      <c r="F27" s="538"/>
      <c r="G27" s="573">
        <v>99.491666666666674</v>
      </c>
      <c r="H27" s="573"/>
      <c r="I27" s="573">
        <v>91.466666666666654</v>
      </c>
      <c r="J27" s="573"/>
      <c r="K27" s="573">
        <v>99.224999999999994</v>
      </c>
      <c r="L27" s="573"/>
      <c r="M27" s="573">
        <v>108.30833333333334</v>
      </c>
      <c r="N27" s="573"/>
      <c r="O27" s="573">
        <v>97.341666666666654</v>
      </c>
      <c r="P27" s="573"/>
      <c r="Q27" s="573">
        <v>122.72499999999999</v>
      </c>
      <c r="R27" s="573"/>
      <c r="S27" s="573">
        <v>120.55</v>
      </c>
      <c r="T27" s="573"/>
      <c r="U27" s="573">
        <v>58.85</v>
      </c>
      <c r="V27" s="573"/>
      <c r="W27" s="573">
        <v>94.783333333333346</v>
      </c>
      <c r="X27" s="573"/>
      <c r="Y27" s="573">
        <v>107.15833333333335</v>
      </c>
      <c r="Z27" s="573"/>
      <c r="AA27" s="573">
        <v>122.35</v>
      </c>
      <c r="AB27" s="573"/>
      <c r="AC27" s="573">
        <v>105.75</v>
      </c>
      <c r="AD27" s="573"/>
      <c r="AE27" s="573">
        <v>93.041666666666671</v>
      </c>
      <c r="AF27" s="573"/>
      <c r="AG27" s="573">
        <v>102.48333333333333</v>
      </c>
      <c r="AH27" s="573"/>
      <c r="AI27" s="573">
        <v>88.99166666666666</v>
      </c>
      <c r="AJ27" s="573"/>
      <c r="AK27" s="573">
        <v>92</v>
      </c>
      <c r="AL27" s="573"/>
      <c r="AM27" s="573">
        <v>90.941666666666663</v>
      </c>
      <c r="AN27" s="573"/>
      <c r="AO27" s="573">
        <v>97.316666666666677</v>
      </c>
      <c r="AP27" s="573"/>
      <c r="AQ27" s="573">
        <v>93.108333333333334</v>
      </c>
      <c r="AR27" s="573"/>
      <c r="AS27" s="573">
        <v>73.05</v>
      </c>
      <c r="AT27" s="573"/>
      <c r="AU27" s="573">
        <v>95.483333333333334</v>
      </c>
      <c r="AV27" s="573"/>
      <c r="AW27" s="573">
        <v>99.491666666666674</v>
      </c>
      <c r="AX27" s="573"/>
      <c r="AY27" s="573">
        <v>99.491666666666674</v>
      </c>
      <c r="AZ27" s="338"/>
    </row>
    <row r="28" spans="1:53" ht="12.6" customHeight="1">
      <c r="A28" s="572"/>
      <c r="B28" s="535"/>
      <c r="C28" s="536">
        <v>2</v>
      </c>
      <c r="D28" s="536"/>
      <c r="E28" s="537"/>
      <c r="F28" s="540"/>
      <c r="G28" s="573">
        <v>90.541666666666671</v>
      </c>
      <c r="H28" s="540"/>
      <c r="I28" s="573">
        <v>78.88333333333334</v>
      </c>
      <c r="J28" s="540"/>
      <c r="K28" s="573">
        <v>79.641666666666666</v>
      </c>
      <c r="L28" s="540"/>
      <c r="M28" s="573">
        <v>100.15833333333336</v>
      </c>
      <c r="N28" s="540"/>
      <c r="O28" s="573">
        <v>89.02500000000002</v>
      </c>
      <c r="P28" s="573"/>
      <c r="Q28" s="573">
        <v>102.57500000000003</v>
      </c>
      <c r="R28" s="540"/>
      <c r="S28" s="573">
        <v>106.76666666666669</v>
      </c>
      <c r="T28" s="573"/>
      <c r="U28" s="573">
        <v>58.391666666666673</v>
      </c>
      <c r="V28" s="540"/>
      <c r="W28" s="573">
        <v>83.308333333333323</v>
      </c>
      <c r="X28" s="540"/>
      <c r="Y28" s="573">
        <v>79.391666666666666</v>
      </c>
      <c r="Z28" s="540"/>
      <c r="AA28" s="573">
        <v>110.77500000000001</v>
      </c>
      <c r="AB28" s="540"/>
      <c r="AC28" s="573">
        <v>97.85</v>
      </c>
      <c r="AD28" s="573"/>
      <c r="AE28" s="573">
        <v>87.491666666666674</v>
      </c>
      <c r="AF28" s="573"/>
      <c r="AG28" s="573">
        <v>89.941666666666663</v>
      </c>
      <c r="AH28" s="540"/>
      <c r="AI28" s="573">
        <v>92.75833333333334</v>
      </c>
      <c r="AJ28" s="540"/>
      <c r="AK28" s="573">
        <v>82.416666666666657</v>
      </c>
      <c r="AL28" s="573"/>
      <c r="AM28" s="573">
        <v>74.066666666666677</v>
      </c>
      <c r="AN28" s="573"/>
      <c r="AO28" s="573">
        <v>93.216666666666654</v>
      </c>
      <c r="AP28" s="540"/>
      <c r="AQ28" s="573">
        <v>91.550000000000011</v>
      </c>
      <c r="AR28" s="573"/>
      <c r="AS28" s="573">
        <v>59.725000000000001</v>
      </c>
      <c r="AT28" s="540"/>
      <c r="AU28" s="573">
        <v>88.891666666666666</v>
      </c>
      <c r="AV28" s="573"/>
      <c r="AW28" s="573">
        <v>90.541666666666671</v>
      </c>
      <c r="AX28" s="540"/>
      <c r="AY28" s="573">
        <v>90.541666666666671</v>
      </c>
      <c r="AZ28" s="338"/>
    </row>
    <row r="29" spans="1:53" ht="12.6" customHeight="1">
      <c r="A29" s="572"/>
      <c r="B29" s="541"/>
      <c r="C29" s="542"/>
      <c r="D29" s="542"/>
      <c r="E29" s="543"/>
      <c r="F29" s="538"/>
      <c r="G29" s="545"/>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338"/>
    </row>
    <row r="30" spans="1:53" ht="12.6" customHeight="1">
      <c r="A30" s="572"/>
      <c r="B30" s="546" t="s">
        <v>42</v>
      </c>
      <c r="C30" s="547"/>
      <c r="D30" s="548">
        <v>10</v>
      </c>
      <c r="E30" s="549" t="s">
        <v>43</v>
      </c>
      <c r="F30" s="540"/>
      <c r="G30" s="574">
        <v>94.6</v>
      </c>
      <c r="H30" s="540"/>
      <c r="I30" s="574">
        <v>84.2</v>
      </c>
      <c r="J30" s="540"/>
      <c r="K30" s="574">
        <v>79.8</v>
      </c>
      <c r="L30" s="540"/>
      <c r="M30" s="574">
        <v>96.6</v>
      </c>
      <c r="N30" s="540"/>
      <c r="O30" s="574">
        <v>88.1</v>
      </c>
      <c r="P30" s="540"/>
      <c r="Q30" s="574">
        <v>95.6</v>
      </c>
      <c r="R30" s="540"/>
      <c r="S30" s="574">
        <v>116.5</v>
      </c>
      <c r="T30" s="540"/>
      <c r="U30" s="574">
        <v>58.5</v>
      </c>
      <c r="V30" s="540"/>
      <c r="W30" s="574">
        <v>92.6</v>
      </c>
      <c r="X30" s="540"/>
      <c r="Y30" s="574">
        <v>74.400000000000006</v>
      </c>
      <c r="Z30" s="540"/>
      <c r="AA30" s="574">
        <v>107.9</v>
      </c>
      <c r="AB30" s="540"/>
      <c r="AC30" s="574">
        <v>106.2</v>
      </c>
      <c r="AD30" s="540"/>
      <c r="AE30" s="574">
        <v>88.8</v>
      </c>
      <c r="AF30" s="540"/>
      <c r="AG30" s="574">
        <v>88.9</v>
      </c>
      <c r="AH30" s="540"/>
      <c r="AI30" s="574">
        <v>93.4</v>
      </c>
      <c r="AJ30" s="540"/>
      <c r="AK30" s="574">
        <v>90.1</v>
      </c>
      <c r="AL30" s="540"/>
      <c r="AM30" s="574">
        <v>82.9</v>
      </c>
      <c r="AN30" s="540"/>
      <c r="AO30" s="574">
        <v>107.5</v>
      </c>
      <c r="AP30" s="540"/>
      <c r="AQ30" s="574">
        <v>97.6</v>
      </c>
      <c r="AR30" s="540"/>
      <c r="AS30" s="574">
        <v>57.6</v>
      </c>
      <c r="AT30" s="540"/>
      <c r="AU30" s="574">
        <v>90.7</v>
      </c>
      <c r="AV30" s="540"/>
      <c r="AW30" s="574">
        <v>94.6</v>
      </c>
      <c r="AX30" s="540"/>
      <c r="AY30" s="574">
        <v>94.6</v>
      </c>
      <c r="AZ30" s="338"/>
    </row>
    <row r="31" spans="1:53" ht="12.6" customHeight="1">
      <c r="A31" s="572"/>
      <c r="B31" s="546" t="s">
        <v>48</v>
      </c>
      <c r="C31" s="547"/>
      <c r="D31" s="548">
        <v>11</v>
      </c>
      <c r="E31" s="549" t="s">
        <v>48</v>
      </c>
      <c r="F31" s="575"/>
      <c r="G31" s="574">
        <v>92.7</v>
      </c>
      <c r="H31" s="540"/>
      <c r="I31" s="574">
        <v>83.5</v>
      </c>
      <c r="J31" s="540"/>
      <c r="K31" s="574">
        <v>81.599999999999994</v>
      </c>
      <c r="L31" s="540"/>
      <c r="M31" s="574">
        <v>94.7</v>
      </c>
      <c r="N31" s="540"/>
      <c r="O31" s="574">
        <v>89.8</v>
      </c>
      <c r="P31" s="540"/>
      <c r="Q31" s="574">
        <v>95</v>
      </c>
      <c r="R31" s="540"/>
      <c r="S31" s="574">
        <v>116.8</v>
      </c>
      <c r="T31" s="540"/>
      <c r="U31" s="574">
        <v>59.1</v>
      </c>
      <c r="V31" s="540"/>
      <c r="W31" s="574">
        <v>88.4</v>
      </c>
      <c r="X31" s="540"/>
      <c r="Y31" s="574">
        <v>68.900000000000006</v>
      </c>
      <c r="Z31" s="540"/>
      <c r="AA31" s="574">
        <v>107.6</v>
      </c>
      <c r="AB31" s="540"/>
      <c r="AC31" s="574">
        <v>103.9</v>
      </c>
      <c r="AD31" s="540"/>
      <c r="AE31" s="574">
        <v>87.5</v>
      </c>
      <c r="AF31" s="540"/>
      <c r="AG31" s="574">
        <v>88</v>
      </c>
      <c r="AH31" s="540"/>
      <c r="AI31" s="574">
        <v>94</v>
      </c>
      <c r="AJ31" s="540"/>
      <c r="AK31" s="574">
        <v>85.6</v>
      </c>
      <c r="AL31" s="540"/>
      <c r="AM31" s="574">
        <v>79.400000000000006</v>
      </c>
      <c r="AN31" s="540"/>
      <c r="AO31" s="574">
        <v>91.9</v>
      </c>
      <c r="AP31" s="540"/>
      <c r="AQ31" s="574">
        <v>94.5</v>
      </c>
      <c r="AR31" s="540"/>
      <c r="AS31" s="574">
        <v>55.4</v>
      </c>
      <c r="AT31" s="540"/>
      <c r="AU31" s="574">
        <v>90.5</v>
      </c>
      <c r="AV31" s="540"/>
      <c r="AW31" s="574">
        <v>92.7</v>
      </c>
      <c r="AX31" s="540"/>
      <c r="AY31" s="574">
        <v>92.7</v>
      </c>
      <c r="AZ31" s="338"/>
    </row>
    <row r="32" spans="1:53" ht="12.6" customHeight="1">
      <c r="A32" s="572"/>
      <c r="B32" s="546" t="s">
        <v>48</v>
      </c>
      <c r="C32" s="547"/>
      <c r="D32" s="548">
        <v>12</v>
      </c>
      <c r="E32" s="549" t="s">
        <v>48</v>
      </c>
      <c r="F32" s="575"/>
      <c r="G32" s="574">
        <v>92.5</v>
      </c>
      <c r="H32" s="540"/>
      <c r="I32" s="574">
        <v>84.1</v>
      </c>
      <c r="J32" s="540"/>
      <c r="K32" s="574">
        <v>82</v>
      </c>
      <c r="L32" s="540"/>
      <c r="M32" s="574">
        <v>93.1</v>
      </c>
      <c r="N32" s="540"/>
      <c r="O32" s="574">
        <v>87.7</v>
      </c>
      <c r="P32" s="540"/>
      <c r="Q32" s="574">
        <v>96.1</v>
      </c>
      <c r="R32" s="540"/>
      <c r="S32" s="574">
        <v>117.4</v>
      </c>
      <c r="T32" s="540"/>
      <c r="U32" s="574">
        <v>58.4</v>
      </c>
      <c r="V32" s="540"/>
      <c r="W32" s="574">
        <v>87.4</v>
      </c>
      <c r="X32" s="540"/>
      <c r="Y32" s="574">
        <v>66.599999999999994</v>
      </c>
      <c r="Z32" s="540"/>
      <c r="AA32" s="574">
        <v>108.4</v>
      </c>
      <c r="AB32" s="540"/>
      <c r="AC32" s="574">
        <v>101.8</v>
      </c>
      <c r="AD32" s="540"/>
      <c r="AE32" s="574">
        <v>88.2</v>
      </c>
      <c r="AF32" s="540"/>
      <c r="AG32" s="574">
        <v>84.6</v>
      </c>
      <c r="AH32" s="540"/>
      <c r="AI32" s="574">
        <v>93</v>
      </c>
      <c r="AJ32" s="540"/>
      <c r="AK32" s="574">
        <v>87.3</v>
      </c>
      <c r="AL32" s="540"/>
      <c r="AM32" s="574">
        <v>77.2</v>
      </c>
      <c r="AN32" s="540"/>
      <c r="AO32" s="574">
        <v>92.8</v>
      </c>
      <c r="AP32" s="540"/>
      <c r="AQ32" s="574">
        <v>98.2</v>
      </c>
      <c r="AR32" s="540"/>
      <c r="AS32" s="574">
        <v>59.7</v>
      </c>
      <c r="AT32" s="540"/>
      <c r="AU32" s="574">
        <v>96.8</v>
      </c>
      <c r="AV32" s="540"/>
      <c r="AW32" s="574">
        <v>92.5</v>
      </c>
      <c r="AX32" s="540"/>
      <c r="AY32" s="574">
        <v>92.5</v>
      </c>
      <c r="AZ32" s="338"/>
    </row>
    <row r="33" spans="1:53" ht="12.6" customHeight="1">
      <c r="A33" s="572"/>
      <c r="B33" s="546" t="s">
        <v>355</v>
      </c>
      <c r="C33" s="547"/>
      <c r="D33" s="548">
        <v>1</v>
      </c>
      <c r="E33" s="549" t="s">
        <v>46</v>
      </c>
      <c r="F33" s="575"/>
      <c r="G33" s="574">
        <v>92.6</v>
      </c>
      <c r="H33" s="540"/>
      <c r="I33" s="574">
        <v>80.2</v>
      </c>
      <c r="J33" s="540"/>
      <c r="K33" s="574">
        <v>91.4</v>
      </c>
      <c r="L33" s="540"/>
      <c r="M33" s="574">
        <v>104.9</v>
      </c>
      <c r="N33" s="540"/>
      <c r="O33" s="574">
        <v>77.5</v>
      </c>
      <c r="P33" s="540"/>
      <c r="Q33" s="574">
        <v>94</v>
      </c>
      <c r="R33" s="540"/>
      <c r="S33" s="574">
        <v>118.3</v>
      </c>
      <c r="T33" s="540"/>
      <c r="U33" s="574">
        <v>67</v>
      </c>
      <c r="V33" s="540"/>
      <c r="W33" s="574">
        <v>86.4</v>
      </c>
      <c r="X33" s="540"/>
      <c r="Y33" s="574">
        <v>56</v>
      </c>
      <c r="Z33" s="540"/>
      <c r="AA33" s="574">
        <v>111.9</v>
      </c>
      <c r="AB33" s="540"/>
      <c r="AC33" s="574">
        <v>106.1</v>
      </c>
      <c r="AD33" s="540"/>
      <c r="AE33" s="574">
        <v>93</v>
      </c>
      <c r="AF33" s="540"/>
      <c r="AG33" s="574">
        <v>92.3</v>
      </c>
      <c r="AH33" s="540"/>
      <c r="AI33" s="574">
        <v>88.6</v>
      </c>
      <c r="AJ33" s="540"/>
      <c r="AK33" s="574">
        <v>90.8</v>
      </c>
      <c r="AL33" s="540"/>
      <c r="AM33" s="574">
        <v>83.2</v>
      </c>
      <c r="AN33" s="540"/>
      <c r="AO33" s="574">
        <v>101.4</v>
      </c>
      <c r="AP33" s="540"/>
      <c r="AQ33" s="574">
        <v>97</v>
      </c>
      <c r="AR33" s="540"/>
      <c r="AS33" s="574">
        <v>61.3</v>
      </c>
      <c r="AT33" s="540"/>
      <c r="AU33" s="574">
        <v>102</v>
      </c>
      <c r="AV33" s="540"/>
      <c r="AW33" s="574">
        <v>92.6</v>
      </c>
      <c r="AX33" s="540"/>
      <c r="AY33" s="574">
        <v>92.6</v>
      </c>
      <c r="AZ33" s="338"/>
    </row>
    <row r="34" spans="1:53" ht="12.6" customHeight="1">
      <c r="A34" s="572"/>
      <c r="B34" s="546" t="s">
        <v>48</v>
      </c>
      <c r="C34" s="547"/>
      <c r="D34" s="548">
        <v>2</v>
      </c>
      <c r="E34" s="549" t="s">
        <v>48</v>
      </c>
      <c r="F34" s="575"/>
      <c r="G34" s="574">
        <v>91.7</v>
      </c>
      <c r="H34" s="540"/>
      <c r="I34" s="574">
        <v>83.6</v>
      </c>
      <c r="J34" s="540"/>
      <c r="K34" s="574">
        <v>87.4</v>
      </c>
      <c r="L34" s="540"/>
      <c r="M34" s="574">
        <v>101.8</v>
      </c>
      <c r="N34" s="540"/>
      <c r="O34" s="574">
        <v>98.2</v>
      </c>
      <c r="P34" s="540"/>
      <c r="Q34" s="574">
        <v>105.1</v>
      </c>
      <c r="R34" s="540"/>
      <c r="S34" s="574">
        <v>111.4</v>
      </c>
      <c r="T34" s="540"/>
      <c r="U34" s="574">
        <v>61.1</v>
      </c>
      <c r="V34" s="540"/>
      <c r="W34" s="574">
        <v>86.9</v>
      </c>
      <c r="X34" s="540"/>
      <c r="Y34" s="574">
        <v>60.3</v>
      </c>
      <c r="Z34" s="540"/>
      <c r="AA34" s="574">
        <v>111.5</v>
      </c>
      <c r="AB34" s="540"/>
      <c r="AC34" s="574">
        <v>101.9</v>
      </c>
      <c r="AD34" s="540"/>
      <c r="AE34" s="574">
        <v>85.3</v>
      </c>
      <c r="AF34" s="540"/>
      <c r="AG34" s="574">
        <v>85</v>
      </c>
      <c r="AH34" s="540"/>
      <c r="AI34" s="574">
        <v>81.8</v>
      </c>
      <c r="AJ34" s="540"/>
      <c r="AK34" s="574">
        <v>84.5</v>
      </c>
      <c r="AL34" s="540"/>
      <c r="AM34" s="574">
        <v>78.7</v>
      </c>
      <c r="AN34" s="540"/>
      <c r="AO34" s="574">
        <v>87.8</v>
      </c>
      <c r="AP34" s="540"/>
      <c r="AQ34" s="574">
        <v>93.9</v>
      </c>
      <c r="AR34" s="540"/>
      <c r="AS34" s="574">
        <v>60.6</v>
      </c>
      <c r="AT34" s="540"/>
      <c r="AU34" s="574">
        <v>90.8</v>
      </c>
      <c r="AV34" s="540"/>
      <c r="AW34" s="574">
        <v>91.7</v>
      </c>
      <c r="AX34" s="540"/>
      <c r="AY34" s="574">
        <v>91.7</v>
      </c>
      <c r="AZ34" s="338"/>
    </row>
    <row r="35" spans="1:53" ht="12.6" customHeight="1">
      <c r="A35" s="572"/>
      <c r="B35" s="546" t="s">
        <v>48</v>
      </c>
      <c r="C35" s="547"/>
      <c r="D35" s="548">
        <v>3</v>
      </c>
      <c r="E35" s="549" t="s">
        <v>48</v>
      </c>
      <c r="F35" s="575"/>
      <c r="G35" s="574">
        <v>95.9</v>
      </c>
      <c r="H35" s="540"/>
      <c r="I35" s="574">
        <v>85.5</v>
      </c>
      <c r="J35" s="540"/>
      <c r="K35" s="574">
        <v>97.8</v>
      </c>
      <c r="L35" s="540"/>
      <c r="M35" s="574">
        <v>106.1</v>
      </c>
      <c r="N35" s="540"/>
      <c r="O35" s="574">
        <v>87.5</v>
      </c>
      <c r="P35" s="540"/>
      <c r="Q35" s="574">
        <v>109.7</v>
      </c>
      <c r="R35" s="540"/>
      <c r="S35" s="574">
        <v>113</v>
      </c>
      <c r="T35" s="540"/>
      <c r="U35" s="574">
        <v>52.6</v>
      </c>
      <c r="V35" s="540"/>
      <c r="W35" s="574">
        <v>93.4</v>
      </c>
      <c r="X35" s="540"/>
      <c r="Y35" s="574">
        <v>47.7</v>
      </c>
      <c r="Z35" s="540"/>
      <c r="AA35" s="574">
        <v>109.3</v>
      </c>
      <c r="AB35" s="540"/>
      <c r="AC35" s="574">
        <v>105.7</v>
      </c>
      <c r="AD35" s="540"/>
      <c r="AE35" s="574">
        <v>85.9</v>
      </c>
      <c r="AF35" s="540"/>
      <c r="AG35" s="574">
        <v>108.3</v>
      </c>
      <c r="AH35" s="540"/>
      <c r="AI35" s="574">
        <v>91.8</v>
      </c>
      <c r="AJ35" s="540"/>
      <c r="AK35" s="574">
        <v>88.7</v>
      </c>
      <c r="AL35" s="540"/>
      <c r="AM35" s="574">
        <v>82.4</v>
      </c>
      <c r="AN35" s="540"/>
      <c r="AO35" s="574">
        <v>98.1</v>
      </c>
      <c r="AP35" s="540"/>
      <c r="AQ35" s="574">
        <v>93.3</v>
      </c>
      <c r="AR35" s="540"/>
      <c r="AS35" s="574">
        <v>60.7</v>
      </c>
      <c r="AT35" s="540"/>
      <c r="AU35" s="574">
        <v>100.2</v>
      </c>
      <c r="AV35" s="540"/>
      <c r="AW35" s="574">
        <v>95.9</v>
      </c>
      <c r="AX35" s="540"/>
      <c r="AY35" s="574">
        <v>95.9</v>
      </c>
      <c r="AZ35" s="338"/>
    </row>
    <row r="36" spans="1:53" ht="12.6" customHeight="1">
      <c r="A36" s="572"/>
      <c r="B36" s="546" t="s">
        <v>48</v>
      </c>
      <c r="C36" s="547"/>
      <c r="D36" s="548">
        <v>4</v>
      </c>
      <c r="E36" s="549" t="s">
        <v>48</v>
      </c>
      <c r="F36" s="575"/>
      <c r="G36" s="574">
        <v>100.2</v>
      </c>
      <c r="H36" s="540"/>
      <c r="I36" s="574">
        <v>95.5</v>
      </c>
      <c r="J36" s="540"/>
      <c r="K36" s="574">
        <v>115.1</v>
      </c>
      <c r="L36" s="540"/>
      <c r="M36" s="574">
        <v>103.3</v>
      </c>
      <c r="N36" s="540"/>
      <c r="O36" s="574">
        <v>98.9</v>
      </c>
      <c r="P36" s="540"/>
      <c r="Q36" s="574">
        <v>121.3</v>
      </c>
      <c r="R36" s="540"/>
      <c r="S36" s="574">
        <v>132.19999999999999</v>
      </c>
      <c r="T36" s="540"/>
      <c r="U36" s="574">
        <v>50</v>
      </c>
      <c r="V36" s="540"/>
      <c r="W36" s="574">
        <v>91.5</v>
      </c>
      <c r="X36" s="540"/>
      <c r="Y36" s="574">
        <v>66.400000000000006</v>
      </c>
      <c r="Z36" s="540"/>
      <c r="AA36" s="574">
        <v>121.9</v>
      </c>
      <c r="AB36" s="540"/>
      <c r="AC36" s="574">
        <v>114.7</v>
      </c>
      <c r="AD36" s="540"/>
      <c r="AE36" s="574">
        <v>91.3</v>
      </c>
      <c r="AF36" s="540"/>
      <c r="AG36" s="574">
        <v>93.2</v>
      </c>
      <c r="AH36" s="540"/>
      <c r="AI36" s="574">
        <v>86.3</v>
      </c>
      <c r="AJ36" s="540"/>
      <c r="AK36" s="574">
        <v>96</v>
      </c>
      <c r="AL36" s="540"/>
      <c r="AM36" s="574">
        <v>91.7</v>
      </c>
      <c r="AN36" s="540"/>
      <c r="AO36" s="574">
        <v>113.1</v>
      </c>
      <c r="AP36" s="540"/>
      <c r="AQ36" s="574">
        <v>100.5</v>
      </c>
      <c r="AR36" s="540"/>
      <c r="AS36" s="574">
        <v>64.099999999999994</v>
      </c>
      <c r="AT36" s="540"/>
      <c r="AU36" s="574">
        <v>101.9</v>
      </c>
      <c r="AV36" s="540"/>
      <c r="AW36" s="574">
        <v>100.2</v>
      </c>
      <c r="AX36" s="540"/>
      <c r="AY36" s="574">
        <v>100.2</v>
      </c>
      <c r="AZ36" s="338"/>
    </row>
    <row r="37" spans="1:53" ht="12.6" customHeight="1">
      <c r="A37" s="572"/>
      <c r="B37" s="546" t="s">
        <v>48</v>
      </c>
      <c r="C37" s="547"/>
      <c r="D37" s="548">
        <v>5</v>
      </c>
      <c r="E37" s="549" t="s">
        <v>48</v>
      </c>
      <c r="F37" s="575"/>
      <c r="G37" s="574">
        <v>90.8</v>
      </c>
      <c r="H37" s="540"/>
      <c r="I37" s="574">
        <v>89.1</v>
      </c>
      <c r="J37" s="540"/>
      <c r="K37" s="574">
        <v>103.3</v>
      </c>
      <c r="L37" s="540"/>
      <c r="M37" s="574">
        <v>99.2</v>
      </c>
      <c r="N37" s="540"/>
      <c r="O37" s="574">
        <v>100.8</v>
      </c>
      <c r="P37" s="540"/>
      <c r="Q37" s="574">
        <v>109.4</v>
      </c>
      <c r="R37" s="540"/>
      <c r="S37" s="574">
        <v>112</v>
      </c>
      <c r="T37" s="540"/>
      <c r="U37" s="574">
        <v>58.5</v>
      </c>
      <c r="V37" s="540"/>
      <c r="W37" s="574">
        <v>86</v>
      </c>
      <c r="X37" s="540"/>
      <c r="Y37" s="574">
        <v>52.4</v>
      </c>
      <c r="Z37" s="540"/>
      <c r="AA37" s="574">
        <v>119.5</v>
      </c>
      <c r="AB37" s="540"/>
      <c r="AC37" s="574">
        <v>106.2</v>
      </c>
      <c r="AD37" s="540"/>
      <c r="AE37" s="574">
        <v>88.3</v>
      </c>
      <c r="AF37" s="540"/>
      <c r="AG37" s="574">
        <v>103.7</v>
      </c>
      <c r="AH37" s="540"/>
      <c r="AI37" s="574">
        <v>69.599999999999994</v>
      </c>
      <c r="AJ37" s="540"/>
      <c r="AK37" s="574">
        <v>89</v>
      </c>
      <c r="AL37" s="540"/>
      <c r="AM37" s="574">
        <v>81.400000000000006</v>
      </c>
      <c r="AN37" s="540"/>
      <c r="AO37" s="574">
        <v>101.6</v>
      </c>
      <c r="AP37" s="540"/>
      <c r="AQ37" s="574">
        <v>92.6</v>
      </c>
      <c r="AR37" s="540"/>
      <c r="AS37" s="574">
        <v>59.8</v>
      </c>
      <c r="AT37" s="540"/>
      <c r="AU37" s="574">
        <v>102.8</v>
      </c>
      <c r="AV37" s="540"/>
      <c r="AW37" s="574">
        <v>90.8</v>
      </c>
      <c r="AX37" s="540"/>
      <c r="AY37" s="574">
        <v>90.8</v>
      </c>
      <c r="AZ37" s="338"/>
    </row>
    <row r="38" spans="1:53" ht="12.6" customHeight="1">
      <c r="A38" s="534"/>
      <c r="B38" s="546" t="s">
        <v>48</v>
      </c>
      <c r="C38" s="547"/>
      <c r="D38" s="548">
        <v>6</v>
      </c>
      <c r="E38" s="549" t="s">
        <v>48</v>
      </c>
      <c r="F38" s="575"/>
      <c r="G38" s="574">
        <v>92</v>
      </c>
      <c r="H38" s="540"/>
      <c r="I38" s="574">
        <v>84.1</v>
      </c>
      <c r="J38" s="540"/>
      <c r="K38" s="574">
        <v>92.6</v>
      </c>
      <c r="L38" s="540"/>
      <c r="M38" s="574">
        <v>99.9</v>
      </c>
      <c r="N38" s="540"/>
      <c r="O38" s="574">
        <v>108.3</v>
      </c>
      <c r="P38" s="540"/>
      <c r="Q38" s="574">
        <v>141.9</v>
      </c>
      <c r="R38" s="540"/>
      <c r="S38" s="574">
        <v>117.5</v>
      </c>
      <c r="T38" s="540"/>
      <c r="U38" s="574">
        <v>50.2</v>
      </c>
      <c r="V38" s="540"/>
      <c r="W38" s="574">
        <v>79.099999999999994</v>
      </c>
      <c r="X38" s="540"/>
      <c r="Y38" s="574">
        <v>59.4</v>
      </c>
      <c r="Z38" s="540"/>
      <c r="AA38" s="574">
        <v>115.1</v>
      </c>
      <c r="AB38" s="540"/>
      <c r="AC38" s="574">
        <v>115.5</v>
      </c>
      <c r="AD38" s="540"/>
      <c r="AE38" s="574">
        <v>87.8</v>
      </c>
      <c r="AF38" s="540"/>
      <c r="AG38" s="574">
        <v>105.4</v>
      </c>
      <c r="AH38" s="540"/>
      <c r="AI38" s="574">
        <v>77.5</v>
      </c>
      <c r="AJ38" s="540"/>
      <c r="AK38" s="574">
        <v>93.1</v>
      </c>
      <c r="AL38" s="540"/>
      <c r="AM38" s="574">
        <v>84.1</v>
      </c>
      <c r="AN38" s="540"/>
      <c r="AO38" s="574">
        <v>109.7</v>
      </c>
      <c r="AP38" s="540"/>
      <c r="AQ38" s="574">
        <v>102.5</v>
      </c>
      <c r="AR38" s="540"/>
      <c r="AS38" s="574">
        <v>62.5</v>
      </c>
      <c r="AT38" s="540"/>
      <c r="AU38" s="574">
        <v>101.9</v>
      </c>
      <c r="AV38" s="540"/>
      <c r="AW38" s="574">
        <v>92</v>
      </c>
      <c r="AX38" s="540"/>
      <c r="AY38" s="574">
        <v>92</v>
      </c>
      <c r="AZ38" s="338"/>
    </row>
    <row r="39" spans="1:53" ht="12.6" customHeight="1">
      <c r="A39" s="534"/>
      <c r="B39" s="546" t="s">
        <v>48</v>
      </c>
      <c r="C39" s="547"/>
      <c r="D39" s="548">
        <v>7</v>
      </c>
      <c r="E39" s="549" t="s">
        <v>48</v>
      </c>
      <c r="F39" s="575"/>
      <c r="G39" s="574">
        <v>92.5</v>
      </c>
      <c r="H39" s="574" t="s">
        <v>352</v>
      </c>
      <c r="I39" s="574">
        <v>91.9</v>
      </c>
      <c r="J39" s="574" t="s">
        <v>352</v>
      </c>
      <c r="K39" s="574">
        <v>90.2</v>
      </c>
      <c r="L39" s="574" t="s">
        <v>352</v>
      </c>
      <c r="M39" s="574">
        <v>93.1</v>
      </c>
      <c r="N39" s="574" t="s">
        <v>352</v>
      </c>
      <c r="O39" s="574">
        <v>107.2</v>
      </c>
      <c r="P39" s="574" t="s">
        <v>352</v>
      </c>
      <c r="Q39" s="574">
        <v>129.9</v>
      </c>
      <c r="R39" s="574" t="s">
        <v>352</v>
      </c>
      <c r="S39" s="574">
        <v>108.9</v>
      </c>
      <c r="T39" s="574" t="s">
        <v>352</v>
      </c>
      <c r="U39" s="574">
        <v>54.9</v>
      </c>
      <c r="V39" s="574" t="s">
        <v>352</v>
      </c>
      <c r="W39" s="574">
        <v>77.599999999999994</v>
      </c>
      <c r="X39" s="574" t="s">
        <v>352</v>
      </c>
      <c r="Y39" s="574">
        <v>54.4</v>
      </c>
      <c r="Z39" s="574" t="s">
        <v>352</v>
      </c>
      <c r="AA39" s="574">
        <v>116.8</v>
      </c>
      <c r="AB39" s="574" t="s">
        <v>352</v>
      </c>
      <c r="AC39" s="574">
        <v>102.1</v>
      </c>
      <c r="AD39" s="574" t="s">
        <v>352</v>
      </c>
      <c r="AE39" s="574">
        <v>87.3</v>
      </c>
      <c r="AF39" s="574" t="s">
        <v>352</v>
      </c>
      <c r="AG39" s="574">
        <v>105.6</v>
      </c>
      <c r="AH39" s="574" t="s">
        <v>352</v>
      </c>
      <c r="AI39" s="574">
        <v>100.8</v>
      </c>
      <c r="AJ39" s="574" t="s">
        <v>352</v>
      </c>
      <c r="AK39" s="574">
        <v>88.3</v>
      </c>
      <c r="AL39" s="574" t="s">
        <v>352</v>
      </c>
      <c r="AM39" s="574">
        <v>77.2</v>
      </c>
      <c r="AN39" s="574" t="s">
        <v>352</v>
      </c>
      <c r="AO39" s="574">
        <v>98.9</v>
      </c>
      <c r="AP39" s="574" t="s">
        <v>352</v>
      </c>
      <c r="AQ39" s="574">
        <v>94.1</v>
      </c>
      <c r="AR39" s="574" t="s">
        <v>352</v>
      </c>
      <c r="AS39" s="574">
        <v>61.7</v>
      </c>
      <c r="AT39" s="574" t="s">
        <v>352</v>
      </c>
      <c r="AU39" s="574">
        <v>104.5</v>
      </c>
      <c r="AV39" s="574" t="s">
        <v>352</v>
      </c>
      <c r="AW39" s="574">
        <v>92.5</v>
      </c>
      <c r="AX39" s="574" t="s">
        <v>352</v>
      </c>
      <c r="AY39" s="574">
        <v>92.5</v>
      </c>
      <c r="AZ39" s="338"/>
    </row>
    <row r="40" spans="1:53" ht="12.6" customHeight="1">
      <c r="A40" s="534"/>
      <c r="B40" s="546" t="s">
        <v>48</v>
      </c>
      <c r="C40" s="547"/>
      <c r="D40" s="548">
        <v>8</v>
      </c>
      <c r="E40" s="549" t="s">
        <v>48</v>
      </c>
      <c r="F40" s="538"/>
      <c r="G40" s="574">
        <v>88.7</v>
      </c>
      <c r="H40" s="574"/>
      <c r="I40" s="574">
        <v>93.3</v>
      </c>
      <c r="J40" s="574"/>
      <c r="K40" s="574">
        <v>93.4</v>
      </c>
      <c r="L40" s="574"/>
      <c r="M40" s="574">
        <v>101</v>
      </c>
      <c r="N40" s="574"/>
      <c r="O40" s="574">
        <v>99.5</v>
      </c>
      <c r="P40" s="574"/>
      <c r="Q40" s="574">
        <v>125.6</v>
      </c>
      <c r="R40" s="574"/>
      <c r="S40" s="574">
        <v>96</v>
      </c>
      <c r="T40" s="574"/>
      <c r="U40" s="574">
        <v>59</v>
      </c>
      <c r="V40" s="574"/>
      <c r="W40" s="574">
        <v>79.2</v>
      </c>
      <c r="X40" s="574"/>
      <c r="Y40" s="574">
        <v>52.3</v>
      </c>
      <c r="Z40" s="574"/>
      <c r="AA40" s="574">
        <v>107.6</v>
      </c>
      <c r="AB40" s="574"/>
      <c r="AC40" s="574">
        <v>101.3</v>
      </c>
      <c r="AD40" s="574"/>
      <c r="AE40" s="574">
        <v>88</v>
      </c>
      <c r="AF40" s="574"/>
      <c r="AG40" s="574">
        <v>88.3</v>
      </c>
      <c r="AH40" s="574"/>
      <c r="AI40" s="574">
        <v>88.1</v>
      </c>
      <c r="AJ40" s="574"/>
      <c r="AK40" s="574">
        <v>86.9</v>
      </c>
      <c r="AL40" s="574"/>
      <c r="AM40" s="574">
        <v>75.099999999999994</v>
      </c>
      <c r="AN40" s="574"/>
      <c r="AO40" s="574">
        <v>93.9</v>
      </c>
      <c r="AP40" s="574"/>
      <c r="AQ40" s="574">
        <v>93.7</v>
      </c>
      <c r="AR40" s="574"/>
      <c r="AS40" s="574">
        <v>67.8</v>
      </c>
      <c r="AT40" s="574"/>
      <c r="AU40" s="574">
        <v>101.6</v>
      </c>
      <c r="AV40" s="574"/>
      <c r="AW40" s="574">
        <v>88.7</v>
      </c>
      <c r="AX40" s="574"/>
      <c r="AY40" s="574">
        <v>88.7</v>
      </c>
      <c r="AZ40" s="338"/>
      <c r="BA40" s="338"/>
    </row>
    <row r="41" spans="1:53" ht="12.6" customHeight="1">
      <c r="A41" s="534"/>
      <c r="B41" s="546" t="s">
        <v>48</v>
      </c>
      <c r="C41" s="547"/>
      <c r="D41" s="548">
        <v>9</v>
      </c>
      <c r="E41" s="549" t="s">
        <v>48</v>
      </c>
      <c r="F41" s="538"/>
      <c r="G41" s="574">
        <v>79.5</v>
      </c>
      <c r="H41" s="574"/>
      <c r="I41" s="574">
        <v>89.1</v>
      </c>
      <c r="J41" s="574"/>
      <c r="K41" s="574">
        <v>78.5</v>
      </c>
      <c r="L41" s="574"/>
      <c r="M41" s="574">
        <v>97</v>
      </c>
      <c r="N41" s="574"/>
      <c r="O41" s="574">
        <v>88.4</v>
      </c>
      <c r="P41" s="574"/>
      <c r="Q41" s="574">
        <v>134.30000000000001</v>
      </c>
      <c r="R41" s="574"/>
      <c r="S41" s="574">
        <v>93.1</v>
      </c>
      <c r="T41" s="574"/>
      <c r="U41" s="574">
        <v>52.7</v>
      </c>
      <c r="V41" s="574"/>
      <c r="W41" s="574">
        <v>62.1</v>
      </c>
      <c r="X41" s="574"/>
      <c r="Y41" s="574">
        <v>54.1</v>
      </c>
      <c r="Z41" s="574"/>
      <c r="AA41" s="574">
        <v>105.9</v>
      </c>
      <c r="AB41" s="574"/>
      <c r="AC41" s="574">
        <v>91.5</v>
      </c>
      <c r="AD41" s="574"/>
      <c r="AE41" s="574">
        <v>87</v>
      </c>
      <c r="AF41" s="574"/>
      <c r="AG41" s="574">
        <v>99.8</v>
      </c>
      <c r="AH41" s="574"/>
      <c r="AI41" s="574">
        <v>84.6</v>
      </c>
      <c r="AJ41" s="574"/>
      <c r="AK41" s="574">
        <v>82.7</v>
      </c>
      <c r="AL41" s="574"/>
      <c r="AM41" s="574">
        <v>67.599999999999994</v>
      </c>
      <c r="AN41" s="574"/>
      <c r="AO41" s="574">
        <v>106.2</v>
      </c>
      <c r="AP41" s="574"/>
      <c r="AQ41" s="574">
        <v>90.7</v>
      </c>
      <c r="AR41" s="574"/>
      <c r="AS41" s="574">
        <v>61.2</v>
      </c>
      <c r="AT41" s="574"/>
      <c r="AU41" s="574">
        <v>96.7</v>
      </c>
      <c r="AV41" s="574"/>
      <c r="AW41" s="574">
        <v>79.5</v>
      </c>
      <c r="AX41" s="574"/>
      <c r="AY41" s="574">
        <v>79.5</v>
      </c>
      <c r="AZ41" s="338"/>
      <c r="BA41" s="338"/>
    </row>
    <row r="42" spans="1:53" ht="12.6" customHeight="1">
      <c r="A42" s="534"/>
      <c r="B42" s="552" t="s">
        <v>48</v>
      </c>
      <c r="C42" s="553"/>
      <c r="D42" s="554">
        <v>10</v>
      </c>
      <c r="E42" s="555" t="s">
        <v>48</v>
      </c>
      <c r="F42" s="576"/>
      <c r="G42" s="577">
        <v>83.7</v>
      </c>
      <c r="H42" s="577"/>
      <c r="I42" s="577">
        <v>79.8</v>
      </c>
      <c r="J42" s="577"/>
      <c r="K42" s="577">
        <v>81.400000000000006</v>
      </c>
      <c r="L42" s="577"/>
      <c r="M42" s="577">
        <v>90.3</v>
      </c>
      <c r="N42" s="577"/>
      <c r="O42" s="577">
        <v>100.9</v>
      </c>
      <c r="P42" s="577"/>
      <c r="Q42" s="577">
        <v>124.7</v>
      </c>
      <c r="R42" s="577"/>
      <c r="S42" s="577">
        <v>94.4</v>
      </c>
      <c r="T42" s="577"/>
      <c r="U42" s="577">
        <v>57.6</v>
      </c>
      <c r="V42" s="577"/>
      <c r="W42" s="577">
        <v>73.8</v>
      </c>
      <c r="X42" s="577"/>
      <c r="Y42" s="577">
        <v>57.9</v>
      </c>
      <c r="Z42" s="577"/>
      <c r="AA42" s="577">
        <v>107.2</v>
      </c>
      <c r="AB42" s="577"/>
      <c r="AC42" s="577">
        <v>90</v>
      </c>
      <c r="AD42" s="577"/>
      <c r="AE42" s="577">
        <v>87.5</v>
      </c>
      <c r="AF42" s="577"/>
      <c r="AG42" s="577">
        <v>87.8</v>
      </c>
      <c r="AH42" s="577"/>
      <c r="AI42" s="577">
        <v>78.7</v>
      </c>
      <c r="AJ42" s="577"/>
      <c r="AK42" s="577">
        <v>88.7</v>
      </c>
      <c r="AL42" s="577"/>
      <c r="AM42" s="577">
        <v>69.2</v>
      </c>
      <c r="AN42" s="577"/>
      <c r="AO42" s="577">
        <v>107.6</v>
      </c>
      <c r="AP42" s="577"/>
      <c r="AQ42" s="577">
        <v>95.9</v>
      </c>
      <c r="AR42" s="577"/>
      <c r="AS42" s="577">
        <v>61.3</v>
      </c>
      <c r="AT42" s="577"/>
      <c r="AU42" s="577">
        <v>111.7</v>
      </c>
      <c r="AV42" s="577"/>
      <c r="AW42" s="577">
        <v>83.7</v>
      </c>
      <c r="AX42" s="577"/>
      <c r="AY42" s="577">
        <v>83.7</v>
      </c>
      <c r="AZ42" s="338"/>
    </row>
    <row r="43" spans="1:53" s="569" customFormat="1" ht="16.5" customHeight="1">
      <c r="A43" s="578"/>
      <c r="B43" s="560" t="s">
        <v>353</v>
      </c>
      <c r="C43" s="561"/>
      <c r="D43" s="561"/>
      <c r="E43" s="562"/>
      <c r="F43" s="563"/>
      <c r="G43" s="564">
        <v>5.2830188679245271</v>
      </c>
      <c r="H43" s="579"/>
      <c r="I43" s="564">
        <v>-10.437710437710434</v>
      </c>
      <c r="J43" s="564"/>
      <c r="K43" s="564">
        <v>3.6942675159235661</v>
      </c>
      <c r="L43" s="564"/>
      <c r="M43" s="564">
        <v>-6.9072164948453585</v>
      </c>
      <c r="N43" s="564"/>
      <c r="O43" s="564">
        <v>14.140271493212664</v>
      </c>
      <c r="P43" s="579"/>
      <c r="Q43" s="579">
        <v>-7.1481757259866052</v>
      </c>
      <c r="R43" s="579"/>
      <c r="S43" s="564">
        <v>1.3963480128893702</v>
      </c>
      <c r="T43" s="579"/>
      <c r="U43" s="579">
        <v>9.2979127134724884</v>
      </c>
      <c r="V43" s="579"/>
      <c r="W43" s="579">
        <v>18.840579710144922</v>
      </c>
      <c r="X43" s="579"/>
      <c r="Y43" s="580">
        <v>7.0240295748613679</v>
      </c>
      <c r="Z43" s="579"/>
      <c r="AA43" s="564">
        <v>1.227573182247399</v>
      </c>
      <c r="AB43" s="579"/>
      <c r="AC43" s="579">
        <v>-1.6393442622950838</v>
      </c>
      <c r="AD43" s="579"/>
      <c r="AE43" s="564">
        <v>0.57471264367816577</v>
      </c>
      <c r="AF43" s="564"/>
      <c r="AG43" s="564">
        <v>-12.024048096192386</v>
      </c>
      <c r="AH43" s="579"/>
      <c r="AI43" s="564">
        <v>-6.9739952718676061</v>
      </c>
      <c r="AJ43" s="564"/>
      <c r="AK43" s="564">
        <v>7.2551390568319274</v>
      </c>
      <c r="AL43" s="579"/>
      <c r="AM43" s="579">
        <v>2.3668639053254559</v>
      </c>
      <c r="AN43" s="579"/>
      <c r="AO43" s="579">
        <v>1.3182674199623268</v>
      </c>
      <c r="AP43" s="579"/>
      <c r="AQ43" s="579">
        <v>5.7331863285556839</v>
      </c>
      <c r="AR43" s="579"/>
      <c r="AS43" s="564">
        <v>0.16339869281045694</v>
      </c>
      <c r="AT43" s="564"/>
      <c r="AU43" s="564">
        <v>15.511892450879007</v>
      </c>
      <c r="AV43" s="564"/>
      <c r="AW43" s="564">
        <v>5.2830188679245271</v>
      </c>
      <c r="AX43" s="564"/>
      <c r="AY43" s="564">
        <v>5.2830188679245271</v>
      </c>
      <c r="AZ43" s="581"/>
    </row>
    <row r="44" spans="1:53" ht="12.6" customHeight="1">
      <c r="A44" s="582" t="s">
        <v>356</v>
      </c>
      <c r="B44" s="529" t="s">
        <v>349</v>
      </c>
      <c r="C44" s="530"/>
      <c r="D44" s="530"/>
      <c r="E44" s="531"/>
      <c r="F44" s="583">
        <v>10000</v>
      </c>
      <c r="G44" s="584"/>
      <c r="H44" s="584">
        <v>39.299999999999997</v>
      </c>
      <c r="I44" s="584"/>
      <c r="J44" s="584">
        <v>661.5</v>
      </c>
      <c r="K44" s="584"/>
      <c r="L44" s="584">
        <v>445.4</v>
      </c>
      <c r="M44" s="584"/>
      <c r="N44" s="584">
        <v>1016.8</v>
      </c>
      <c r="O44" s="584"/>
      <c r="P44" s="584">
        <v>0</v>
      </c>
      <c r="Q44" s="584"/>
      <c r="R44" s="584">
        <v>467.9</v>
      </c>
      <c r="S44" s="584"/>
      <c r="T44" s="584">
        <v>0</v>
      </c>
      <c r="U44" s="584"/>
      <c r="V44" s="584">
        <v>1247.7</v>
      </c>
      <c r="W44" s="584"/>
      <c r="X44" s="584">
        <v>219.4</v>
      </c>
      <c r="Y44" s="584"/>
      <c r="Z44" s="584">
        <v>1559.4</v>
      </c>
      <c r="AA44" s="584"/>
      <c r="AB44" s="584">
        <v>920.3</v>
      </c>
      <c r="AC44" s="584"/>
      <c r="AD44" s="584">
        <v>1448.1</v>
      </c>
      <c r="AE44" s="584"/>
      <c r="AF44" s="584">
        <v>58.6</v>
      </c>
      <c r="AG44" s="584"/>
      <c r="AH44" s="584">
        <v>1302.2</v>
      </c>
      <c r="AI44" s="584"/>
      <c r="AJ44" s="584">
        <v>613.4</v>
      </c>
      <c r="AK44" s="584"/>
      <c r="AL44" s="584">
        <v>143</v>
      </c>
      <c r="AM44" s="584"/>
      <c r="AN44" s="584">
        <v>43.4</v>
      </c>
      <c r="AO44" s="584"/>
      <c r="AP44" s="584">
        <v>0</v>
      </c>
      <c r="AQ44" s="584"/>
      <c r="AR44" s="584">
        <v>125.3</v>
      </c>
      <c r="AS44" s="584"/>
      <c r="AT44" s="585">
        <v>301.7</v>
      </c>
      <c r="AU44" s="585"/>
      <c r="AV44" s="585">
        <v>0</v>
      </c>
      <c r="AW44" s="585"/>
      <c r="AX44" s="585">
        <v>10000</v>
      </c>
      <c r="AY44" s="585"/>
      <c r="AZ44" s="338"/>
    </row>
    <row r="45" spans="1:53" ht="12.6" customHeight="1">
      <c r="A45" s="586"/>
      <c r="B45" s="535" t="s">
        <v>350</v>
      </c>
      <c r="C45" s="536" t="s">
        <v>351</v>
      </c>
      <c r="D45" s="536"/>
      <c r="E45" s="537" t="s">
        <v>37</v>
      </c>
      <c r="F45" s="587"/>
      <c r="G45" s="588">
        <v>107.68333333333334</v>
      </c>
      <c r="H45" s="588"/>
      <c r="I45" s="588">
        <v>98.183333333333337</v>
      </c>
      <c r="J45" s="588"/>
      <c r="K45" s="588">
        <v>67.841666666666669</v>
      </c>
      <c r="L45" s="588"/>
      <c r="M45" s="588">
        <v>100.6</v>
      </c>
      <c r="N45" s="588"/>
      <c r="O45" s="588">
        <v>112.81666666666668</v>
      </c>
      <c r="P45" s="588"/>
      <c r="Q45" s="588" t="s">
        <v>39</v>
      </c>
      <c r="R45" s="588"/>
      <c r="S45" s="588">
        <v>98.249999999999986</v>
      </c>
      <c r="T45" s="588"/>
      <c r="U45" s="588" t="s">
        <v>39</v>
      </c>
      <c r="V45" s="588"/>
      <c r="W45" s="588">
        <v>68.308333333333337</v>
      </c>
      <c r="X45" s="588"/>
      <c r="Y45" s="588">
        <v>152.26666666666668</v>
      </c>
      <c r="Z45" s="588"/>
      <c r="AA45" s="588">
        <v>169.11666666666665</v>
      </c>
      <c r="AB45" s="588"/>
      <c r="AC45" s="588">
        <v>99.816666666666649</v>
      </c>
      <c r="AD45" s="588"/>
      <c r="AE45" s="588">
        <v>94.116666666666674</v>
      </c>
      <c r="AF45" s="588"/>
      <c r="AG45" s="588">
        <v>109.06666666666666</v>
      </c>
      <c r="AH45" s="588"/>
      <c r="AI45" s="588">
        <v>112.7</v>
      </c>
      <c r="AJ45" s="588"/>
      <c r="AK45" s="588">
        <v>96.05</v>
      </c>
      <c r="AL45" s="588"/>
      <c r="AM45" s="588">
        <v>105.10833333333333</v>
      </c>
      <c r="AN45" s="588"/>
      <c r="AO45" s="588">
        <v>127.96666666666664</v>
      </c>
      <c r="AP45" s="588"/>
      <c r="AQ45" s="588" t="s">
        <v>39</v>
      </c>
      <c r="AR45" s="588"/>
      <c r="AS45" s="588">
        <v>75.908333333333317</v>
      </c>
      <c r="AT45" s="588"/>
      <c r="AU45" s="588">
        <v>95.525000000000006</v>
      </c>
      <c r="AV45" s="588"/>
      <c r="AW45" s="588" t="s">
        <v>39</v>
      </c>
      <c r="AX45" s="588"/>
      <c r="AY45" s="588">
        <v>107.68333333333334</v>
      </c>
      <c r="AZ45" s="338"/>
    </row>
    <row r="46" spans="1:53" ht="12.6" customHeight="1">
      <c r="A46" s="586"/>
      <c r="B46" s="535"/>
      <c r="C46" s="536">
        <v>2</v>
      </c>
      <c r="D46" s="536"/>
      <c r="E46" s="537"/>
      <c r="F46" s="589"/>
      <c r="G46" s="588">
        <v>106.71666666666665</v>
      </c>
      <c r="H46" s="588"/>
      <c r="I46" s="588">
        <v>91.066666666666663</v>
      </c>
      <c r="J46" s="588"/>
      <c r="K46" s="588">
        <v>56.75</v>
      </c>
      <c r="L46" s="589"/>
      <c r="M46" s="588">
        <v>88.216666666666654</v>
      </c>
      <c r="N46" s="589"/>
      <c r="O46" s="588">
        <v>128.47499999999999</v>
      </c>
      <c r="P46" s="588"/>
      <c r="Q46" s="588" t="s">
        <v>39</v>
      </c>
      <c r="R46" s="589"/>
      <c r="S46" s="588">
        <v>92.199999999999989</v>
      </c>
      <c r="T46" s="588"/>
      <c r="U46" s="588" t="s">
        <v>39</v>
      </c>
      <c r="V46" s="588"/>
      <c r="W46" s="588">
        <v>82.041666666666671</v>
      </c>
      <c r="X46" s="588"/>
      <c r="Y46" s="588">
        <v>77.908333333333331</v>
      </c>
      <c r="Z46" s="588"/>
      <c r="AA46" s="588">
        <v>163.34166666666667</v>
      </c>
      <c r="AB46" s="589"/>
      <c r="AC46" s="588">
        <v>98.141666666666666</v>
      </c>
      <c r="AD46" s="588"/>
      <c r="AE46" s="588">
        <v>97.883333333333326</v>
      </c>
      <c r="AF46" s="588"/>
      <c r="AG46" s="588">
        <v>122.29999999999997</v>
      </c>
      <c r="AH46" s="588"/>
      <c r="AI46" s="588">
        <v>110.04166666666669</v>
      </c>
      <c r="AJ46" s="588"/>
      <c r="AK46" s="588">
        <v>91.391666666666666</v>
      </c>
      <c r="AL46" s="588"/>
      <c r="AM46" s="588">
        <v>94.375000000000014</v>
      </c>
      <c r="AN46" s="588"/>
      <c r="AO46" s="588">
        <v>122.55833333333334</v>
      </c>
      <c r="AP46" s="588"/>
      <c r="AQ46" s="588" t="s">
        <v>39</v>
      </c>
      <c r="AR46" s="588"/>
      <c r="AS46" s="588">
        <v>76.758333333333326</v>
      </c>
      <c r="AT46" s="588"/>
      <c r="AU46" s="588">
        <v>91.574999999999989</v>
      </c>
      <c r="AV46" s="588"/>
      <c r="AW46" s="588" t="s">
        <v>39</v>
      </c>
      <c r="AX46" s="589"/>
      <c r="AY46" s="588">
        <v>106.71666666666665</v>
      </c>
      <c r="AZ46" s="338"/>
    </row>
    <row r="47" spans="1:53" ht="12.6" customHeight="1">
      <c r="A47" s="586"/>
      <c r="B47" s="541"/>
      <c r="C47" s="542"/>
      <c r="D47" s="542"/>
      <c r="E47" s="543"/>
      <c r="F47" s="590"/>
      <c r="G47" s="587"/>
      <c r="H47" s="587"/>
      <c r="I47" s="587"/>
      <c r="J47" s="587"/>
      <c r="K47" s="587"/>
      <c r="L47" s="587"/>
      <c r="M47" s="587"/>
      <c r="N47" s="587"/>
      <c r="O47" s="587"/>
      <c r="P47" s="587"/>
      <c r="Q47" s="587"/>
      <c r="R47" s="587"/>
      <c r="S47" s="587"/>
      <c r="T47" s="587"/>
      <c r="U47" s="587"/>
      <c r="V47" s="587"/>
      <c r="W47" s="587"/>
      <c r="X47" s="587"/>
      <c r="Y47" s="587"/>
      <c r="Z47" s="587"/>
      <c r="AA47" s="587"/>
      <c r="AB47" s="587"/>
      <c r="AC47" s="587"/>
      <c r="AD47" s="587"/>
      <c r="AE47" s="587"/>
      <c r="AF47" s="587"/>
      <c r="AG47" s="587"/>
      <c r="AH47" s="587"/>
      <c r="AI47" s="587"/>
      <c r="AJ47" s="587"/>
      <c r="AK47" s="587"/>
      <c r="AL47" s="587"/>
      <c r="AM47" s="587"/>
      <c r="AN47" s="587"/>
      <c r="AO47" s="587"/>
      <c r="AP47" s="587"/>
      <c r="AQ47" s="587"/>
      <c r="AR47" s="587"/>
      <c r="AS47" s="587"/>
      <c r="AT47" s="587"/>
      <c r="AU47" s="587"/>
      <c r="AV47" s="587"/>
      <c r="AW47" s="587"/>
      <c r="AX47" s="587"/>
      <c r="AY47" s="587"/>
      <c r="AZ47" s="338"/>
    </row>
    <row r="48" spans="1:53" ht="12.6" customHeight="1">
      <c r="A48" s="586"/>
      <c r="B48" s="546" t="s">
        <v>42</v>
      </c>
      <c r="C48" s="547"/>
      <c r="D48" s="548">
        <v>10</v>
      </c>
      <c r="E48" s="549" t="s">
        <v>43</v>
      </c>
      <c r="F48" s="589"/>
      <c r="G48" s="591">
        <v>102.9</v>
      </c>
      <c r="H48" s="589"/>
      <c r="I48" s="591">
        <v>86.9</v>
      </c>
      <c r="J48" s="589"/>
      <c r="K48" s="591">
        <v>58.8</v>
      </c>
      <c r="L48" s="589"/>
      <c r="M48" s="591">
        <v>84.4</v>
      </c>
      <c r="N48" s="589"/>
      <c r="O48" s="591">
        <v>125.8</v>
      </c>
      <c r="P48" s="589"/>
      <c r="Q48" s="591" t="s">
        <v>39</v>
      </c>
      <c r="R48" s="589"/>
      <c r="S48" s="591">
        <v>94.5</v>
      </c>
      <c r="T48" s="591"/>
      <c r="U48" s="591" t="s">
        <v>39</v>
      </c>
      <c r="V48" s="589"/>
      <c r="W48" s="591">
        <v>86.7</v>
      </c>
      <c r="X48" s="589"/>
      <c r="Y48" s="591">
        <v>65.7</v>
      </c>
      <c r="Z48" s="589"/>
      <c r="AA48" s="591">
        <v>143.80000000000001</v>
      </c>
      <c r="AB48" s="589"/>
      <c r="AC48" s="591">
        <v>96.6</v>
      </c>
      <c r="AD48" s="589"/>
      <c r="AE48" s="591">
        <v>100.2</v>
      </c>
      <c r="AF48" s="589"/>
      <c r="AG48" s="591">
        <v>125.6</v>
      </c>
      <c r="AH48" s="589"/>
      <c r="AI48" s="591">
        <v>104.4</v>
      </c>
      <c r="AJ48" s="589"/>
      <c r="AK48" s="591">
        <v>87.3</v>
      </c>
      <c r="AL48" s="589"/>
      <c r="AM48" s="591">
        <v>77.8</v>
      </c>
      <c r="AN48" s="589"/>
      <c r="AO48" s="591">
        <v>126</v>
      </c>
      <c r="AP48" s="591"/>
      <c r="AQ48" s="591" t="s">
        <v>39</v>
      </c>
      <c r="AR48" s="589"/>
      <c r="AS48" s="591">
        <v>73.599999999999994</v>
      </c>
      <c r="AT48" s="589"/>
      <c r="AU48" s="591">
        <v>90.4</v>
      </c>
      <c r="AV48" s="591"/>
      <c r="AW48" s="591" t="s">
        <v>39</v>
      </c>
      <c r="AX48" s="589"/>
      <c r="AY48" s="591">
        <v>102.9</v>
      </c>
      <c r="AZ48" s="338"/>
    </row>
    <row r="49" spans="1:52" ht="12.6" customHeight="1">
      <c r="A49" s="586"/>
      <c r="B49" s="546" t="s">
        <v>48</v>
      </c>
      <c r="C49" s="547"/>
      <c r="D49" s="548">
        <v>11</v>
      </c>
      <c r="E49" s="549" t="s">
        <v>48</v>
      </c>
      <c r="F49" s="592"/>
      <c r="G49" s="591">
        <v>104.1</v>
      </c>
      <c r="H49" s="589"/>
      <c r="I49" s="591">
        <v>90.4</v>
      </c>
      <c r="J49" s="589"/>
      <c r="K49" s="591">
        <v>51.2</v>
      </c>
      <c r="L49" s="589"/>
      <c r="M49" s="591">
        <v>83.3</v>
      </c>
      <c r="N49" s="589"/>
      <c r="O49" s="591">
        <v>126</v>
      </c>
      <c r="P49" s="589"/>
      <c r="Q49" s="591" t="s">
        <v>39</v>
      </c>
      <c r="R49" s="589"/>
      <c r="S49" s="591">
        <v>93.5</v>
      </c>
      <c r="T49" s="591"/>
      <c r="U49" s="591" t="s">
        <v>39</v>
      </c>
      <c r="V49" s="589"/>
      <c r="W49" s="591">
        <v>86.8</v>
      </c>
      <c r="X49" s="589"/>
      <c r="Y49" s="591">
        <v>54.5</v>
      </c>
      <c r="Z49" s="589"/>
      <c r="AA49" s="591">
        <v>154.69999999999999</v>
      </c>
      <c r="AB49" s="589"/>
      <c r="AC49" s="591">
        <v>96.8</v>
      </c>
      <c r="AD49" s="589"/>
      <c r="AE49" s="591">
        <v>101.1</v>
      </c>
      <c r="AF49" s="589"/>
      <c r="AG49" s="591">
        <v>128.69999999999999</v>
      </c>
      <c r="AH49" s="589"/>
      <c r="AI49" s="591">
        <v>100.6</v>
      </c>
      <c r="AJ49" s="589"/>
      <c r="AK49" s="591">
        <v>89.5</v>
      </c>
      <c r="AL49" s="589"/>
      <c r="AM49" s="591">
        <v>88.1</v>
      </c>
      <c r="AN49" s="589"/>
      <c r="AO49" s="591">
        <v>125.2</v>
      </c>
      <c r="AP49" s="591"/>
      <c r="AQ49" s="591" t="s">
        <v>39</v>
      </c>
      <c r="AR49" s="589"/>
      <c r="AS49" s="591">
        <v>74.3</v>
      </c>
      <c r="AT49" s="589"/>
      <c r="AU49" s="591">
        <v>91.1</v>
      </c>
      <c r="AV49" s="591"/>
      <c r="AW49" s="591" t="s">
        <v>39</v>
      </c>
      <c r="AX49" s="589"/>
      <c r="AY49" s="591">
        <v>104.1</v>
      </c>
      <c r="AZ49" s="338"/>
    </row>
    <row r="50" spans="1:52" ht="12.6" customHeight="1">
      <c r="A50" s="586"/>
      <c r="B50" s="546" t="s">
        <v>48</v>
      </c>
      <c r="C50" s="547"/>
      <c r="D50" s="548">
        <v>12</v>
      </c>
      <c r="E50" s="549" t="s">
        <v>48</v>
      </c>
      <c r="F50" s="592"/>
      <c r="G50" s="591">
        <v>104</v>
      </c>
      <c r="H50" s="589"/>
      <c r="I50" s="591">
        <v>86.2</v>
      </c>
      <c r="J50" s="589"/>
      <c r="K50" s="591">
        <v>48.7</v>
      </c>
      <c r="L50" s="589"/>
      <c r="M50" s="591">
        <v>101.9</v>
      </c>
      <c r="N50" s="589"/>
      <c r="O50" s="591">
        <v>124.6</v>
      </c>
      <c r="P50" s="589"/>
      <c r="Q50" s="591" t="s">
        <v>39</v>
      </c>
      <c r="R50" s="589"/>
      <c r="S50" s="591">
        <v>94.8</v>
      </c>
      <c r="T50" s="591"/>
      <c r="U50" s="591" t="s">
        <v>39</v>
      </c>
      <c r="V50" s="589"/>
      <c r="W50" s="591">
        <v>92.3</v>
      </c>
      <c r="X50" s="589"/>
      <c r="Y50" s="591">
        <v>18.100000000000001</v>
      </c>
      <c r="Z50" s="589"/>
      <c r="AA50" s="591">
        <v>146.5</v>
      </c>
      <c r="AB50" s="589"/>
      <c r="AC50" s="591">
        <v>96.3</v>
      </c>
      <c r="AD50" s="589"/>
      <c r="AE50" s="591">
        <v>99.7</v>
      </c>
      <c r="AF50" s="589"/>
      <c r="AG50" s="591">
        <v>131</v>
      </c>
      <c r="AH50" s="589"/>
      <c r="AI50" s="591">
        <v>111.6</v>
      </c>
      <c r="AJ50" s="589"/>
      <c r="AK50" s="591">
        <v>92.1</v>
      </c>
      <c r="AL50" s="589"/>
      <c r="AM50" s="591">
        <v>93.7</v>
      </c>
      <c r="AN50" s="589"/>
      <c r="AO50" s="591">
        <v>134.69999999999999</v>
      </c>
      <c r="AP50" s="591"/>
      <c r="AQ50" s="591" t="s">
        <v>39</v>
      </c>
      <c r="AR50" s="589"/>
      <c r="AS50" s="591">
        <v>73.599999999999994</v>
      </c>
      <c r="AT50" s="589"/>
      <c r="AU50" s="591">
        <v>93.7</v>
      </c>
      <c r="AV50" s="591"/>
      <c r="AW50" s="591" t="s">
        <v>39</v>
      </c>
      <c r="AX50" s="589"/>
      <c r="AY50" s="591">
        <v>104</v>
      </c>
      <c r="AZ50" s="338"/>
    </row>
    <row r="51" spans="1:52" ht="12.6" customHeight="1">
      <c r="A51" s="586"/>
      <c r="B51" s="546" t="s">
        <v>45</v>
      </c>
      <c r="C51" s="547"/>
      <c r="D51" s="548">
        <v>1</v>
      </c>
      <c r="E51" s="549" t="s">
        <v>46</v>
      </c>
      <c r="F51" s="592"/>
      <c r="G51" s="591">
        <v>106.6</v>
      </c>
      <c r="H51" s="589"/>
      <c r="I51" s="591">
        <v>89.1</v>
      </c>
      <c r="J51" s="589"/>
      <c r="K51" s="591">
        <v>55.9</v>
      </c>
      <c r="L51" s="589"/>
      <c r="M51" s="591">
        <v>94</v>
      </c>
      <c r="N51" s="589"/>
      <c r="O51" s="591">
        <v>124.5</v>
      </c>
      <c r="P51" s="589"/>
      <c r="Q51" s="591" t="s">
        <v>39</v>
      </c>
      <c r="R51" s="589"/>
      <c r="S51" s="591">
        <v>96</v>
      </c>
      <c r="T51" s="591"/>
      <c r="U51" s="591" t="s">
        <v>39</v>
      </c>
      <c r="V51" s="589"/>
      <c r="W51" s="591">
        <v>96.9</v>
      </c>
      <c r="X51" s="589"/>
      <c r="Y51" s="591">
        <v>22.9</v>
      </c>
      <c r="Z51" s="589"/>
      <c r="AA51" s="591">
        <v>157.1</v>
      </c>
      <c r="AB51" s="589"/>
      <c r="AC51" s="591">
        <v>97.2</v>
      </c>
      <c r="AD51" s="589"/>
      <c r="AE51" s="591">
        <v>97</v>
      </c>
      <c r="AF51" s="589"/>
      <c r="AG51" s="591">
        <v>124.8</v>
      </c>
      <c r="AH51" s="589"/>
      <c r="AI51" s="591">
        <v>103.4</v>
      </c>
      <c r="AJ51" s="589"/>
      <c r="AK51" s="591">
        <v>92</v>
      </c>
      <c r="AL51" s="589"/>
      <c r="AM51" s="591">
        <v>106.5</v>
      </c>
      <c r="AN51" s="589"/>
      <c r="AO51" s="591">
        <v>123.6</v>
      </c>
      <c r="AP51" s="591"/>
      <c r="AQ51" s="591" t="s">
        <v>39</v>
      </c>
      <c r="AR51" s="589"/>
      <c r="AS51" s="591">
        <v>72.599999999999994</v>
      </c>
      <c r="AT51" s="589"/>
      <c r="AU51" s="591">
        <v>88.1</v>
      </c>
      <c r="AV51" s="591"/>
      <c r="AW51" s="591" t="s">
        <v>39</v>
      </c>
      <c r="AX51" s="589"/>
      <c r="AY51" s="591">
        <v>106.6</v>
      </c>
      <c r="AZ51" s="338"/>
    </row>
    <row r="52" spans="1:52" ht="12.6" customHeight="1">
      <c r="A52" s="586"/>
      <c r="B52" s="546" t="s">
        <v>48</v>
      </c>
      <c r="C52" s="547"/>
      <c r="D52" s="548">
        <v>2</v>
      </c>
      <c r="E52" s="549" t="s">
        <v>48</v>
      </c>
      <c r="F52" s="592"/>
      <c r="G52" s="591">
        <v>106.9</v>
      </c>
      <c r="H52" s="589"/>
      <c r="I52" s="591">
        <v>94.6</v>
      </c>
      <c r="J52" s="589"/>
      <c r="K52" s="591">
        <v>59.4</v>
      </c>
      <c r="L52" s="589"/>
      <c r="M52" s="591">
        <v>98</v>
      </c>
      <c r="N52" s="589"/>
      <c r="O52" s="591">
        <v>116.8</v>
      </c>
      <c r="P52" s="589"/>
      <c r="Q52" s="591" t="s">
        <v>39</v>
      </c>
      <c r="R52" s="589"/>
      <c r="S52" s="591">
        <v>94.6</v>
      </c>
      <c r="T52" s="591"/>
      <c r="U52" s="591" t="s">
        <v>39</v>
      </c>
      <c r="V52" s="589"/>
      <c r="W52" s="591">
        <v>79.5</v>
      </c>
      <c r="X52" s="589"/>
      <c r="Y52" s="591">
        <v>26.8</v>
      </c>
      <c r="Z52" s="589"/>
      <c r="AA52" s="591">
        <v>178.3</v>
      </c>
      <c r="AB52" s="589"/>
      <c r="AC52" s="591">
        <v>91.6</v>
      </c>
      <c r="AD52" s="589"/>
      <c r="AE52" s="591">
        <v>99.3</v>
      </c>
      <c r="AF52" s="589"/>
      <c r="AG52" s="591">
        <v>133.1</v>
      </c>
      <c r="AH52" s="589"/>
      <c r="AI52" s="591">
        <v>103.5</v>
      </c>
      <c r="AJ52" s="589"/>
      <c r="AK52" s="591">
        <v>92.6</v>
      </c>
      <c r="AL52" s="589"/>
      <c r="AM52" s="591">
        <v>100</v>
      </c>
      <c r="AN52" s="589"/>
      <c r="AO52" s="591">
        <v>152.6</v>
      </c>
      <c r="AP52" s="591"/>
      <c r="AQ52" s="591" t="s">
        <v>39</v>
      </c>
      <c r="AR52" s="589"/>
      <c r="AS52" s="591">
        <v>74.099999999999994</v>
      </c>
      <c r="AT52" s="589"/>
      <c r="AU52" s="591">
        <v>88.2</v>
      </c>
      <c r="AV52" s="591"/>
      <c r="AW52" s="591" t="s">
        <v>39</v>
      </c>
      <c r="AX52" s="589"/>
      <c r="AY52" s="591">
        <v>106.9</v>
      </c>
      <c r="AZ52" s="338"/>
    </row>
    <row r="53" spans="1:52" ht="12.6" customHeight="1">
      <c r="A53" s="586"/>
      <c r="B53" s="546" t="s">
        <v>48</v>
      </c>
      <c r="C53" s="547"/>
      <c r="D53" s="548">
        <v>3</v>
      </c>
      <c r="E53" s="549" t="s">
        <v>48</v>
      </c>
      <c r="F53" s="592"/>
      <c r="G53" s="591">
        <v>100.7</v>
      </c>
      <c r="H53" s="589"/>
      <c r="I53" s="591">
        <v>93.6</v>
      </c>
      <c r="J53" s="589"/>
      <c r="K53" s="591">
        <v>52.7</v>
      </c>
      <c r="L53" s="589"/>
      <c r="M53" s="591">
        <v>99.6</v>
      </c>
      <c r="N53" s="589"/>
      <c r="O53" s="591">
        <v>113.5</v>
      </c>
      <c r="P53" s="589"/>
      <c r="Q53" s="591" t="s">
        <v>39</v>
      </c>
      <c r="R53" s="589"/>
      <c r="S53" s="591">
        <v>105.1</v>
      </c>
      <c r="T53" s="591"/>
      <c r="U53" s="591" t="s">
        <v>39</v>
      </c>
      <c r="V53" s="589"/>
      <c r="W53" s="591">
        <v>75.5</v>
      </c>
      <c r="X53" s="589"/>
      <c r="Y53" s="591">
        <v>14.5</v>
      </c>
      <c r="Z53" s="589"/>
      <c r="AA53" s="591">
        <v>155.1</v>
      </c>
      <c r="AB53" s="589"/>
      <c r="AC53" s="591">
        <v>95.1</v>
      </c>
      <c r="AD53" s="589"/>
      <c r="AE53" s="591">
        <v>97.6</v>
      </c>
      <c r="AF53" s="589"/>
      <c r="AG53" s="591">
        <v>129.9</v>
      </c>
      <c r="AH53" s="589"/>
      <c r="AI53" s="591">
        <v>97.2</v>
      </c>
      <c r="AJ53" s="589"/>
      <c r="AK53" s="591">
        <v>101.8</v>
      </c>
      <c r="AL53" s="589"/>
      <c r="AM53" s="591">
        <v>100.2</v>
      </c>
      <c r="AN53" s="589"/>
      <c r="AO53" s="591">
        <v>159.6</v>
      </c>
      <c r="AP53" s="591"/>
      <c r="AQ53" s="591" t="s">
        <v>39</v>
      </c>
      <c r="AR53" s="589"/>
      <c r="AS53" s="591">
        <v>72.3</v>
      </c>
      <c r="AT53" s="589"/>
      <c r="AU53" s="591">
        <v>107.6</v>
      </c>
      <c r="AV53" s="591"/>
      <c r="AW53" s="591" t="s">
        <v>39</v>
      </c>
      <c r="AX53" s="589"/>
      <c r="AY53" s="591">
        <v>100.7</v>
      </c>
      <c r="AZ53" s="338"/>
    </row>
    <row r="54" spans="1:52" ht="12.6" customHeight="1">
      <c r="A54" s="586"/>
      <c r="B54" s="546" t="s">
        <v>48</v>
      </c>
      <c r="C54" s="547"/>
      <c r="D54" s="548">
        <v>4</v>
      </c>
      <c r="E54" s="549" t="s">
        <v>48</v>
      </c>
      <c r="F54" s="592"/>
      <c r="G54" s="591">
        <v>105.3</v>
      </c>
      <c r="H54" s="589"/>
      <c r="I54" s="591">
        <v>96.7</v>
      </c>
      <c r="J54" s="589"/>
      <c r="K54" s="591">
        <v>64.2</v>
      </c>
      <c r="L54" s="589"/>
      <c r="M54" s="591">
        <v>94.5</v>
      </c>
      <c r="N54" s="589"/>
      <c r="O54" s="591">
        <v>119.9</v>
      </c>
      <c r="P54" s="589"/>
      <c r="Q54" s="591" t="s">
        <v>39</v>
      </c>
      <c r="R54" s="589"/>
      <c r="S54" s="591">
        <v>94.5</v>
      </c>
      <c r="T54" s="591"/>
      <c r="U54" s="591" t="s">
        <v>39</v>
      </c>
      <c r="V54" s="589"/>
      <c r="W54" s="591">
        <v>99.8</v>
      </c>
      <c r="X54" s="589"/>
      <c r="Y54" s="591">
        <v>7.9</v>
      </c>
      <c r="Z54" s="589"/>
      <c r="AA54" s="591">
        <v>160.4</v>
      </c>
      <c r="AB54" s="589"/>
      <c r="AC54" s="591">
        <v>92.2</v>
      </c>
      <c r="AD54" s="589"/>
      <c r="AE54" s="591">
        <v>94.5</v>
      </c>
      <c r="AF54" s="589"/>
      <c r="AG54" s="591">
        <v>125</v>
      </c>
      <c r="AH54" s="589"/>
      <c r="AI54" s="591">
        <v>103</v>
      </c>
      <c r="AJ54" s="589"/>
      <c r="AK54" s="591">
        <v>104.4</v>
      </c>
      <c r="AL54" s="589"/>
      <c r="AM54" s="591">
        <v>97.6</v>
      </c>
      <c r="AN54" s="589"/>
      <c r="AO54" s="591">
        <v>130.5</v>
      </c>
      <c r="AP54" s="591"/>
      <c r="AQ54" s="591" t="s">
        <v>39</v>
      </c>
      <c r="AR54" s="589"/>
      <c r="AS54" s="591">
        <v>73</v>
      </c>
      <c r="AT54" s="589"/>
      <c r="AU54" s="591">
        <v>116.4</v>
      </c>
      <c r="AV54" s="591"/>
      <c r="AW54" s="591" t="s">
        <v>39</v>
      </c>
      <c r="AX54" s="589"/>
      <c r="AY54" s="591">
        <v>105.3</v>
      </c>
      <c r="AZ54" s="338"/>
    </row>
    <row r="55" spans="1:52" ht="12.6" customHeight="1">
      <c r="A55" s="593"/>
      <c r="B55" s="546" t="s">
        <v>48</v>
      </c>
      <c r="C55" s="547"/>
      <c r="D55" s="548">
        <v>5</v>
      </c>
      <c r="E55" s="549" t="s">
        <v>48</v>
      </c>
      <c r="F55" s="592"/>
      <c r="G55" s="591">
        <v>102.2</v>
      </c>
      <c r="H55" s="589"/>
      <c r="I55" s="591">
        <v>95.9</v>
      </c>
      <c r="J55" s="589"/>
      <c r="K55" s="591">
        <v>57.7</v>
      </c>
      <c r="L55" s="589"/>
      <c r="M55" s="591">
        <v>88.4</v>
      </c>
      <c r="N55" s="589"/>
      <c r="O55" s="591">
        <v>117.5</v>
      </c>
      <c r="P55" s="589"/>
      <c r="Q55" s="591" t="s">
        <v>39</v>
      </c>
      <c r="R55" s="589"/>
      <c r="S55" s="591">
        <v>92.2</v>
      </c>
      <c r="T55" s="591"/>
      <c r="U55" s="591" t="s">
        <v>39</v>
      </c>
      <c r="V55" s="589"/>
      <c r="W55" s="591">
        <v>83.7</v>
      </c>
      <c r="X55" s="589"/>
      <c r="Y55" s="591">
        <v>7.9</v>
      </c>
      <c r="Z55" s="589"/>
      <c r="AA55" s="591">
        <v>148.4</v>
      </c>
      <c r="AB55" s="589"/>
      <c r="AC55" s="591">
        <v>93.8</v>
      </c>
      <c r="AD55" s="589"/>
      <c r="AE55" s="591">
        <v>96.7</v>
      </c>
      <c r="AF55" s="589"/>
      <c r="AG55" s="591">
        <v>122</v>
      </c>
      <c r="AH55" s="589"/>
      <c r="AI55" s="591">
        <v>105.7</v>
      </c>
      <c r="AJ55" s="589"/>
      <c r="AK55" s="591">
        <v>111.5</v>
      </c>
      <c r="AL55" s="589"/>
      <c r="AM55" s="591">
        <v>110</v>
      </c>
      <c r="AN55" s="589"/>
      <c r="AO55" s="591">
        <v>126.1</v>
      </c>
      <c r="AP55" s="591"/>
      <c r="AQ55" s="591" t="s">
        <v>39</v>
      </c>
      <c r="AR55" s="589"/>
      <c r="AS55" s="591">
        <v>72.900000000000006</v>
      </c>
      <c r="AT55" s="589"/>
      <c r="AU55" s="591">
        <v>126.5</v>
      </c>
      <c r="AV55" s="591"/>
      <c r="AW55" s="591" t="s">
        <v>39</v>
      </c>
      <c r="AX55" s="589"/>
      <c r="AY55" s="591">
        <v>102.2</v>
      </c>
      <c r="AZ55" s="338"/>
    </row>
    <row r="56" spans="1:52" ht="12.6" customHeight="1">
      <c r="A56" s="593"/>
      <c r="B56" s="546" t="s">
        <v>48</v>
      </c>
      <c r="C56" s="547"/>
      <c r="D56" s="548">
        <v>6</v>
      </c>
      <c r="E56" s="549" t="s">
        <v>48</v>
      </c>
      <c r="F56" s="592"/>
      <c r="G56" s="591">
        <v>102.6</v>
      </c>
      <c r="H56" s="589"/>
      <c r="I56" s="591">
        <v>94.4</v>
      </c>
      <c r="J56" s="589"/>
      <c r="K56" s="591">
        <v>62.3</v>
      </c>
      <c r="L56" s="589"/>
      <c r="M56" s="591">
        <v>90.7</v>
      </c>
      <c r="N56" s="589"/>
      <c r="O56" s="591">
        <v>115.6</v>
      </c>
      <c r="P56" s="589"/>
      <c r="Q56" s="591" t="s">
        <v>39</v>
      </c>
      <c r="R56" s="589"/>
      <c r="S56" s="591">
        <v>93.5</v>
      </c>
      <c r="T56" s="591"/>
      <c r="U56" s="591" t="s">
        <v>39</v>
      </c>
      <c r="V56" s="589"/>
      <c r="W56" s="591">
        <v>85.8</v>
      </c>
      <c r="X56" s="589"/>
      <c r="Y56" s="591">
        <v>9.4</v>
      </c>
      <c r="Z56" s="589"/>
      <c r="AA56" s="591">
        <v>149.5</v>
      </c>
      <c r="AB56" s="589"/>
      <c r="AC56" s="591">
        <v>102</v>
      </c>
      <c r="AD56" s="589"/>
      <c r="AE56" s="591">
        <v>93</v>
      </c>
      <c r="AF56" s="589"/>
      <c r="AG56" s="591">
        <v>117.2</v>
      </c>
      <c r="AH56" s="589"/>
      <c r="AI56" s="591">
        <v>104.5</v>
      </c>
      <c r="AJ56" s="589"/>
      <c r="AK56" s="591">
        <v>114.3</v>
      </c>
      <c r="AL56" s="589"/>
      <c r="AM56" s="591">
        <v>111.9</v>
      </c>
      <c r="AN56" s="589"/>
      <c r="AO56" s="591">
        <v>152.80000000000001</v>
      </c>
      <c r="AP56" s="591"/>
      <c r="AQ56" s="591" t="s">
        <v>39</v>
      </c>
      <c r="AR56" s="589"/>
      <c r="AS56" s="591">
        <v>70.099999999999994</v>
      </c>
      <c r="AT56" s="589"/>
      <c r="AU56" s="591">
        <v>130.80000000000001</v>
      </c>
      <c r="AV56" s="591"/>
      <c r="AW56" s="591" t="s">
        <v>39</v>
      </c>
      <c r="AX56" s="589"/>
      <c r="AY56" s="591">
        <v>102.6</v>
      </c>
      <c r="AZ56" s="338"/>
    </row>
    <row r="57" spans="1:52" ht="12.6" customHeight="1">
      <c r="A57" s="586"/>
      <c r="B57" s="546" t="s">
        <v>48</v>
      </c>
      <c r="C57" s="547"/>
      <c r="D57" s="548">
        <v>7</v>
      </c>
      <c r="E57" s="549" t="s">
        <v>48</v>
      </c>
      <c r="F57" s="592"/>
      <c r="G57" s="591">
        <v>99.4</v>
      </c>
      <c r="H57" s="591" t="s">
        <v>352</v>
      </c>
      <c r="I57" s="591">
        <v>92.9</v>
      </c>
      <c r="J57" s="591" t="s">
        <v>352</v>
      </c>
      <c r="K57" s="591">
        <v>59.3</v>
      </c>
      <c r="L57" s="591" t="s">
        <v>352</v>
      </c>
      <c r="M57" s="591">
        <v>93.9</v>
      </c>
      <c r="N57" s="591" t="s">
        <v>352</v>
      </c>
      <c r="O57" s="591">
        <v>112.3</v>
      </c>
      <c r="P57" s="591"/>
      <c r="Q57" s="591" t="s">
        <v>39</v>
      </c>
      <c r="R57" s="591" t="s">
        <v>352</v>
      </c>
      <c r="S57" s="591">
        <v>96.2</v>
      </c>
      <c r="T57" s="591"/>
      <c r="U57" s="591" t="s">
        <v>39</v>
      </c>
      <c r="V57" s="591" t="s">
        <v>352</v>
      </c>
      <c r="W57" s="591">
        <v>78.7</v>
      </c>
      <c r="X57" s="591" t="s">
        <v>352</v>
      </c>
      <c r="Y57" s="591">
        <v>10</v>
      </c>
      <c r="Z57" s="591" t="s">
        <v>352</v>
      </c>
      <c r="AA57" s="591">
        <v>149</v>
      </c>
      <c r="AB57" s="591" t="s">
        <v>352</v>
      </c>
      <c r="AC57" s="591">
        <v>99.1</v>
      </c>
      <c r="AD57" s="591" t="s">
        <v>352</v>
      </c>
      <c r="AE57" s="591">
        <v>96.8</v>
      </c>
      <c r="AF57" s="591" t="s">
        <v>352</v>
      </c>
      <c r="AG57" s="591">
        <v>116</v>
      </c>
      <c r="AH57" s="591" t="s">
        <v>352</v>
      </c>
      <c r="AI57" s="591">
        <v>97.8</v>
      </c>
      <c r="AJ57" s="591" t="s">
        <v>352</v>
      </c>
      <c r="AK57" s="591">
        <v>103.5</v>
      </c>
      <c r="AL57" s="591" t="s">
        <v>352</v>
      </c>
      <c r="AM57" s="591">
        <v>105</v>
      </c>
      <c r="AN57" s="591"/>
      <c r="AO57" s="591">
        <v>133</v>
      </c>
      <c r="AP57" s="591"/>
      <c r="AQ57" s="591" t="s">
        <v>39</v>
      </c>
      <c r="AR57" s="591" t="s">
        <v>352</v>
      </c>
      <c r="AS57" s="591">
        <v>67</v>
      </c>
      <c r="AT57" s="591" t="s">
        <v>352</v>
      </c>
      <c r="AU57" s="591">
        <v>114.8</v>
      </c>
      <c r="AV57" s="591"/>
      <c r="AW57" s="591" t="s">
        <v>39</v>
      </c>
      <c r="AX57" s="591" t="s">
        <v>352</v>
      </c>
      <c r="AY57" s="591">
        <v>99.4</v>
      </c>
      <c r="AZ57" s="338"/>
    </row>
    <row r="58" spans="1:52" ht="12.6" customHeight="1">
      <c r="A58" s="593"/>
      <c r="B58" s="546" t="s">
        <v>48</v>
      </c>
      <c r="C58" s="547"/>
      <c r="D58" s="548">
        <v>8</v>
      </c>
      <c r="E58" s="549" t="s">
        <v>48</v>
      </c>
      <c r="F58" s="590"/>
      <c r="G58" s="591">
        <v>101.3</v>
      </c>
      <c r="H58" s="591"/>
      <c r="I58" s="591">
        <v>88.7</v>
      </c>
      <c r="J58" s="591"/>
      <c r="K58" s="591">
        <v>62.7</v>
      </c>
      <c r="L58" s="591"/>
      <c r="M58" s="591">
        <v>95.9</v>
      </c>
      <c r="N58" s="591"/>
      <c r="O58" s="591">
        <v>123.7</v>
      </c>
      <c r="P58" s="591"/>
      <c r="Q58" s="591" t="s">
        <v>39</v>
      </c>
      <c r="R58" s="591"/>
      <c r="S58" s="591">
        <v>98.8</v>
      </c>
      <c r="T58" s="591"/>
      <c r="U58" s="591" t="s">
        <v>39</v>
      </c>
      <c r="V58" s="591"/>
      <c r="W58" s="591">
        <v>69.099999999999994</v>
      </c>
      <c r="X58" s="591"/>
      <c r="Y58" s="591">
        <v>11.5</v>
      </c>
      <c r="Z58" s="591"/>
      <c r="AA58" s="591">
        <v>146.69999999999999</v>
      </c>
      <c r="AB58" s="591"/>
      <c r="AC58" s="591">
        <v>101.5</v>
      </c>
      <c r="AD58" s="591"/>
      <c r="AE58" s="591">
        <v>94.3</v>
      </c>
      <c r="AF58" s="591"/>
      <c r="AG58" s="591">
        <v>118.7</v>
      </c>
      <c r="AH58" s="591"/>
      <c r="AI58" s="591">
        <v>108.6</v>
      </c>
      <c r="AJ58" s="591"/>
      <c r="AK58" s="591">
        <v>98</v>
      </c>
      <c r="AL58" s="591"/>
      <c r="AM58" s="591">
        <v>113.4</v>
      </c>
      <c r="AN58" s="591"/>
      <c r="AO58" s="591">
        <v>130.5</v>
      </c>
      <c r="AP58" s="591"/>
      <c r="AQ58" s="591" t="s">
        <v>39</v>
      </c>
      <c r="AR58" s="591"/>
      <c r="AS58" s="591">
        <v>66.2</v>
      </c>
      <c r="AT58" s="591"/>
      <c r="AU58" s="591">
        <v>100.7</v>
      </c>
      <c r="AV58" s="591"/>
      <c r="AW58" s="591" t="s">
        <v>39</v>
      </c>
      <c r="AX58" s="591"/>
      <c r="AY58" s="591">
        <v>101.3</v>
      </c>
      <c r="AZ58" s="338"/>
    </row>
    <row r="59" spans="1:52" ht="12.6" customHeight="1">
      <c r="A59" s="593"/>
      <c r="B59" s="546" t="s">
        <v>48</v>
      </c>
      <c r="C59" s="547"/>
      <c r="D59" s="548">
        <v>9</v>
      </c>
      <c r="E59" s="549" t="s">
        <v>48</v>
      </c>
      <c r="F59" s="590"/>
      <c r="G59" s="591">
        <v>106.7</v>
      </c>
      <c r="H59" s="591"/>
      <c r="I59" s="591">
        <v>92.8</v>
      </c>
      <c r="J59" s="591"/>
      <c r="K59" s="591">
        <v>70.8</v>
      </c>
      <c r="L59" s="591"/>
      <c r="M59" s="591">
        <v>89.5</v>
      </c>
      <c r="N59" s="591"/>
      <c r="O59" s="591">
        <v>129.19999999999999</v>
      </c>
      <c r="P59" s="591"/>
      <c r="Q59" s="591" t="s">
        <v>39</v>
      </c>
      <c r="R59" s="591"/>
      <c r="S59" s="591">
        <v>97.6</v>
      </c>
      <c r="T59" s="591"/>
      <c r="U59" s="591" t="s">
        <v>39</v>
      </c>
      <c r="V59" s="591"/>
      <c r="W59" s="591">
        <v>71.7</v>
      </c>
      <c r="X59" s="591"/>
      <c r="Y59" s="591">
        <v>14.6</v>
      </c>
      <c r="Z59" s="591"/>
      <c r="AA59" s="591">
        <v>162.19999999999999</v>
      </c>
      <c r="AB59" s="591"/>
      <c r="AC59" s="591">
        <v>106.4</v>
      </c>
      <c r="AD59" s="591"/>
      <c r="AE59" s="591">
        <v>94.5</v>
      </c>
      <c r="AF59" s="591"/>
      <c r="AG59" s="591">
        <v>117.5</v>
      </c>
      <c r="AH59" s="591"/>
      <c r="AI59" s="591">
        <v>110.7</v>
      </c>
      <c r="AJ59" s="591"/>
      <c r="AK59" s="591">
        <v>100.5</v>
      </c>
      <c r="AL59" s="591"/>
      <c r="AM59" s="591">
        <v>111.8</v>
      </c>
      <c r="AN59" s="591"/>
      <c r="AO59" s="591">
        <v>151.1</v>
      </c>
      <c r="AP59" s="591"/>
      <c r="AQ59" s="591" t="s">
        <v>39</v>
      </c>
      <c r="AR59" s="591"/>
      <c r="AS59" s="591">
        <v>63.4</v>
      </c>
      <c r="AT59" s="591"/>
      <c r="AU59" s="591">
        <v>103.8</v>
      </c>
      <c r="AV59" s="591"/>
      <c r="AW59" s="591" t="s">
        <v>39</v>
      </c>
      <c r="AX59" s="591"/>
      <c r="AY59" s="591">
        <v>106.7</v>
      </c>
      <c r="AZ59" s="338"/>
    </row>
    <row r="60" spans="1:52" ht="12.6" customHeight="1">
      <c r="A60" s="593"/>
      <c r="B60" s="552" t="s">
        <v>48</v>
      </c>
      <c r="C60" s="553"/>
      <c r="D60" s="554">
        <v>10</v>
      </c>
      <c r="E60" s="555" t="s">
        <v>48</v>
      </c>
      <c r="F60" s="594"/>
      <c r="G60" s="595">
        <v>105.9</v>
      </c>
      <c r="H60" s="595"/>
      <c r="I60" s="595">
        <v>94.4</v>
      </c>
      <c r="J60" s="595"/>
      <c r="K60" s="595">
        <v>65.3</v>
      </c>
      <c r="L60" s="595"/>
      <c r="M60" s="595">
        <v>80</v>
      </c>
      <c r="N60" s="595"/>
      <c r="O60" s="595">
        <v>128.69999999999999</v>
      </c>
      <c r="P60" s="595"/>
      <c r="Q60" s="591" t="s">
        <v>39</v>
      </c>
      <c r="R60" s="595"/>
      <c r="S60" s="595">
        <v>94.4</v>
      </c>
      <c r="T60" s="595"/>
      <c r="U60" s="591" t="s">
        <v>39</v>
      </c>
      <c r="V60" s="595"/>
      <c r="W60" s="595">
        <v>72.400000000000006</v>
      </c>
      <c r="X60" s="595"/>
      <c r="Y60" s="595">
        <v>17.899999999999999</v>
      </c>
      <c r="Z60" s="595"/>
      <c r="AA60" s="595">
        <v>151.5</v>
      </c>
      <c r="AB60" s="595"/>
      <c r="AC60" s="595">
        <v>113.5</v>
      </c>
      <c r="AD60" s="595"/>
      <c r="AE60" s="595">
        <v>96.3</v>
      </c>
      <c r="AF60" s="595"/>
      <c r="AG60" s="595">
        <v>128</v>
      </c>
      <c r="AH60" s="595"/>
      <c r="AI60" s="595">
        <v>127.7</v>
      </c>
      <c r="AJ60" s="595"/>
      <c r="AK60" s="595">
        <v>96.9</v>
      </c>
      <c r="AL60" s="595"/>
      <c r="AM60" s="595">
        <v>120.6</v>
      </c>
      <c r="AN60" s="595"/>
      <c r="AO60" s="595">
        <v>125.4</v>
      </c>
      <c r="AP60" s="595"/>
      <c r="AQ60" s="591" t="s">
        <v>39</v>
      </c>
      <c r="AR60" s="595"/>
      <c r="AS60" s="595">
        <v>60.6</v>
      </c>
      <c r="AT60" s="595"/>
      <c r="AU60" s="595">
        <v>95.2</v>
      </c>
      <c r="AV60" s="595"/>
      <c r="AW60" s="591" t="s">
        <v>39</v>
      </c>
      <c r="AX60" s="595"/>
      <c r="AY60" s="595">
        <v>105.9</v>
      </c>
      <c r="AZ60" s="338"/>
    </row>
    <row r="61" spans="1:52" s="569" customFormat="1" ht="16.5" customHeight="1">
      <c r="A61" s="596"/>
      <c r="B61" s="560" t="s">
        <v>353</v>
      </c>
      <c r="C61" s="561"/>
      <c r="D61" s="561"/>
      <c r="E61" s="562"/>
      <c r="F61" s="597"/>
      <c r="G61" s="598">
        <v>-0.74976569821930683</v>
      </c>
      <c r="H61" s="598"/>
      <c r="I61" s="599">
        <v>1.7241379310344973</v>
      </c>
      <c r="J61" s="598"/>
      <c r="K61" s="598">
        <v>-7.7683615819209013</v>
      </c>
      <c r="L61" s="598"/>
      <c r="M61" s="598">
        <v>-10.61452513966481</v>
      </c>
      <c r="N61" s="598"/>
      <c r="O61" s="599">
        <v>-0.38699690402477227</v>
      </c>
      <c r="P61" s="598"/>
      <c r="Q61" s="600" t="s">
        <v>39</v>
      </c>
      <c r="R61" s="598"/>
      <c r="S61" s="599">
        <v>-3.2786885245901565</v>
      </c>
      <c r="T61" s="598"/>
      <c r="U61" s="600" t="s">
        <v>39</v>
      </c>
      <c r="V61" s="598"/>
      <c r="W61" s="599">
        <v>0.97629009762900676</v>
      </c>
      <c r="X61" s="599"/>
      <c r="Y61" s="599">
        <v>22.602739726027398</v>
      </c>
      <c r="Z61" s="598"/>
      <c r="AA61" s="599">
        <v>-6.5967940813810078</v>
      </c>
      <c r="AB61" s="601"/>
      <c r="AC61" s="599">
        <v>6.6729323308270638</v>
      </c>
      <c r="AD61" s="599"/>
      <c r="AE61" s="599">
        <v>1.904761904761898</v>
      </c>
      <c r="AF61" s="599"/>
      <c r="AG61" s="599">
        <v>8.9361702127659584</v>
      </c>
      <c r="AH61" s="599"/>
      <c r="AI61" s="599">
        <v>15.356820234869017</v>
      </c>
      <c r="AJ61" s="599"/>
      <c r="AK61" s="599">
        <v>-3.5820895522387985</v>
      </c>
      <c r="AL61" s="599"/>
      <c r="AM61" s="599">
        <v>7.8711985688729946</v>
      </c>
      <c r="AN61" s="599"/>
      <c r="AO61" s="599">
        <v>-17.008603573792179</v>
      </c>
      <c r="AP61" s="599"/>
      <c r="AQ61" s="600" t="s">
        <v>39</v>
      </c>
      <c r="AR61" s="599"/>
      <c r="AS61" s="599">
        <v>-4.4164037854889537</v>
      </c>
      <c r="AT61" s="599"/>
      <c r="AU61" s="599">
        <v>-8.2851637764932544</v>
      </c>
      <c r="AV61" s="598"/>
      <c r="AW61" s="600" t="s">
        <v>39</v>
      </c>
      <c r="AX61" s="598"/>
      <c r="AY61" s="598">
        <v>-0.74976569821930683</v>
      </c>
      <c r="AZ61" s="581"/>
    </row>
    <row r="62" spans="1:52" ht="12.6" customHeight="1">
      <c r="A62" s="602" t="s">
        <v>357</v>
      </c>
      <c r="B62" s="602"/>
      <c r="C62" s="602"/>
      <c r="D62" s="602"/>
      <c r="E62" s="603"/>
      <c r="F62" s="603"/>
      <c r="G62" s="603"/>
      <c r="H62" s="603"/>
      <c r="I62" s="603"/>
      <c r="J62" s="603"/>
      <c r="K62" s="603"/>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338"/>
    </row>
    <row r="63" spans="1:52" ht="13.5" customHeight="1">
      <c r="A63" s="333" t="s">
        <v>358</v>
      </c>
      <c r="E63" s="604"/>
      <c r="F63" s="604"/>
      <c r="G63" s="604"/>
      <c r="H63" s="604"/>
      <c r="I63" s="604"/>
      <c r="J63" s="604"/>
      <c r="K63" s="604"/>
      <c r="L63" s="604"/>
      <c r="M63" s="604"/>
      <c r="N63" s="604"/>
      <c r="O63" s="604"/>
      <c r="P63" s="604"/>
      <c r="Q63" s="604"/>
      <c r="R63" s="604"/>
      <c r="S63" s="604"/>
      <c r="T63" s="604"/>
      <c r="U63" s="604"/>
      <c r="V63" s="604"/>
      <c r="W63" s="604"/>
      <c r="X63" s="604"/>
      <c r="Y63" s="604"/>
      <c r="Z63" s="604"/>
      <c r="AZ63" s="338"/>
    </row>
    <row r="64" spans="1:52" ht="13.5" customHeight="1">
      <c r="E64" s="604"/>
      <c r="F64" s="604"/>
      <c r="G64" s="604"/>
      <c r="H64" s="604"/>
      <c r="I64" s="604"/>
      <c r="J64" s="604"/>
      <c r="K64" s="604"/>
      <c r="L64" s="604"/>
      <c r="M64" s="604"/>
      <c r="N64" s="604"/>
      <c r="O64" s="604"/>
      <c r="P64" s="604"/>
      <c r="Q64" s="604"/>
      <c r="R64" s="604"/>
      <c r="S64" s="604"/>
      <c r="T64" s="604"/>
      <c r="U64" s="604"/>
      <c r="V64" s="604"/>
      <c r="W64" s="604"/>
      <c r="X64" s="604"/>
      <c r="Y64" s="604"/>
      <c r="Z64" s="604"/>
      <c r="AZ64" s="338"/>
    </row>
  </sheetData>
  <mergeCells count="10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 ref="B43:E43"/>
    <mergeCell ref="A44:A61"/>
    <mergeCell ref="B44:E44"/>
    <mergeCell ref="F44:G44"/>
    <mergeCell ref="H44:I44"/>
    <mergeCell ref="J44:K44"/>
    <mergeCell ref="AN26:AO26"/>
    <mergeCell ref="AP26:AQ26"/>
    <mergeCell ref="AR26:AS26"/>
    <mergeCell ref="AT26:AU26"/>
    <mergeCell ref="AV26:AW26"/>
    <mergeCell ref="AX26:AY26"/>
    <mergeCell ref="AB26:AC26"/>
    <mergeCell ref="AD26:AE26"/>
    <mergeCell ref="AF26:AG26"/>
    <mergeCell ref="AH26:AI26"/>
    <mergeCell ref="AJ26:AK26"/>
    <mergeCell ref="AL26:AM26"/>
    <mergeCell ref="P26:Q26"/>
    <mergeCell ref="R26:S26"/>
    <mergeCell ref="T26:U26"/>
    <mergeCell ref="V26:W26"/>
    <mergeCell ref="X26:Y26"/>
    <mergeCell ref="Z26:AA26"/>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P8:Q8"/>
    <mergeCell ref="R8:S8"/>
    <mergeCell ref="T8:U8"/>
    <mergeCell ref="V8:W8"/>
    <mergeCell ref="AL7:AM7"/>
    <mergeCell ref="AN7:AO7"/>
    <mergeCell ref="AP7:AQ7"/>
    <mergeCell ref="AR7:AS7"/>
    <mergeCell ref="AT7:AU7"/>
    <mergeCell ref="A8:A25"/>
    <mergeCell ref="B8:E8"/>
    <mergeCell ref="F8:G8"/>
    <mergeCell ref="H8:I8"/>
    <mergeCell ref="J8:K8"/>
    <mergeCell ref="AB6:AC7"/>
    <mergeCell ref="AD6:AE7"/>
    <mergeCell ref="AF6:AG7"/>
    <mergeCell ref="AH6:AI7"/>
    <mergeCell ref="AJ6:AK7"/>
    <mergeCell ref="A7:E7"/>
    <mergeCell ref="P6:Q7"/>
    <mergeCell ref="R6:S7"/>
    <mergeCell ref="T6:U7"/>
    <mergeCell ref="V6:W7"/>
    <mergeCell ref="X6:Y7"/>
    <mergeCell ref="Z6:AA7"/>
    <mergeCell ref="Q1:AA1"/>
    <mergeCell ref="AB1:AQ1"/>
    <mergeCell ref="AX4:AY7"/>
    <mergeCell ref="E5:E6"/>
    <mergeCell ref="F5:G7"/>
    <mergeCell ref="AV5:AW7"/>
    <mergeCell ref="H6:I7"/>
    <mergeCell ref="J6:K7"/>
    <mergeCell ref="L6:M7"/>
    <mergeCell ref="N6:O7"/>
  </mergeCells>
  <phoneticPr fontId="1"/>
  <printOptions horizontalCentered="1"/>
  <pageMargins left="0.31" right="0.39370078740157483" top="0.78740157480314965" bottom="0.39370078740157483" header="0.59055118110236227" footer="0.59055118110236227"/>
  <pageSetup paperSize="9" scale="81" firstPageNumber="0" orientation="portrait" r:id="rId1"/>
  <headerFooter alignWithMargins="0"/>
  <colBreaks count="1" manualBreakCount="1">
    <brk id="2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64"/>
  <sheetViews>
    <sheetView view="pageBreakPreview" topLeftCell="A37" zoomScaleNormal="100" zoomScaleSheetLayoutView="100" workbookViewId="0">
      <selection activeCell="M62" sqref="M62"/>
    </sheetView>
  </sheetViews>
  <sheetFormatPr defaultRowHeight="12"/>
  <cols>
    <col min="1" max="1" width="2" style="333" customWidth="1"/>
    <col min="2" max="2" width="2.5" style="333" customWidth="1"/>
    <col min="3" max="3" width="5.25" style="333" customWidth="1"/>
    <col min="4" max="4" width="26" style="333" customWidth="1"/>
    <col min="5" max="6" width="5" style="333" customWidth="1"/>
    <col min="7" max="7" width="7.875" style="333" customWidth="1"/>
    <col min="8" max="8" width="6.25" style="333" customWidth="1"/>
    <col min="9" max="9" width="7.875" style="333" customWidth="1"/>
    <col min="10" max="10" width="8.875" style="333" customWidth="1"/>
    <col min="11" max="11" width="6.625" style="333" customWidth="1"/>
    <col min="12" max="12" width="9.5" style="333" customWidth="1"/>
    <col min="13" max="13" width="5.375" style="333" customWidth="1"/>
    <col min="14" max="256" width="9" style="333"/>
    <col min="257" max="257" width="2" style="333" customWidth="1"/>
    <col min="258" max="258" width="2.5" style="333" customWidth="1"/>
    <col min="259" max="259" width="5.25" style="333" customWidth="1"/>
    <col min="260" max="260" width="26" style="333" customWidth="1"/>
    <col min="261" max="262" width="5" style="333" customWidth="1"/>
    <col min="263" max="263" width="7.875" style="333" customWidth="1"/>
    <col min="264" max="264" width="6.25" style="333" customWidth="1"/>
    <col min="265" max="265" width="7.875" style="333" customWidth="1"/>
    <col min="266" max="266" width="8.875" style="333" customWidth="1"/>
    <col min="267" max="267" width="6.625" style="333" customWidth="1"/>
    <col min="268" max="268" width="9.5" style="333" customWidth="1"/>
    <col min="269" max="269" width="5.375" style="333" customWidth="1"/>
    <col min="270" max="512" width="9" style="333"/>
    <col min="513" max="513" width="2" style="333" customWidth="1"/>
    <col min="514" max="514" width="2.5" style="333" customWidth="1"/>
    <col min="515" max="515" width="5.25" style="333" customWidth="1"/>
    <col min="516" max="516" width="26" style="333" customWidth="1"/>
    <col min="517" max="518" width="5" style="333" customWidth="1"/>
    <col min="519" max="519" width="7.875" style="333" customWidth="1"/>
    <col min="520" max="520" width="6.25" style="333" customWidth="1"/>
    <col min="521" max="521" width="7.875" style="333" customWidth="1"/>
    <col min="522" max="522" width="8.875" style="333" customWidth="1"/>
    <col min="523" max="523" width="6.625" style="333" customWidth="1"/>
    <col min="524" max="524" width="9.5" style="333" customWidth="1"/>
    <col min="525" max="525" width="5.375" style="333" customWidth="1"/>
    <col min="526" max="768" width="9" style="333"/>
    <col min="769" max="769" width="2" style="333" customWidth="1"/>
    <col min="770" max="770" width="2.5" style="333" customWidth="1"/>
    <col min="771" max="771" width="5.25" style="333" customWidth="1"/>
    <col min="772" max="772" width="26" style="333" customWidth="1"/>
    <col min="773" max="774" width="5" style="333" customWidth="1"/>
    <col min="775" max="775" width="7.875" style="333" customWidth="1"/>
    <col min="776" max="776" width="6.25" style="333" customWidth="1"/>
    <col min="777" max="777" width="7.875" style="333" customWidth="1"/>
    <col min="778" max="778" width="8.875" style="333" customWidth="1"/>
    <col min="779" max="779" width="6.625" style="333" customWidth="1"/>
    <col min="780" max="780" width="9.5" style="333" customWidth="1"/>
    <col min="781" max="781" width="5.375" style="333" customWidth="1"/>
    <col min="782" max="1024" width="9" style="333"/>
    <col min="1025" max="1025" width="2" style="333" customWidth="1"/>
    <col min="1026" max="1026" width="2.5" style="333" customWidth="1"/>
    <col min="1027" max="1027" width="5.25" style="333" customWidth="1"/>
    <col min="1028" max="1028" width="26" style="333" customWidth="1"/>
    <col min="1029" max="1030" width="5" style="333" customWidth="1"/>
    <col min="1031" max="1031" width="7.875" style="333" customWidth="1"/>
    <col min="1032" max="1032" width="6.25" style="333" customWidth="1"/>
    <col min="1033" max="1033" width="7.875" style="333" customWidth="1"/>
    <col min="1034" max="1034" width="8.875" style="333" customWidth="1"/>
    <col min="1035" max="1035" width="6.625" style="333" customWidth="1"/>
    <col min="1036" max="1036" width="9.5" style="333" customWidth="1"/>
    <col min="1037" max="1037" width="5.375" style="333" customWidth="1"/>
    <col min="1038" max="1280" width="9" style="333"/>
    <col min="1281" max="1281" width="2" style="333" customWidth="1"/>
    <col min="1282" max="1282" width="2.5" style="333" customWidth="1"/>
    <col min="1283" max="1283" width="5.25" style="333" customWidth="1"/>
    <col min="1284" max="1284" width="26" style="333" customWidth="1"/>
    <col min="1285" max="1286" width="5" style="333" customWidth="1"/>
    <col min="1287" max="1287" width="7.875" style="333" customWidth="1"/>
    <col min="1288" max="1288" width="6.25" style="333" customWidth="1"/>
    <col min="1289" max="1289" width="7.875" style="333" customWidth="1"/>
    <col min="1290" max="1290" width="8.875" style="333" customWidth="1"/>
    <col min="1291" max="1291" width="6.625" style="333" customWidth="1"/>
    <col min="1292" max="1292" width="9.5" style="333" customWidth="1"/>
    <col min="1293" max="1293" width="5.375" style="333" customWidth="1"/>
    <col min="1294" max="1536" width="9" style="333"/>
    <col min="1537" max="1537" width="2" style="333" customWidth="1"/>
    <col min="1538" max="1538" width="2.5" style="333" customWidth="1"/>
    <col min="1539" max="1539" width="5.25" style="333" customWidth="1"/>
    <col min="1540" max="1540" width="26" style="333" customWidth="1"/>
    <col min="1541" max="1542" width="5" style="333" customWidth="1"/>
    <col min="1543" max="1543" width="7.875" style="333" customWidth="1"/>
    <col min="1544" max="1544" width="6.25" style="333" customWidth="1"/>
    <col min="1545" max="1545" width="7.875" style="333" customWidth="1"/>
    <col min="1546" max="1546" width="8.875" style="333" customWidth="1"/>
    <col min="1547" max="1547" width="6.625" style="333" customWidth="1"/>
    <col min="1548" max="1548" width="9.5" style="333" customWidth="1"/>
    <col min="1549" max="1549" width="5.375" style="333" customWidth="1"/>
    <col min="1550" max="1792" width="9" style="333"/>
    <col min="1793" max="1793" width="2" style="333" customWidth="1"/>
    <col min="1794" max="1794" width="2.5" style="333" customWidth="1"/>
    <col min="1795" max="1795" width="5.25" style="333" customWidth="1"/>
    <col min="1796" max="1796" width="26" style="333" customWidth="1"/>
    <col min="1797" max="1798" width="5" style="333" customWidth="1"/>
    <col min="1799" max="1799" width="7.875" style="333" customWidth="1"/>
    <col min="1800" max="1800" width="6.25" style="333" customWidth="1"/>
    <col min="1801" max="1801" width="7.875" style="333" customWidth="1"/>
    <col min="1802" max="1802" width="8.875" style="333" customWidth="1"/>
    <col min="1803" max="1803" width="6.625" style="333" customWidth="1"/>
    <col min="1804" max="1804" width="9.5" style="333" customWidth="1"/>
    <col min="1805" max="1805" width="5.375" style="333" customWidth="1"/>
    <col min="1806" max="2048" width="9" style="333"/>
    <col min="2049" max="2049" width="2" style="333" customWidth="1"/>
    <col min="2050" max="2050" width="2.5" style="333" customWidth="1"/>
    <col min="2051" max="2051" width="5.25" style="333" customWidth="1"/>
    <col min="2052" max="2052" width="26" style="333" customWidth="1"/>
    <col min="2053" max="2054" width="5" style="333" customWidth="1"/>
    <col min="2055" max="2055" width="7.875" style="333" customWidth="1"/>
    <col min="2056" max="2056" width="6.25" style="333" customWidth="1"/>
    <col min="2057" max="2057" width="7.875" style="333" customWidth="1"/>
    <col min="2058" max="2058" width="8.875" style="333" customWidth="1"/>
    <col min="2059" max="2059" width="6.625" style="333" customWidth="1"/>
    <col min="2060" max="2060" width="9.5" style="333" customWidth="1"/>
    <col min="2061" max="2061" width="5.375" style="333" customWidth="1"/>
    <col min="2062" max="2304" width="9" style="333"/>
    <col min="2305" max="2305" width="2" style="333" customWidth="1"/>
    <col min="2306" max="2306" width="2.5" style="333" customWidth="1"/>
    <col min="2307" max="2307" width="5.25" style="333" customWidth="1"/>
    <col min="2308" max="2308" width="26" style="333" customWidth="1"/>
    <col min="2309" max="2310" width="5" style="333" customWidth="1"/>
    <col min="2311" max="2311" width="7.875" style="333" customWidth="1"/>
    <col min="2312" max="2312" width="6.25" style="333" customWidth="1"/>
    <col min="2313" max="2313" width="7.875" style="333" customWidth="1"/>
    <col min="2314" max="2314" width="8.875" style="333" customWidth="1"/>
    <col min="2315" max="2315" width="6.625" style="333" customWidth="1"/>
    <col min="2316" max="2316" width="9.5" style="333" customWidth="1"/>
    <col min="2317" max="2317" width="5.375" style="333" customWidth="1"/>
    <col min="2318" max="2560" width="9" style="333"/>
    <col min="2561" max="2561" width="2" style="333" customWidth="1"/>
    <col min="2562" max="2562" width="2.5" style="333" customWidth="1"/>
    <col min="2563" max="2563" width="5.25" style="333" customWidth="1"/>
    <col min="2564" max="2564" width="26" style="333" customWidth="1"/>
    <col min="2565" max="2566" width="5" style="333" customWidth="1"/>
    <col min="2567" max="2567" width="7.875" style="333" customWidth="1"/>
    <col min="2568" max="2568" width="6.25" style="333" customWidth="1"/>
    <col min="2569" max="2569" width="7.875" style="333" customWidth="1"/>
    <col min="2570" max="2570" width="8.875" style="333" customWidth="1"/>
    <col min="2571" max="2571" width="6.625" style="333" customWidth="1"/>
    <col min="2572" max="2572" width="9.5" style="333" customWidth="1"/>
    <col min="2573" max="2573" width="5.375" style="333" customWidth="1"/>
    <col min="2574" max="2816" width="9" style="333"/>
    <col min="2817" max="2817" width="2" style="333" customWidth="1"/>
    <col min="2818" max="2818" width="2.5" style="333" customWidth="1"/>
    <col min="2819" max="2819" width="5.25" style="333" customWidth="1"/>
    <col min="2820" max="2820" width="26" style="333" customWidth="1"/>
    <col min="2821" max="2822" width="5" style="333" customWidth="1"/>
    <col min="2823" max="2823" width="7.875" style="333" customWidth="1"/>
    <col min="2824" max="2824" width="6.25" style="333" customWidth="1"/>
    <col min="2825" max="2825" width="7.875" style="333" customWidth="1"/>
    <col min="2826" max="2826" width="8.875" style="333" customWidth="1"/>
    <col min="2827" max="2827" width="6.625" style="333" customWidth="1"/>
    <col min="2828" max="2828" width="9.5" style="333" customWidth="1"/>
    <col min="2829" max="2829" width="5.375" style="333" customWidth="1"/>
    <col min="2830" max="3072" width="9" style="333"/>
    <col min="3073" max="3073" width="2" style="333" customWidth="1"/>
    <col min="3074" max="3074" width="2.5" style="333" customWidth="1"/>
    <col min="3075" max="3075" width="5.25" style="333" customWidth="1"/>
    <col min="3076" max="3076" width="26" style="333" customWidth="1"/>
    <col min="3077" max="3078" width="5" style="333" customWidth="1"/>
    <col min="3079" max="3079" width="7.875" style="333" customWidth="1"/>
    <col min="3080" max="3080" width="6.25" style="333" customWidth="1"/>
    <col min="3081" max="3081" width="7.875" style="333" customWidth="1"/>
    <col min="3082" max="3082" width="8.875" style="333" customWidth="1"/>
    <col min="3083" max="3083" width="6.625" style="333" customWidth="1"/>
    <col min="3084" max="3084" width="9.5" style="333" customWidth="1"/>
    <col min="3085" max="3085" width="5.375" style="333" customWidth="1"/>
    <col min="3086" max="3328" width="9" style="333"/>
    <col min="3329" max="3329" width="2" style="333" customWidth="1"/>
    <col min="3330" max="3330" width="2.5" style="333" customWidth="1"/>
    <col min="3331" max="3331" width="5.25" style="333" customWidth="1"/>
    <col min="3332" max="3332" width="26" style="333" customWidth="1"/>
    <col min="3333" max="3334" width="5" style="333" customWidth="1"/>
    <col min="3335" max="3335" width="7.875" style="333" customWidth="1"/>
    <col min="3336" max="3336" width="6.25" style="333" customWidth="1"/>
    <col min="3337" max="3337" width="7.875" style="333" customWidth="1"/>
    <col min="3338" max="3338" width="8.875" style="333" customWidth="1"/>
    <col min="3339" max="3339" width="6.625" style="333" customWidth="1"/>
    <col min="3340" max="3340" width="9.5" style="333" customWidth="1"/>
    <col min="3341" max="3341" width="5.375" style="333" customWidth="1"/>
    <col min="3342" max="3584" width="9" style="333"/>
    <col min="3585" max="3585" width="2" style="333" customWidth="1"/>
    <col min="3586" max="3586" width="2.5" style="333" customWidth="1"/>
    <col min="3587" max="3587" width="5.25" style="333" customWidth="1"/>
    <col min="3588" max="3588" width="26" style="333" customWidth="1"/>
    <col min="3589" max="3590" width="5" style="333" customWidth="1"/>
    <col min="3591" max="3591" width="7.875" style="333" customWidth="1"/>
    <col min="3592" max="3592" width="6.25" style="333" customWidth="1"/>
    <col min="3593" max="3593" width="7.875" style="333" customWidth="1"/>
    <col min="3594" max="3594" width="8.875" style="333" customWidth="1"/>
    <col min="3595" max="3595" width="6.625" style="333" customWidth="1"/>
    <col min="3596" max="3596" width="9.5" style="333" customWidth="1"/>
    <col min="3597" max="3597" width="5.375" style="333" customWidth="1"/>
    <col min="3598" max="3840" width="9" style="333"/>
    <col min="3841" max="3841" width="2" style="333" customWidth="1"/>
    <col min="3842" max="3842" width="2.5" style="333" customWidth="1"/>
    <col min="3843" max="3843" width="5.25" style="333" customWidth="1"/>
    <col min="3844" max="3844" width="26" style="333" customWidth="1"/>
    <col min="3845" max="3846" width="5" style="333" customWidth="1"/>
    <col min="3847" max="3847" width="7.875" style="333" customWidth="1"/>
    <col min="3848" max="3848" width="6.25" style="333" customWidth="1"/>
    <col min="3849" max="3849" width="7.875" style="333" customWidth="1"/>
    <col min="3850" max="3850" width="8.875" style="333" customWidth="1"/>
    <col min="3851" max="3851" width="6.625" style="333" customWidth="1"/>
    <col min="3852" max="3852" width="9.5" style="333" customWidth="1"/>
    <col min="3853" max="3853" width="5.375" style="333" customWidth="1"/>
    <col min="3854" max="4096" width="9" style="333"/>
    <col min="4097" max="4097" width="2" style="333" customWidth="1"/>
    <col min="4098" max="4098" width="2.5" style="333" customWidth="1"/>
    <col min="4099" max="4099" width="5.25" style="333" customWidth="1"/>
    <col min="4100" max="4100" width="26" style="333" customWidth="1"/>
    <col min="4101" max="4102" width="5" style="333" customWidth="1"/>
    <col min="4103" max="4103" width="7.875" style="333" customWidth="1"/>
    <col min="4104" max="4104" width="6.25" style="333" customWidth="1"/>
    <col min="4105" max="4105" width="7.875" style="333" customWidth="1"/>
    <col min="4106" max="4106" width="8.875" style="333" customWidth="1"/>
    <col min="4107" max="4107" width="6.625" style="333" customWidth="1"/>
    <col min="4108" max="4108" width="9.5" style="333" customWidth="1"/>
    <col min="4109" max="4109" width="5.375" style="333" customWidth="1"/>
    <col min="4110" max="4352" width="9" style="333"/>
    <col min="4353" max="4353" width="2" style="333" customWidth="1"/>
    <col min="4354" max="4354" width="2.5" style="333" customWidth="1"/>
    <col min="4355" max="4355" width="5.25" style="333" customWidth="1"/>
    <col min="4356" max="4356" width="26" style="333" customWidth="1"/>
    <col min="4357" max="4358" width="5" style="333" customWidth="1"/>
    <col min="4359" max="4359" width="7.875" style="333" customWidth="1"/>
    <col min="4360" max="4360" width="6.25" style="333" customWidth="1"/>
    <col min="4361" max="4361" width="7.875" style="333" customWidth="1"/>
    <col min="4362" max="4362" width="8.875" style="333" customWidth="1"/>
    <col min="4363" max="4363" width="6.625" style="333" customWidth="1"/>
    <col min="4364" max="4364" width="9.5" style="333" customWidth="1"/>
    <col min="4365" max="4365" width="5.375" style="333" customWidth="1"/>
    <col min="4366" max="4608" width="9" style="333"/>
    <col min="4609" max="4609" width="2" style="333" customWidth="1"/>
    <col min="4610" max="4610" width="2.5" style="333" customWidth="1"/>
    <col min="4611" max="4611" width="5.25" style="333" customWidth="1"/>
    <col min="4612" max="4612" width="26" style="333" customWidth="1"/>
    <col min="4613" max="4614" width="5" style="333" customWidth="1"/>
    <col min="4615" max="4615" width="7.875" style="333" customWidth="1"/>
    <col min="4616" max="4616" width="6.25" style="333" customWidth="1"/>
    <col min="4617" max="4617" width="7.875" style="333" customWidth="1"/>
    <col min="4618" max="4618" width="8.875" style="333" customWidth="1"/>
    <col min="4619" max="4619" width="6.625" style="333" customWidth="1"/>
    <col min="4620" max="4620" width="9.5" style="333" customWidth="1"/>
    <col min="4621" max="4621" width="5.375" style="333" customWidth="1"/>
    <col min="4622" max="4864" width="9" style="333"/>
    <col min="4865" max="4865" width="2" style="333" customWidth="1"/>
    <col min="4866" max="4866" width="2.5" style="333" customWidth="1"/>
    <col min="4867" max="4867" width="5.25" style="333" customWidth="1"/>
    <col min="4868" max="4868" width="26" style="333" customWidth="1"/>
    <col min="4869" max="4870" width="5" style="333" customWidth="1"/>
    <col min="4871" max="4871" width="7.875" style="333" customWidth="1"/>
    <col min="4872" max="4872" width="6.25" style="333" customWidth="1"/>
    <col min="4873" max="4873" width="7.875" style="333" customWidth="1"/>
    <col min="4874" max="4874" width="8.875" style="333" customWidth="1"/>
    <col min="4875" max="4875" width="6.625" style="333" customWidth="1"/>
    <col min="4876" max="4876" width="9.5" style="333" customWidth="1"/>
    <col min="4877" max="4877" width="5.375" style="333" customWidth="1"/>
    <col min="4878" max="5120" width="9" style="333"/>
    <col min="5121" max="5121" width="2" style="333" customWidth="1"/>
    <col min="5122" max="5122" width="2.5" style="333" customWidth="1"/>
    <col min="5123" max="5123" width="5.25" style="333" customWidth="1"/>
    <col min="5124" max="5124" width="26" style="333" customWidth="1"/>
    <col min="5125" max="5126" width="5" style="333" customWidth="1"/>
    <col min="5127" max="5127" width="7.875" style="333" customWidth="1"/>
    <col min="5128" max="5128" width="6.25" style="333" customWidth="1"/>
    <col min="5129" max="5129" width="7.875" style="333" customWidth="1"/>
    <col min="5130" max="5130" width="8.875" style="333" customWidth="1"/>
    <col min="5131" max="5131" width="6.625" style="333" customWidth="1"/>
    <col min="5132" max="5132" width="9.5" style="333" customWidth="1"/>
    <col min="5133" max="5133" width="5.375" style="333" customWidth="1"/>
    <col min="5134" max="5376" width="9" style="333"/>
    <col min="5377" max="5377" width="2" style="333" customWidth="1"/>
    <col min="5378" max="5378" width="2.5" style="333" customWidth="1"/>
    <col min="5379" max="5379" width="5.25" style="333" customWidth="1"/>
    <col min="5380" max="5380" width="26" style="333" customWidth="1"/>
    <col min="5381" max="5382" width="5" style="333" customWidth="1"/>
    <col min="5383" max="5383" width="7.875" style="333" customWidth="1"/>
    <col min="5384" max="5384" width="6.25" style="333" customWidth="1"/>
    <col min="5385" max="5385" width="7.875" style="333" customWidth="1"/>
    <col min="5386" max="5386" width="8.875" style="333" customWidth="1"/>
    <col min="5387" max="5387" width="6.625" style="333" customWidth="1"/>
    <col min="5388" max="5388" width="9.5" style="333" customWidth="1"/>
    <col min="5389" max="5389" width="5.375" style="333" customWidth="1"/>
    <col min="5390" max="5632" width="9" style="333"/>
    <col min="5633" max="5633" width="2" style="333" customWidth="1"/>
    <col min="5634" max="5634" width="2.5" style="333" customWidth="1"/>
    <col min="5635" max="5635" width="5.25" style="333" customWidth="1"/>
    <col min="5636" max="5636" width="26" style="333" customWidth="1"/>
    <col min="5637" max="5638" width="5" style="333" customWidth="1"/>
    <col min="5639" max="5639" width="7.875" style="333" customWidth="1"/>
    <col min="5640" max="5640" width="6.25" style="333" customWidth="1"/>
    <col min="5641" max="5641" width="7.875" style="333" customWidth="1"/>
    <col min="5642" max="5642" width="8.875" style="333" customWidth="1"/>
    <col min="5643" max="5643" width="6.625" style="333" customWidth="1"/>
    <col min="5644" max="5644" width="9.5" style="333" customWidth="1"/>
    <col min="5645" max="5645" width="5.375" style="333" customWidth="1"/>
    <col min="5646" max="5888" width="9" style="333"/>
    <col min="5889" max="5889" width="2" style="333" customWidth="1"/>
    <col min="5890" max="5890" width="2.5" style="333" customWidth="1"/>
    <col min="5891" max="5891" width="5.25" style="333" customWidth="1"/>
    <col min="5892" max="5892" width="26" style="333" customWidth="1"/>
    <col min="5893" max="5894" width="5" style="333" customWidth="1"/>
    <col min="5895" max="5895" width="7.875" style="333" customWidth="1"/>
    <col min="5896" max="5896" width="6.25" style="333" customWidth="1"/>
    <col min="5897" max="5897" width="7.875" style="333" customWidth="1"/>
    <col min="5898" max="5898" width="8.875" style="333" customWidth="1"/>
    <col min="5899" max="5899" width="6.625" style="333" customWidth="1"/>
    <col min="5900" max="5900" width="9.5" style="333" customWidth="1"/>
    <col min="5901" max="5901" width="5.375" style="333" customWidth="1"/>
    <col min="5902" max="6144" width="9" style="333"/>
    <col min="6145" max="6145" width="2" style="333" customWidth="1"/>
    <col min="6146" max="6146" width="2.5" style="333" customWidth="1"/>
    <col min="6147" max="6147" width="5.25" style="333" customWidth="1"/>
    <col min="6148" max="6148" width="26" style="333" customWidth="1"/>
    <col min="6149" max="6150" width="5" style="333" customWidth="1"/>
    <col min="6151" max="6151" width="7.875" style="333" customWidth="1"/>
    <col min="6152" max="6152" width="6.25" style="333" customWidth="1"/>
    <col min="6153" max="6153" width="7.875" style="333" customWidth="1"/>
    <col min="6154" max="6154" width="8.875" style="333" customWidth="1"/>
    <col min="6155" max="6155" width="6.625" style="333" customWidth="1"/>
    <col min="6156" max="6156" width="9.5" style="333" customWidth="1"/>
    <col min="6157" max="6157" width="5.375" style="333" customWidth="1"/>
    <col min="6158" max="6400" width="9" style="333"/>
    <col min="6401" max="6401" width="2" style="333" customWidth="1"/>
    <col min="6402" max="6402" width="2.5" style="333" customWidth="1"/>
    <col min="6403" max="6403" width="5.25" style="333" customWidth="1"/>
    <col min="6404" max="6404" width="26" style="333" customWidth="1"/>
    <col min="6405" max="6406" width="5" style="333" customWidth="1"/>
    <col min="6407" max="6407" width="7.875" style="333" customWidth="1"/>
    <col min="6408" max="6408" width="6.25" style="333" customWidth="1"/>
    <col min="6409" max="6409" width="7.875" style="333" customWidth="1"/>
    <col min="6410" max="6410" width="8.875" style="333" customWidth="1"/>
    <col min="6411" max="6411" width="6.625" style="333" customWidth="1"/>
    <col min="6412" max="6412" width="9.5" style="333" customWidth="1"/>
    <col min="6413" max="6413" width="5.375" style="333" customWidth="1"/>
    <col min="6414" max="6656" width="9" style="333"/>
    <col min="6657" max="6657" width="2" style="333" customWidth="1"/>
    <col min="6658" max="6658" width="2.5" style="333" customWidth="1"/>
    <col min="6659" max="6659" width="5.25" style="333" customWidth="1"/>
    <col min="6660" max="6660" width="26" style="333" customWidth="1"/>
    <col min="6661" max="6662" width="5" style="333" customWidth="1"/>
    <col min="6663" max="6663" width="7.875" style="333" customWidth="1"/>
    <col min="6664" max="6664" width="6.25" style="333" customWidth="1"/>
    <col min="6665" max="6665" width="7.875" style="333" customWidth="1"/>
    <col min="6666" max="6666" width="8.875" style="333" customWidth="1"/>
    <col min="6667" max="6667" width="6.625" style="333" customWidth="1"/>
    <col min="6668" max="6668" width="9.5" style="333" customWidth="1"/>
    <col min="6669" max="6669" width="5.375" style="333" customWidth="1"/>
    <col min="6670" max="6912" width="9" style="333"/>
    <col min="6913" max="6913" width="2" style="333" customWidth="1"/>
    <col min="6914" max="6914" width="2.5" style="333" customWidth="1"/>
    <col min="6915" max="6915" width="5.25" style="333" customWidth="1"/>
    <col min="6916" max="6916" width="26" style="333" customWidth="1"/>
    <col min="6917" max="6918" width="5" style="333" customWidth="1"/>
    <col min="6919" max="6919" width="7.875" style="333" customWidth="1"/>
    <col min="6920" max="6920" width="6.25" style="333" customWidth="1"/>
    <col min="6921" max="6921" width="7.875" style="333" customWidth="1"/>
    <col min="6922" max="6922" width="8.875" style="333" customWidth="1"/>
    <col min="6923" max="6923" width="6.625" style="333" customWidth="1"/>
    <col min="6924" max="6924" width="9.5" style="333" customWidth="1"/>
    <col min="6925" max="6925" width="5.375" style="333" customWidth="1"/>
    <col min="6926" max="7168" width="9" style="333"/>
    <col min="7169" max="7169" width="2" style="333" customWidth="1"/>
    <col min="7170" max="7170" width="2.5" style="333" customWidth="1"/>
    <col min="7171" max="7171" width="5.25" style="333" customWidth="1"/>
    <col min="7172" max="7172" width="26" style="333" customWidth="1"/>
    <col min="7173" max="7174" width="5" style="333" customWidth="1"/>
    <col min="7175" max="7175" width="7.875" style="333" customWidth="1"/>
    <col min="7176" max="7176" width="6.25" style="333" customWidth="1"/>
    <col min="7177" max="7177" width="7.875" style="333" customWidth="1"/>
    <col min="7178" max="7178" width="8.875" style="333" customWidth="1"/>
    <col min="7179" max="7179" width="6.625" style="333" customWidth="1"/>
    <col min="7180" max="7180" width="9.5" style="333" customWidth="1"/>
    <col min="7181" max="7181" width="5.375" style="333" customWidth="1"/>
    <col min="7182" max="7424" width="9" style="333"/>
    <col min="7425" max="7425" width="2" style="333" customWidth="1"/>
    <col min="7426" max="7426" width="2.5" style="333" customWidth="1"/>
    <col min="7427" max="7427" width="5.25" style="333" customWidth="1"/>
    <col min="7428" max="7428" width="26" style="333" customWidth="1"/>
    <col min="7429" max="7430" width="5" style="333" customWidth="1"/>
    <col min="7431" max="7431" width="7.875" style="333" customWidth="1"/>
    <col min="7432" max="7432" width="6.25" style="333" customWidth="1"/>
    <col min="7433" max="7433" width="7.875" style="333" customWidth="1"/>
    <col min="7434" max="7434" width="8.875" style="333" customWidth="1"/>
    <col min="7435" max="7435" width="6.625" style="333" customWidth="1"/>
    <col min="7436" max="7436" width="9.5" style="333" customWidth="1"/>
    <col min="7437" max="7437" width="5.375" style="333" customWidth="1"/>
    <col min="7438" max="7680" width="9" style="333"/>
    <col min="7681" max="7681" width="2" style="333" customWidth="1"/>
    <col min="7682" max="7682" width="2.5" style="333" customWidth="1"/>
    <col min="7683" max="7683" width="5.25" style="333" customWidth="1"/>
    <col min="7684" max="7684" width="26" style="333" customWidth="1"/>
    <col min="7685" max="7686" width="5" style="333" customWidth="1"/>
    <col min="7687" max="7687" width="7.875" style="333" customWidth="1"/>
    <col min="7688" max="7688" width="6.25" style="333" customWidth="1"/>
    <col min="7689" max="7689" width="7.875" style="333" customWidth="1"/>
    <col min="7690" max="7690" width="8.875" style="333" customWidth="1"/>
    <col min="7691" max="7691" width="6.625" style="333" customWidth="1"/>
    <col min="7692" max="7692" width="9.5" style="333" customWidth="1"/>
    <col min="7693" max="7693" width="5.375" style="333" customWidth="1"/>
    <col min="7694" max="7936" width="9" style="333"/>
    <col min="7937" max="7937" width="2" style="333" customWidth="1"/>
    <col min="7938" max="7938" width="2.5" style="333" customWidth="1"/>
    <col min="7939" max="7939" width="5.25" style="333" customWidth="1"/>
    <col min="7940" max="7940" width="26" style="333" customWidth="1"/>
    <col min="7941" max="7942" width="5" style="333" customWidth="1"/>
    <col min="7943" max="7943" width="7.875" style="333" customWidth="1"/>
    <col min="7944" max="7944" width="6.25" style="333" customWidth="1"/>
    <col min="7945" max="7945" width="7.875" style="333" customWidth="1"/>
    <col min="7946" max="7946" width="8.875" style="333" customWidth="1"/>
    <col min="7947" max="7947" width="6.625" style="333" customWidth="1"/>
    <col min="7948" max="7948" width="9.5" style="333" customWidth="1"/>
    <col min="7949" max="7949" width="5.375" style="333" customWidth="1"/>
    <col min="7950" max="8192" width="9" style="333"/>
    <col min="8193" max="8193" width="2" style="333" customWidth="1"/>
    <col min="8194" max="8194" width="2.5" style="333" customWidth="1"/>
    <col min="8195" max="8195" width="5.25" style="333" customWidth="1"/>
    <col min="8196" max="8196" width="26" style="333" customWidth="1"/>
    <col min="8197" max="8198" width="5" style="333" customWidth="1"/>
    <col min="8199" max="8199" width="7.875" style="333" customWidth="1"/>
    <col min="8200" max="8200" width="6.25" style="333" customWidth="1"/>
    <col min="8201" max="8201" width="7.875" style="333" customWidth="1"/>
    <col min="8202" max="8202" width="8.875" style="333" customWidth="1"/>
    <col min="8203" max="8203" width="6.625" style="333" customWidth="1"/>
    <col min="8204" max="8204" width="9.5" style="333" customWidth="1"/>
    <col min="8205" max="8205" width="5.375" style="333" customWidth="1"/>
    <col min="8206" max="8448" width="9" style="333"/>
    <col min="8449" max="8449" width="2" style="333" customWidth="1"/>
    <col min="8450" max="8450" width="2.5" style="333" customWidth="1"/>
    <col min="8451" max="8451" width="5.25" style="333" customWidth="1"/>
    <col min="8452" max="8452" width="26" style="333" customWidth="1"/>
    <col min="8453" max="8454" width="5" style="333" customWidth="1"/>
    <col min="8455" max="8455" width="7.875" style="333" customWidth="1"/>
    <col min="8456" max="8456" width="6.25" style="333" customWidth="1"/>
    <col min="8457" max="8457" width="7.875" style="333" customWidth="1"/>
    <col min="8458" max="8458" width="8.875" style="333" customWidth="1"/>
    <col min="8459" max="8459" width="6.625" style="333" customWidth="1"/>
    <col min="8460" max="8460" width="9.5" style="333" customWidth="1"/>
    <col min="8461" max="8461" width="5.375" style="333" customWidth="1"/>
    <col min="8462" max="8704" width="9" style="333"/>
    <col min="8705" max="8705" width="2" style="333" customWidth="1"/>
    <col min="8706" max="8706" width="2.5" style="333" customWidth="1"/>
    <col min="8707" max="8707" width="5.25" style="333" customWidth="1"/>
    <col min="8708" max="8708" width="26" style="333" customWidth="1"/>
    <col min="8709" max="8710" width="5" style="333" customWidth="1"/>
    <col min="8711" max="8711" width="7.875" style="333" customWidth="1"/>
    <col min="8712" max="8712" width="6.25" style="333" customWidth="1"/>
    <col min="8713" max="8713" width="7.875" style="333" customWidth="1"/>
    <col min="8714" max="8714" width="8.875" style="333" customWidth="1"/>
    <col min="8715" max="8715" width="6.625" style="333" customWidth="1"/>
    <col min="8716" max="8716" width="9.5" style="333" customWidth="1"/>
    <col min="8717" max="8717" width="5.375" style="333" customWidth="1"/>
    <col min="8718" max="8960" width="9" style="333"/>
    <col min="8961" max="8961" width="2" style="333" customWidth="1"/>
    <col min="8962" max="8962" width="2.5" style="333" customWidth="1"/>
    <col min="8963" max="8963" width="5.25" style="333" customWidth="1"/>
    <col min="8964" max="8964" width="26" style="333" customWidth="1"/>
    <col min="8965" max="8966" width="5" style="333" customWidth="1"/>
    <col min="8967" max="8967" width="7.875" style="333" customWidth="1"/>
    <col min="8968" max="8968" width="6.25" style="333" customWidth="1"/>
    <col min="8969" max="8969" width="7.875" style="333" customWidth="1"/>
    <col min="8970" max="8970" width="8.875" style="333" customWidth="1"/>
    <col min="8971" max="8971" width="6.625" style="333" customWidth="1"/>
    <col min="8972" max="8972" width="9.5" style="333" customWidth="1"/>
    <col min="8973" max="8973" width="5.375" style="333" customWidth="1"/>
    <col min="8974" max="9216" width="9" style="333"/>
    <col min="9217" max="9217" width="2" style="333" customWidth="1"/>
    <col min="9218" max="9218" width="2.5" style="333" customWidth="1"/>
    <col min="9219" max="9219" width="5.25" style="333" customWidth="1"/>
    <col min="9220" max="9220" width="26" style="333" customWidth="1"/>
    <col min="9221" max="9222" width="5" style="333" customWidth="1"/>
    <col min="9223" max="9223" width="7.875" style="333" customWidth="1"/>
    <col min="9224" max="9224" width="6.25" style="333" customWidth="1"/>
    <col min="9225" max="9225" width="7.875" style="333" customWidth="1"/>
    <col min="9226" max="9226" width="8.875" style="333" customWidth="1"/>
    <col min="9227" max="9227" width="6.625" style="333" customWidth="1"/>
    <col min="9228" max="9228" width="9.5" style="333" customWidth="1"/>
    <col min="9229" max="9229" width="5.375" style="333" customWidth="1"/>
    <col min="9230" max="9472" width="9" style="333"/>
    <col min="9473" max="9473" width="2" style="333" customWidth="1"/>
    <col min="9474" max="9474" width="2.5" style="333" customWidth="1"/>
    <col min="9475" max="9475" width="5.25" style="333" customWidth="1"/>
    <col min="9476" max="9476" width="26" style="333" customWidth="1"/>
    <col min="9477" max="9478" width="5" style="333" customWidth="1"/>
    <col min="9479" max="9479" width="7.875" style="333" customWidth="1"/>
    <col min="9480" max="9480" width="6.25" style="333" customWidth="1"/>
    <col min="9481" max="9481" width="7.875" style="333" customWidth="1"/>
    <col min="9482" max="9482" width="8.875" style="333" customWidth="1"/>
    <col min="9483" max="9483" width="6.625" style="333" customWidth="1"/>
    <col min="9484" max="9484" width="9.5" style="333" customWidth="1"/>
    <col min="9485" max="9485" width="5.375" style="333" customWidth="1"/>
    <col min="9486" max="9728" width="9" style="333"/>
    <col min="9729" max="9729" width="2" style="333" customWidth="1"/>
    <col min="9730" max="9730" width="2.5" style="333" customWidth="1"/>
    <col min="9731" max="9731" width="5.25" style="333" customWidth="1"/>
    <col min="9732" max="9732" width="26" style="333" customWidth="1"/>
    <col min="9733" max="9734" width="5" style="333" customWidth="1"/>
    <col min="9735" max="9735" width="7.875" style="333" customWidth="1"/>
    <col min="9736" max="9736" width="6.25" style="333" customWidth="1"/>
    <col min="9737" max="9737" width="7.875" style="333" customWidth="1"/>
    <col min="9738" max="9738" width="8.875" style="333" customWidth="1"/>
    <col min="9739" max="9739" width="6.625" style="333" customWidth="1"/>
    <col min="9740" max="9740" width="9.5" style="333" customWidth="1"/>
    <col min="9741" max="9741" width="5.375" style="333" customWidth="1"/>
    <col min="9742" max="9984" width="9" style="333"/>
    <col min="9985" max="9985" width="2" style="333" customWidth="1"/>
    <col min="9986" max="9986" width="2.5" style="333" customWidth="1"/>
    <col min="9987" max="9987" width="5.25" style="333" customWidth="1"/>
    <col min="9988" max="9988" width="26" style="333" customWidth="1"/>
    <col min="9989" max="9990" width="5" style="333" customWidth="1"/>
    <col min="9991" max="9991" width="7.875" style="333" customWidth="1"/>
    <col min="9992" max="9992" width="6.25" style="333" customWidth="1"/>
    <col min="9993" max="9993" width="7.875" style="333" customWidth="1"/>
    <col min="9994" max="9994" width="8.875" style="333" customWidth="1"/>
    <col min="9995" max="9995" width="6.625" style="333" customWidth="1"/>
    <col min="9996" max="9996" width="9.5" style="333" customWidth="1"/>
    <col min="9997" max="9997" width="5.375" style="333" customWidth="1"/>
    <col min="9998" max="10240" width="9" style="333"/>
    <col min="10241" max="10241" width="2" style="333" customWidth="1"/>
    <col min="10242" max="10242" width="2.5" style="333" customWidth="1"/>
    <col min="10243" max="10243" width="5.25" style="333" customWidth="1"/>
    <col min="10244" max="10244" width="26" style="333" customWidth="1"/>
    <col min="10245" max="10246" width="5" style="333" customWidth="1"/>
    <col min="10247" max="10247" width="7.875" style="333" customWidth="1"/>
    <col min="10248" max="10248" width="6.25" style="333" customWidth="1"/>
    <col min="10249" max="10249" width="7.875" style="333" customWidth="1"/>
    <col min="10250" max="10250" width="8.875" style="333" customWidth="1"/>
    <col min="10251" max="10251" width="6.625" style="333" customWidth="1"/>
    <col min="10252" max="10252" width="9.5" style="333" customWidth="1"/>
    <col min="10253" max="10253" width="5.375" style="333" customWidth="1"/>
    <col min="10254" max="10496" width="9" style="333"/>
    <col min="10497" max="10497" width="2" style="333" customWidth="1"/>
    <col min="10498" max="10498" width="2.5" style="333" customWidth="1"/>
    <col min="10499" max="10499" width="5.25" style="333" customWidth="1"/>
    <col min="10500" max="10500" width="26" style="333" customWidth="1"/>
    <col min="10501" max="10502" width="5" style="333" customWidth="1"/>
    <col min="10503" max="10503" width="7.875" style="333" customWidth="1"/>
    <col min="10504" max="10504" width="6.25" style="333" customWidth="1"/>
    <col min="10505" max="10505" width="7.875" style="333" customWidth="1"/>
    <col min="10506" max="10506" width="8.875" style="333" customWidth="1"/>
    <col min="10507" max="10507" width="6.625" style="333" customWidth="1"/>
    <col min="10508" max="10508" width="9.5" style="333" customWidth="1"/>
    <col min="10509" max="10509" width="5.375" style="333" customWidth="1"/>
    <col min="10510" max="10752" width="9" style="333"/>
    <col min="10753" max="10753" width="2" style="333" customWidth="1"/>
    <col min="10754" max="10754" width="2.5" style="333" customWidth="1"/>
    <col min="10755" max="10755" width="5.25" style="333" customWidth="1"/>
    <col min="10756" max="10756" width="26" style="333" customWidth="1"/>
    <col min="10757" max="10758" width="5" style="333" customWidth="1"/>
    <col min="10759" max="10759" width="7.875" style="333" customWidth="1"/>
    <col min="10760" max="10760" width="6.25" style="333" customWidth="1"/>
    <col min="10761" max="10761" width="7.875" style="333" customWidth="1"/>
    <col min="10762" max="10762" width="8.875" style="333" customWidth="1"/>
    <col min="10763" max="10763" width="6.625" style="333" customWidth="1"/>
    <col min="10764" max="10764" width="9.5" style="333" customWidth="1"/>
    <col min="10765" max="10765" width="5.375" style="333" customWidth="1"/>
    <col min="10766" max="11008" width="9" style="333"/>
    <col min="11009" max="11009" width="2" style="333" customWidth="1"/>
    <col min="11010" max="11010" width="2.5" style="333" customWidth="1"/>
    <col min="11011" max="11011" width="5.25" style="333" customWidth="1"/>
    <col min="11012" max="11012" width="26" style="333" customWidth="1"/>
    <col min="11013" max="11014" width="5" style="333" customWidth="1"/>
    <col min="11015" max="11015" width="7.875" style="333" customWidth="1"/>
    <col min="11016" max="11016" width="6.25" style="333" customWidth="1"/>
    <col min="11017" max="11017" width="7.875" style="333" customWidth="1"/>
    <col min="11018" max="11018" width="8.875" style="333" customWidth="1"/>
    <col min="11019" max="11019" width="6.625" style="333" customWidth="1"/>
    <col min="11020" max="11020" width="9.5" style="333" customWidth="1"/>
    <col min="11021" max="11021" width="5.375" style="333" customWidth="1"/>
    <col min="11022" max="11264" width="9" style="333"/>
    <col min="11265" max="11265" width="2" style="333" customWidth="1"/>
    <col min="11266" max="11266" width="2.5" style="333" customWidth="1"/>
    <col min="11267" max="11267" width="5.25" style="333" customWidth="1"/>
    <col min="11268" max="11268" width="26" style="333" customWidth="1"/>
    <col min="11269" max="11270" width="5" style="333" customWidth="1"/>
    <col min="11271" max="11271" width="7.875" style="333" customWidth="1"/>
    <col min="11272" max="11272" width="6.25" style="333" customWidth="1"/>
    <col min="11273" max="11273" width="7.875" style="333" customWidth="1"/>
    <col min="11274" max="11274" width="8.875" style="333" customWidth="1"/>
    <col min="11275" max="11275" width="6.625" style="333" customWidth="1"/>
    <col min="11276" max="11276" width="9.5" style="333" customWidth="1"/>
    <col min="11277" max="11277" width="5.375" style="333" customWidth="1"/>
    <col min="11278" max="11520" width="9" style="333"/>
    <col min="11521" max="11521" width="2" style="333" customWidth="1"/>
    <col min="11522" max="11522" width="2.5" style="333" customWidth="1"/>
    <col min="11523" max="11523" width="5.25" style="333" customWidth="1"/>
    <col min="11524" max="11524" width="26" style="333" customWidth="1"/>
    <col min="11525" max="11526" width="5" style="333" customWidth="1"/>
    <col min="11527" max="11527" width="7.875" style="333" customWidth="1"/>
    <col min="11528" max="11528" width="6.25" style="333" customWidth="1"/>
    <col min="11529" max="11529" width="7.875" style="333" customWidth="1"/>
    <col min="11530" max="11530" width="8.875" style="333" customWidth="1"/>
    <col min="11531" max="11531" width="6.625" style="333" customWidth="1"/>
    <col min="11532" max="11532" width="9.5" style="333" customWidth="1"/>
    <col min="11533" max="11533" width="5.375" style="333" customWidth="1"/>
    <col min="11534" max="11776" width="9" style="333"/>
    <col min="11777" max="11777" width="2" style="333" customWidth="1"/>
    <col min="11778" max="11778" width="2.5" style="333" customWidth="1"/>
    <col min="11779" max="11779" width="5.25" style="333" customWidth="1"/>
    <col min="11780" max="11780" width="26" style="333" customWidth="1"/>
    <col min="11781" max="11782" width="5" style="333" customWidth="1"/>
    <col min="11783" max="11783" width="7.875" style="333" customWidth="1"/>
    <col min="11784" max="11784" width="6.25" style="333" customWidth="1"/>
    <col min="11785" max="11785" width="7.875" style="333" customWidth="1"/>
    <col min="11786" max="11786" width="8.875" style="333" customWidth="1"/>
    <col min="11787" max="11787" width="6.625" style="333" customWidth="1"/>
    <col min="11788" max="11788" width="9.5" style="333" customWidth="1"/>
    <col min="11789" max="11789" width="5.375" style="333" customWidth="1"/>
    <col min="11790" max="12032" width="9" style="333"/>
    <col min="12033" max="12033" width="2" style="333" customWidth="1"/>
    <col min="12034" max="12034" width="2.5" style="333" customWidth="1"/>
    <col min="12035" max="12035" width="5.25" style="333" customWidth="1"/>
    <col min="12036" max="12036" width="26" style="333" customWidth="1"/>
    <col min="12037" max="12038" width="5" style="333" customWidth="1"/>
    <col min="12039" max="12039" width="7.875" style="333" customWidth="1"/>
    <col min="12040" max="12040" width="6.25" style="333" customWidth="1"/>
    <col min="12041" max="12041" width="7.875" style="333" customWidth="1"/>
    <col min="12042" max="12042" width="8.875" style="333" customWidth="1"/>
    <col min="12043" max="12043" width="6.625" style="333" customWidth="1"/>
    <col min="12044" max="12044" width="9.5" style="333" customWidth="1"/>
    <col min="12045" max="12045" width="5.375" style="333" customWidth="1"/>
    <col min="12046" max="12288" width="9" style="333"/>
    <col min="12289" max="12289" width="2" style="333" customWidth="1"/>
    <col min="12290" max="12290" width="2.5" style="333" customWidth="1"/>
    <col min="12291" max="12291" width="5.25" style="333" customWidth="1"/>
    <col min="12292" max="12292" width="26" style="333" customWidth="1"/>
    <col min="12293" max="12294" width="5" style="333" customWidth="1"/>
    <col min="12295" max="12295" width="7.875" style="333" customWidth="1"/>
    <col min="12296" max="12296" width="6.25" style="333" customWidth="1"/>
    <col min="12297" max="12297" width="7.875" style="333" customWidth="1"/>
    <col min="12298" max="12298" width="8.875" style="333" customWidth="1"/>
    <col min="12299" max="12299" width="6.625" style="333" customWidth="1"/>
    <col min="12300" max="12300" width="9.5" style="333" customWidth="1"/>
    <col min="12301" max="12301" width="5.375" style="333" customWidth="1"/>
    <col min="12302" max="12544" width="9" style="333"/>
    <col min="12545" max="12545" width="2" style="333" customWidth="1"/>
    <col min="12546" max="12546" width="2.5" style="333" customWidth="1"/>
    <col min="12547" max="12547" width="5.25" style="333" customWidth="1"/>
    <col min="12548" max="12548" width="26" style="333" customWidth="1"/>
    <col min="12549" max="12550" width="5" style="333" customWidth="1"/>
    <col min="12551" max="12551" width="7.875" style="333" customWidth="1"/>
    <col min="12552" max="12552" width="6.25" style="333" customWidth="1"/>
    <col min="12553" max="12553" width="7.875" style="333" customWidth="1"/>
    <col min="12554" max="12554" width="8.875" style="333" customWidth="1"/>
    <col min="12555" max="12555" width="6.625" style="333" customWidth="1"/>
    <col min="12556" max="12556" width="9.5" style="333" customWidth="1"/>
    <col min="12557" max="12557" width="5.375" style="333" customWidth="1"/>
    <col min="12558" max="12800" width="9" style="333"/>
    <col min="12801" max="12801" width="2" style="333" customWidth="1"/>
    <col min="12802" max="12802" width="2.5" style="333" customWidth="1"/>
    <col min="12803" max="12803" width="5.25" style="333" customWidth="1"/>
    <col min="12804" max="12804" width="26" style="333" customWidth="1"/>
    <col min="12805" max="12806" width="5" style="333" customWidth="1"/>
    <col min="12807" max="12807" width="7.875" style="333" customWidth="1"/>
    <col min="12808" max="12808" width="6.25" style="333" customWidth="1"/>
    <col min="12809" max="12809" width="7.875" style="333" customWidth="1"/>
    <col min="12810" max="12810" width="8.875" style="333" customWidth="1"/>
    <col min="12811" max="12811" width="6.625" style="333" customWidth="1"/>
    <col min="12812" max="12812" width="9.5" style="333" customWidth="1"/>
    <col min="12813" max="12813" width="5.375" style="333" customWidth="1"/>
    <col min="12814" max="13056" width="9" style="333"/>
    <col min="13057" max="13057" width="2" style="333" customWidth="1"/>
    <col min="13058" max="13058" width="2.5" style="333" customWidth="1"/>
    <col min="13059" max="13059" width="5.25" style="333" customWidth="1"/>
    <col min="13060" max="13060" width="26" style="333" customWidth="1"/>
    <col min="13061" max="13062" width="5" style="333" customWidth="1"/>
    <col min="13063" max="13063" width="7.875" style="333" customWidth="1"/>
    <col min="13064" max="13064" width="6.25" style="333" customWidth="1"/>
    <col min="13065" max="13065" width="7.875" style="333" customWidth="1"/>
    <col min="13066" max="13066" width="8.875" style="333" customWidth="1"/>
    <col min="13067" max="13067" width="6.625" style="333" customWidth="1"/>
    <col min="13068" max="13068" width="9.5" style="333" customWidth="1"/>
    <col min="13069" max="13069" width="5.375" style="333" customWidth="1"/>
    <col min="13070" max="13312" width="9" style="333"/>
    <col min="13313" max="13313" width="2" style="333" customWidth="1"/>
    <col min="13314" max="13314" width="2.5" style="333" customWidth="1"/>
    <col min="13315" max="13315" width="5.25" style="333" customWidth="1"/>
    <col min="13316" max="13316" width="26" style="333" customWidth="1"/>
    <col min="13317" max="13318" width="5" style="333" customWidth="1"/>
    <col min="13319" max="13319" width="7.875" style="333" customWidth="1"/>
    <col min="13320" max="13320" width="6.25" style="333" customWidth="1"/>
    <col min="13321" max="13321" width="7.875" style="333" customWidth="1"/>
    <col min="13322" max="13322" width="8.875" style="333" customWidth="1"/>
    <col min="13323" max="13323" width="6.625" style="333" customWidth="1"/>
    <col min="13324" max="13324" width="9.5" style="333" customWidth="1"/>
    <col min="13325" max="13325" width="5.375" style="333" customWidth="1"/>
    <col min="13326" max="13568" width="9" style="333"/>
    <col min="13569" max="13569" width="2" style="333" customWidth="1"/>
    <col min="13570" max="13570" width="2.5" style="333" customWidth="1"/>
    <col min="13571" max="13571" width="5.25" style="333" customWidth="1"/>
    <col min="13572" max="13572" width="26" style="333" customWidth="1"/>
    <col min="13573" max="13574" width="5" style="333" customWidth="1"/>
    <col min="13575" max="13575" width="7.875" style="333" customWidth="1"/>
    <col min="13576" max="13576" width="6.25" style="333" customWidth="1"/>
    <col min="13577" max="13577" width="7.875" style="333" customWidth="1"/>
    <col min="13578" max="13578" width="8.875" style="333" customWidth="1"/>
    <col min="13579" max="13579" width="6.625" style="333" customWidth="1"/>
    <col min="13580" max="13580" width="9.5" style="333" customWidth="1"/>
    <col min="13581" max="13581" width="5.375" style="333" customWidth="1"/>
    <col min="13582" max="13824" width="9" style="333"/>
    <col min="13825" max="13825" width="2" style="333" customWidth="1"/>
    <col min="13826" max="13826" width="2.5" style="333" customWidth="1"/>
    <col min="13827" max="13827" width="5.25" style="333" customWidth="1"/>
    <col min="13828" max="13828" width="26" style="333" customWidth="1"/>
    <col min="13829" max="13830" width="5" style="333" customWidth="1"/>
    <col min="13831" max="13831" width="7.875" style="333" customWidth="1"/>
    <col min="13832" max="13832" width="6.25" style="333" customWidth="1"/>
    <col min="13833" max="13833" width="7.875" style="333" customWidth="1"/>
    <col min="13834" max="13834" width="8.875" style="333" customWidth="1"/>
    <col min="13835" max="13835" width="6.625" style="333" customWidth="1"/>
    <col min="13836" max="13836" width="9.5" style="333" customWidth="1"/>
    <col min="13837" max="13837" width="5.375" style="333" customWidth="1"/>
    <col min="13838" max="14080" width="9" style="333"/>
    <col min="14081" max="14081" width="2" style="333" customWidth="1"/>
    <col min="14082" max="14082" width="2.5" style="333" customWidth="1"/>
    <col min="14083" max="14083" width="5.25" style="333" customWidth="1"/>
    <col min="14084" max="14084" width="26" style="333" customWidth="1"/>
    <col min="14085" max="14086" width="5" style="333" customWidth="1"/>
    <col min="14087" max="14087" width="7.875" style="333" customWidth="1"/>
    <col min="14088" max="14088" width="6.25" style="333" customWidth="1"/>
    <col min="14089" max="14089" width="7.875" style="333" customWidth="1"/>
    <col min="14090" max="14090" width="8.875" style="333" customWidth="1"/>
    <col min="14091" max="14091" width="6.625" style="333" customWidth="1"/>
    <col min="14092" max="14092" width="9.5" style="333" customWidth="1"/>
    <col min="14093" max="14093" width="5.375" style="333" customWidth="1"/>
    <col min="14094" max="14336" width="9" style="333"/>
    <col min="14337" max="14337" width="2" style="333" customWidth="1"/>
    <col min="14338" max="14338" width="2.5" style="333" customWidth="1"/>
    <col min="14339" max="14339" width="5.25" style="333" customWidth="1"/>
    <col min="14340" max="14340" width="26" style="333" customWidth="1"/>
    <col min="14341" max="14342" width="5" style="333" customWidth="1"/>
    <col min="14343" max="14343" width="7.875" style="333" customWidth="1"/>
    <col min="14344" max="14344" width="6.25" style="333" customWidth="1"/>
    <col min="14345" max="14345" width="7.875" style="333" customWidth="1"/>
    <col min="14346" max="14346" width="8.875" style="333" customWidth="1"/>
    <col min="14347" max="14347" width="6.625" style="333" customWidth="1"/>
    <col min="14348" max="14348" width="9.5" style="333" customWidth="1"/>
    <col min="14349" max="14349" width="5.375" style="333" customWidth="1"/>
    <col min="14350" max="14592" width="9" style="333"/>
    <col min="14593" max="14593" width="2" style="333" customWidth="1"/>
    <col min="14594" max="14594" width="2.5" style="333" customWidth="1"/>
    <col min="14595" max="14595" width="5.25" style="333" customWidth="1"/>
    <col min="14596" max="14596" width="26" style="333" customWidth="1"/>
    <col min="14597" max="14598" width="5" style="333" customWidth="1"/>
    <col min="14599" max="14599" width="7.875" style="333" customWidth="1"/>
    <col min="14600" max="14600" width="6.25" style="333" customWidth="1"/>
    <col min="14601" max="14601" width="7.875" style="333" customWidth="1"/>
    <col min="14602" max="14602" width="8.875" style="333" customWidth="1"/>
    <col min="14603" max="14603" width="6.625" style="333" customWidth="1"/>
    <col min="14604" max="14604" width="9.5" style="333" customWidth="1"/>
    <col min="14605" max="14605" width="5.375" style="333" customWidth="1"/>
    <col min="14606" max="14848" width="9" style="333"/>
    <col min="14849" max="14849" width="2" style="333" customWidth="1"/>
    <col min="14850" max="14850" width="2.5" style="333" customWidth="1"/>
    <col min="14851" max="14851" width="5.25" style="333" customWidth="1"/>
    <col min="14852" max="14852" width="26" style="333" customWidth="1"/>
    <col min="14853" max="14854" width="5" style="333" customWidth="1"/>
    <col min="14855" max="14855" width="7.875" style="333" customWidth="1"/>
    <col min="14856" max="14856" width="6.25" style="333" customWidth="1"/>
    <col min="14857" max="14857" width="7.875" style="333" customWidth="1"/>
    <col min="14858" max="14858" width="8.875" style="333" customWidth="1"/>
    <col min="14859" max="14859" width="6.625" style="333" customWidth="1"/>
    <col min="14860" max="14860" width="9.5" style="333" customWidth="1"/>
    <col min="14861" max="14861" width="5.375" style="333" customWidth="1"/>
    <col min="14862" max="15104" width="9" style="333"/>
    <col min="15105" max="15105" width="2" style="333" customWidth="1"/>
    <col min="15106" max="15106" width="2.5" style="333" customWidth="1"/>
    <col min="15107" max="15107" width="5.25" style="333" customWidth="1"/>
    <col min="15108" max="15108" width="26" style="333" customWidth="1"/>
    <col min="15109" max="15110" width="5" style="333" customWidth="1"/>
    <col min="15111" max="15111" width="7.875" style="333" customWidth="1"/>
    <col min="15112" max="15112" width="6.25" style="333" customWidth="1"/>
    <col min="15113" max="15113" width="7.875" style="333" customWidth="1"/>
    <col min="15114" max="15114" width="8.875" style="333" customWidth="1"/>
    <col min="15115" max="15115" width="6.625" style="333" customWidth="1"/>
    <col min="15116" max="15116" width="9.5" style="333" customWidth="1"/>
    <col min="15117" max="15117" width="5.375" style="333" customWidth="1"/>
    <col min="15118" max="15360" width="9" style="333"/>
    <col min="15361" max="15361" width="2" style="333" customWidth="1"/>
    <col min="15362" max="15362" width="2.5" style="333" customWidth="1"/>
    <col min="15363" max="15363" width="5.25" style="333" customWidth="1"/>
    <col min="15364" max="15364" width="26" style="333" customWidth="1"/>
    <col min="15365" max="15366" width="5" style="333" customWidth="1"/>
    <col min="15367" max="15367" width="7.875" style="333" customWidth="1"/>
    <col min="15368" max="15368" width="6.25" style="333" customWidth="1"/>
    <col min="15369" max="15369" width="7.875" style="333" customWidth="1"/>
    <col min="15370" max="15370" width="8.875" style="333" customWidth="1"/>
    <col min="15371" max="15371" width="6.625" style="333" customWidth="1"/>
    <col min="15372" max="15372" width="9.5" style="333" customWidth="1"/>
    <col min="15373" max="15373" width="5.375" style="333" customWidth="1"/>
    <col min="15374" max="15616" width="9" style="333"/>
    <col min="15617" max="15617" width="2" style="333" customWidth="1"/>
    <col min="15618" max="15618" width="2.5" style="333" customWidth="1"/>
    <col min="15619" max="15619" width="5.25" style="333" customWidth="1"/>
    <col min="15620" max="15620" width="26" style="333" customWidth="1"/>
    <col min="15621" max="15622" width="5" style="333" customWidth="1"/>
    <col min="15623" max="15623" width="7.875" style="333" customWidth="1"/>
    <col min="15624" max="15624" width="6.25" style="333" customWidth="1"/>
    <col min="15625" max="15625" width="7.875" style="333" customWidth="1"/>
    <col min="15626" max="15626" width="8.875" style="333" customWidth="1"/>
    <col min="15627" max="15627" width="6.625" style="333" customWidth="1"/>
    <col min="15628" max="15628" width="9.5" style="333" customWidth="1"/>
    <col min="15629" max="15629" width="5.375" style="333" customWidth="1"/>
    <col min="15630" max="15872" width="9" style="333"/>
    <col min="15873" max="15873" width="2" style="333" customWidth="1"/>
    <col min="15874" max="15874" width="2.5" style="333" customWidth="1"/>
    <col min="15875" max="15875" width="5.25" style="333" customWidth="1"/>
    <col min="15876" max="15876" width="26" style="333" customWidth="1"/>
    <col min="15877" max="15878" width="5" style="333" customWidth="1"/>
    <col min="15879" max="15879" width="7.875" style="333" customWidth="1"/>
    <col min="15880" max="15880" width="6.25" style="333" customWidth="1"/>
    <col min="15881" max="15881" width="7.875" style="333" customWidth="1"/>
    <col min="15882" max="15882" width="8.875" style="333" customWidth="1"/>
    <col min="15883" max="15883" width="6.625" style="333" customWidth="1"/>
    <col min="15884" max="15884" width="9.5" style="333" customWidth="1"/>
    <col min="15885" max="15885" width="5.375" style="333" customWidth="1"/>
    <col min="15886" max="16128" width="9" style="333"/>
    <col min="16129" max="16129" width="2" style="333" customWidth="1"/>
    <col min="16130" max="16130" width="2.5" style="333" customWidth="1"/>
    <col min="16131" max="16131" width="5.25" style="333" customWidth="1"/>
    <col min="16132" max="16132" width="26" style="333" customWidth="1"/>
    <col min="16133" max="16134" width="5" style="333" customWidth="1"/>
    <col min="16135" max="16135" width="7.875" style="333" customWidth="1"/>
    <col min="16136" max="16136" width="6.25" style="333" customWidth="1"/>
    <col min="16137" max="16137" width="7.875" style="333" customWidth="1"/>
    <col min="16138" max="16138" width="8.875" style="333" customWidth="1"/>
    <col min="16139" max="16139" width="6.625" style="333" customWidth="1"/>
    <col min="16140" max="16140" width="9.5" style="333" customWidth="1"/>
    <col min="16141" max="16141" width="5.375" style="333" customWidth="1"/>
    <col min="16142" max="16384" width="9" style="333"/>
  </cols>
  <sheetData>
    <row r="1" spans="1:13" ht="29.25" customHeight="1">
      <c r="A1" s="605"/>
      <c r="B1" s="605"/>
      <c r="C1" s="605"/>
      <c r="D1" s="605"/>
      <c r="E1" s="605"/>
      <c r="F1" s="605"/>
      <c r="G1" s="605"/>
      <c r="H1" s="605"/>
      <c r="I1" s="605"/>
      <c r="J1" s="605"/>
      <c r="K1" s="605"/>
      <c r="L1" s="605"/>
      <c r="M1" s="605"/>
    </row>
    <row r="2" spans="1:13" ht="29.25" customHeight="1">
      <c r="A2" s="606" t="s">
        <v>359</v>
      </c>
      <c r="B2" s="606"/>
      <c r="C2" s="606"/>
      <c r="D2" s="606"/>
      <c r="E2" s="606"/>
      <c r="F2" s="606"/>
      <c r="G2" s="606"/>
      <c r="H2" s="606"/>
      <c r="I2" s="606"/>
      <c r="J2" s="606"/>
      <c r="K2" s="606"/>
      <c r="L2" s="606"/>
      <c r="M2" s="606"/>
    </row>
    <row r="3" spans="1:13" ht="17.25" customHeight="1">
      <c r="A3" s="607" t="s">
        <v>360</v>
      </c>
      <c r="B3" s="607"/>
      <c r="C3" s="607"/>
      <c r="D3" s="608"/>
      <c r="E3" s="608"/>
      <c r="F3" s="608"/>
      <c r="G3" s="608"/>
      <c r="H3" s="608"/>
      <c r="K3" s="609" t="s">
        <v>69</v>
      </c>
      <c r="L3" s="609"/>
      <c r="M3" s="610"/>
    </row>
    <row r="4" spans="1:13" ht="13.5" customHeight="1">
      <c r="A4" s="611"/>
      <c r="B4" s="611"/>
      <c r="C4" s="611"/>
      <c r="D4" s="612"/>
      <c r="E4" s="613"/>
      <c r="F4" s="613"/>
      <c r="G4" s="614"/>
      <c r="H4" s="615"/>
      <c r="I4" s="615"/>
      <c r="J4" s="614"/>
      <c r="K4" s="614"/>
      <c r="L4" s="616"/>
      <c r="M4" s="616"/>
    </row>
    <row r="5" spans="1:13" ht="13.5" customHeight="1">
      <c r="A5" s="614"/>
      <c r="B5" s="611"/>
      <c r="C5" s="614"/>
      <c r="D5" s="612"/>
      <c r="E5" s="613"/>
      <c r="F5" s="613"/>
      <c r="G5" s="614"/>
      <c r="H5" s="614"/>
      <c r="I5" s="614"/>
      <c r="J5" s="614"/>
      <c r="K5" s="616"/>
      <c r="L5" s="616"/>
      <c r="M5" s="617"/>
    </row>
    <row r="6" spans="1:13" ht="13.5" customHeight="1">
      <c r="A6" s="614"/>
      <c r="B6" s="611"/>
      <c r="C6" s="614"/>
      <c r="D6" s="612"/>
      <c r="E6" s="613"/>
      <c r="F6" s="613"/>
      <c r="G6" s="614"/>
      <c r="H6" s="614"/>
      <c r="I6" s="614"/>
      <c r="J6" s="614"/>
      <c r="K6" s="616"/>
      <c r="L6" s="616"/>
      <c r="M6" s="617"/>
    </row>
    <row r="7" spans="1:13" ht="13.5" customHeight="1">
      <c r="A7" s="614"/>
      <c r="B7" s="611"/>
      <c r="C7" s="614"/>
      <c r="D7" s="612"/>
      <c r="E7" s="613"/>
      <c r="F7" s="613"/>
      <c r="G7" s="614"/>
      <c r="H7" s="614"/>
      <c r="I7" s="614"/>
      <c r="J7" s="614"/>
      <c r="K7" s="616"/>
      <c r="L7" s="616"/>
      <c r="M7" s="617"/>
    </row>
    <row r="8" spans="1:13" ht="13.5" customHeight="1">
      <c r="A8" s="614"/>
      <c r="B8" s="611"/>
      <c r="C8" s="614"/>
      <c r="D8" s="612"/>
      <c r="E8" s="613"/>
      <c r="F8" s="613"/>
      <c r="G8" s="614"/>
      <c r="H8" s="614"/>
      <c r="I8" s="614"/>
      <c r="J8" s="614"/>
      <c r="K8" s="616"/>
      <c r="L8" s="616"/>
      <c r="M8" s="617"/>
    </row>
    <row r="9" spans="1:13" ht="13.5" customHeight="1">
      <c r="A9" s="614"/>
      <c r="B9" s="611"/>
      <c r="C9" s="614"/>
      <c r="D9" s="612"/>
      <c r="E9" s="613"/>
      <c r="F9" s="613"/>
      <c r="G9" s="614"/>
      <c r="H9" s="614"/>
      <c r="I9" s="614"/>
      <c r="J9" s="614"/>
      <c r="K9" s="616"/>
      <c r="L9" s="616"/>
      <c r="M9" s="617"/>
    </row>
    <row r="10" spans="1:13" ht="13.5" customHeight="1">
      <c r="A10" s="614"/>
      <c r="B10" s="611"/>
      <c r="C10" s="614"/>
      <c r="D10" s="612"/>
      <c r="E10" s="613"/>
      <c r="F10" s="613"/>
      <c r="G10" s="614"/>
      <c r="H10" s="614"/>
      <c r="I10" s="614"/>
      <c r="J10" s="614"/>
      <c r="K10" s="616"/>
      <c r="L10" s="616"/>
      <c r="M10" s="617"/>
    </row>
    <row r="11" spans="1:13" ht="13.5" customHeight="1">
      <c r="A11" s="614"/>
      <c r="B11" s="611"/>
      <c r="C11" s="614"/>
      <c r="D11" s="612"/>
      <c r="E11" s="613"/>
      <c r="F11" s="613"/>
      <c r="G11" s="614"/>
      <c r="H11" s="614"/>
      <c r="I11" s="614"/>
      <c r="J11" s="614"/>
      <c r="K11" s="616"/>
      <c r="L11" s="616"/>
      <c r="M11" s="617"/>
    </row>
    <row r="12" spans="1:13" ht="13.5" customHeight="1">
      <c r="A12" s="614"/>
      <c r="B12" s="611"/>
      <c r="C12" s="614"/>
      <c r="D12" s="612"/>
      <c r="E12" s="613"/>
      <c r="F12" s="613"/>
      <c r="G12" s="614"/>
      <c r="H12" s="614"/>
      <c r="I12" s="614"/>
      <c r="J12" s="614"/>
      <c r="K12" s="616"/>
      <c r="L12" s="616"/>
      <c r="M12" s="617"/>
    </row>
    <row r="13" spans="1:13" ht="13.5" customHeight="1">
      <c r="A13" s="614"/>
      <c r="B13" s="611"/>
      <c r="C13" s="614"/>
      <c r="D13" s="612"/>
      <c r="E13" s="613"/>
      <c r="F13" s="613"/>
      <c r="G13" s="614"/>
      <c r="H13" s="614"/>
      <c r="I13" s="614"/>
      <c r="J13" s="614"/>
      <c r="K13" s="616"/>
      <c r="L13" s="616"/>
      <c r="M13" s="617"/>
    </row>
    <row r="14" spans="1:13" ht="13.5" customHeight="1">
      <c r="A14" s="614"/>
      <c r="B14" s="611"/>
      <c r="C14" s="614"/>
      <c r="D14" s="612"/>
      <c r="E14" s="613"/>
      <c r="F14" s="613"/>
      <c r="G14" s="614"/>
      <c r="H14" s="614"/>
      <c r="I14" s="614"/>
      <c r="J14" s="614"/>
      <c r="K14" s="616"/>
      <c r="L14" s="616"/>
      <c r="M14" s="617"/>
    </row>
    <row r="15" spans="1:13" ht="13.5" customHeight="1">
      <c r="A15" s="614"/>
      <c r="B15" s="611"/>
      <c r="C15" s="614"/>
      <c r="D15" s="612"/>
      <c r="E15" s="613"/>
      <c r="F15" s="613"/>
      <c r="G15" s="614"/>
      <c r="H15" s="614"/>
      <c r="I15" s="614"/>
      <c r="J15" s="614"/>
      <c r="K15" s="616"/>
      <c r="L15" s="616"/>
      <c r="M15" s="617"/>
    </row>
    <row r="16" spans="1:13" ht="13.5" customHeight="1">
      <c r="A16" s="614"/>
      <c r="B16" s="611"/>
      <c r="C16" s="614"/>
      <c r="D16" s="612"/>
      <c r="E16" s="613"/>
      <c r="F16" s="613"/>
      <c r="G16" s="614"/>
      <c r="H16" s="614"/>
      <c r="I16" s="614"/>
      <c r="J16" s="614"/>
      <c r="K16" s="616"/>
      <c r="L16" s="616"/>
      <c r="M16" s="617"/>
    </row>
    <row r="17" spans="1:14" ht="13.5" customHeight="1">
      <c r="A17" s="614"/>
      <c r="B17" s="614"/>
      <c r="C17" s="614"/>
      <c r="D17" s="612"/>
      <c r="E17" s="613"/>
      <c r="F17" s="613"/>
      <c r="G17" s="614"/>
      <c r="H17" s="618"/>
      <c r="I17" s="618"/>
      <c r="J17" s="618"/>
      <c r="K17" s="616"/>
      <c r="L17" s="616"/>
      <c r="M17" s="617"/>
    </row>
    <row r="18" spans="1:14" ht="13.5" customHeight="1">
      <c r="A18" s="619" t="s">
        <v>361</v>
      </c>
      <c r="B18" s="620"/>
      <c r="C18" s="620"/>
      <c r="D18" s="621"/>
      <c r="E18" s="621"/>
      <c r="F18" s="621"/>
      <c r="G18" s="622"/>
      <c r="H18" s="622"/>
      <c r="I18" s="622"/>
      <c r="J18" s="622"/>
      <c r="K18" s="622"/>
      <c r="L18" s="622"/>
      <c r="M18" s="623"/>
    </row>
    <row r="19" spans="1:14" ht="13.5" customHeight="1">
      <c r="A19" s="620"/>
      <c r="B19" s="620"/>
      <c r="C19" s="620"/>
      <c r="D19" s="621"/>
      <c r="E19" s="621"/>
      <c r="F19" s="621"/>
      <c r="G19" s="624"/>
      <c r="H19" s="622"/>
      <c r="I19" s="624"/>
      <c r="J19" s="624"/>
      <c r="K19" s="624"/>
      <c r="L19" s="622"/>
      <c r="M19" s="623"/>
    </row>
    <row r="20" spans="1:14" ht="13.5" customHeight="1">
      <c r="A20" s="620"/>
      <c r="B20" s="620"/>
      <c r="C20" s="620"/>
      <c r="D20" s="621"/>
      <c r="E20" s="621"/>
      <c r="F20" s="621"/>
      <c r="G20" s="624"/>
      <c r="H20" s="624"/>
      <c r="I20" s="624"/>
      <c r="J20" s="622"/>
      <c r="K20" s="622"/>
      <c r="L20" s="622"/>
      <c r="M20" s="623"/>
    </row>
    <row r="21" spans="1:14" ht="13.5" customHeight="1">
      <c r="A21" s="620"/>
      <c r="B21" s="620"/>
      <c r="C21" s="620"/>
      <c r="D21" s="621"/>
      <c r="E21" s="621"/>
      <c r="F21" s="621"/>
      <c r="G21" s="624"/>
      <c r="H21" s="624"/>
      <c r="I21" s="624"/>
      <c r="J21" s="622"/>
      <c r="K21" s="622"/>
      <c r="L21" s="622"/>
      <c r="M21" s="623"/>
    </row>
    <row r="22" spans="1:14" ht="13.5" customHeight="1">
      <c r="A22" s="620"/>
      <c r="B22" s="620"/>
      <c r="C22" s="620"/>
      <c r="D22" s="621"/>
      <c r="E22" s="621"/>
      <c r="F22" s="621"/>
      <c r="G22" s="624"/>
      <c r="H22" s="624"/>
      <c r="I22" s="624"/>
      <c r="J22" s="622"/>
      <c r="K22" s="622"/>
      <c r="L22" s="622"/>
      <c r="M22" s="623"/>
    </row>
    <row r="23" spans="1:14" ht="13.5" customHeight="1">
      <c r="A23" s="620"/>
      <c r="B23" s="620"/>
      <c r="C23" s="620"/>
      <c r="D23" s="621"/>
      <c r="E23" s="621"/>
      <c r="F23" s="621"/>
      <c r="G23" s="624"/>
      <c r="H23" s="624"/>
      <c r="I23" s="624"/>
      <c r="J23" s="622"/>
      <c r="K23" s="622"/>
      <c r="L23" s="622"/>
      <c r="M23" s="623"/>
      <c r="N23" s="550"/>
    </row>
    <row r="24" spans="1:14" ht="13.5" customHeight="1">
      <c r="A24" s="620"/>
      <c r="B24" s="620"/>
      <c r="C24" s="620"/>
      <c r="D24" s="621"/>
      <c r="E24" s="621"/>
      <c r="F24" s="621"/>
      <c r="G24" s="624"/>
      <c r="H24" s="624"/>
      <c r="I24" s="624"/>
      <c r="J24" s="622"/>
      <c r="K24" s="622"/>
      <c r="L24" s="622"/>
      <c r="M24" s="623"/>
    </row>
    <row r="25" spans="1:14" ht="13.5" customHeight="1">
      <c r="A25" s="620"/>
      <c r="B25" s="620"/>
      <c r="C25" s="620"/>
      <c r="D25" s="621"/>
      <c r="E25" s="621"/>
      <c r="F25" s="621"/>
      <c r="G25" s="624"/>
      <c r="H25" s="624"/>
      <c r="I25" s="624"/>
      <c r="J25" s="622"/>
      <c r="K25" s="622"/>
      <c r="L25" s="622"/>
      <c r="M25" s="623"/>
    </row>
    <row r="26" spans="1:14" ht="13.5" customHeight="1">
      <c r="A26" s="620"/>
      <c r="B26" s="620"/>
      <c r="C26" s="620"/>
      <c r="D26" s="621"/>
      <c r="E26" s="621"/>
      <c r="F26" s="621"/>
      <c r="G26" s="624"/>
      <c r="H26" s="624"/>
      <c r="I26" s="624"/>
      <c r="J26" s="622"/>
      <c r="K26" s="622"/>
      <c r="L26" s="622"/>
      <c r="M26" s="623"/>
    </row>
    <row r="27" spans="1:14" ht="13.5" customHeight="1">
      <c r="A27" s="620"/>
      <c r="B27" s="620"/>
      <c r="C27" s="620"/>
      <c r="D27" s="621"/>
      <c r="E27" s="621"/>
      <c r="F27" s="621"/>
      <c r="G27" s="624"/>
      <c r="H27" s="624"/>
      <c r="I27" s="624"/>
      <c r="J27" s="622"/>
      <c r="K27" s="622"/>
      <c r="L27" s="622"/>
      <c r="M27" s="623"/>
    </row>
    <row r="28" spans="1:14" ht="13.5" customHeight="1">
      <c r="A28" s="620"/>
      <c r="B28" s="620"/>
      <c r="C28" s="620"/>
      <c r="D28" s="621"/>
      <c r="E28" s="621"/>
      <c r="F28" s="621"/>
      <c r="G28" s="624"/>
      <c r="H28" s="624"/>
      <c r="I28" s="624"/>
      <c r="J28" s="622"/>
      <c r="K28" s="622"/>
      <c r="L28" s="622"/>
      <c r="M28" s="623"/>
    </row>
    <row r="29" spans="1:14" ht="13.5" customHeight="1">
      <c r="A29" s="620"/>
      <c r="B29" s="620"/>
      <c r="C29" s="620"/>
      <c r="D29" s="621"/>
      <c r="E29" s="621"/>
      <c r="F29" s="621"/>
      <c r="G29" s="624"/>
      <c r="H29" s="624"/>
      <c r="I29" s="624"/>
      <c r="J29" s="622"/>
      <c r="K29" s="622"/>
      <c r="L29" s="622"/>
      <c r="M29" s="623"/>
    </row>
    <row r="30" spans="1:14" ht="13.5" customHeight="1">
      <c r="A30" s="620"/>
      <c r="B30" s="620"/>
      <c r="C30" s="620"/>
      <c r="D30" s="621"/>
      <c r="E30" s="621"/>
      <c r="F30" s="621"/>
      <c r="G30" s="624"/>
      <c r="H30" s="624"/>
      <c r="I30" s="624"/>
      <c r="J30" s="622"/>
      <c r="K30" s="622"/>
      <c r="L30" s="622"/>
      <c r="M30" s="623"/>
    </row>
    <row r="31" spans="1:14" ht="13.5" customHeight="1">
      <c r="A31" s="620"/>
      <c r="B31" s="620"/>
      <c r="C31" s="620"/>
      <c r="D31" s="621"/>
      <c r="E31" s="621"/>
      <c r="F31" s="621"/>
      <c r="G31" s="624"/>
      <c r="H31" s="624"/>
      <c r="I31" s="624"/>
      <c r="J31" s="622"/>
      <c r="K31" s="622"/>
      <c r="L31" s="622"/>
      <c r="M31" s="623"/>
    </row>
    <row r="32" spans="1:14" ht="13.5" customHeight="1">
      <c r="A32" s="620"/>
      <c r="B32" s="620"/>
      <c r="C32" s="620"/>
      <c r="D32" s="621"/>
      <c r="E32" s="621"/>
      <c r="F32" s="621"/>
      <c r="G32" s="624"/>
      <c r="H32" s="624"/>
      <c r="I32" s="624"/>
      <c r="J32" s="622"/>
      <c r="K32" s="622"/>
      <c r="L32" s="622"/>
      <c r="M32" s="623"/>
    </row>
    <row r="33" spans="1:13" ht="13.5" customHeight="1">
      <c r="A33" s="619" t="s">
        <v>362</v>
      </c>
      <c r="B33" s="625"/>
      <c r="C33" s="625"/>
      <c r="D33" s="621"/>
      <c r="E33" s="621"/>
      <c r="F33" s="621"/>
      <c r="G33" s="624"/>
      <c r="H33" s="624"/>
      <c r="I33" s="624"/>
      <c r="J33" s="622"/>
      <c r="K33" s="622"/>
      <c r="L33" s="622"/>
      <c r="M33" s="623"/>
    </row>
    <row r="34" spans="1:13" ht="13.5" customHeight="1">
      <c r="A34" s="625"/>
      <c r="B34" s="625"/>
      <c r="C34" s="625"/>
      <c r="D34" s="621"/>
      <c r="E34" s="621"/>
      <c r="F34" s="621"/>
      <c r="G34" s="624"/>
      <c r="H34" s="622"/>
      <c r="I34" s="624"/>
      <c r="J34" s="622"/>
      <c r="K34" s="622"/>
      <c r="L34" s="622"/>
      <c r="M34" s="623"/>
    </row>
    <row r="35" spans="1:13" ht="13.5" customHeight="1">
      <c r="A35" s="620"/>
      <c r="B35" s="620"/>
      <c r="C35" s="620"/>
      <c r="D35" s="621"/>
      <c r="E35" s="621"/>
      <c r="F35" s="621"/>
      <c r="G35" s="624"/>
      <c r="H35" s="622"/>
      <c r="I35" s="624"/>
      <c r="J35" s="624"/>
      <c r="K35" s="624"/>
      <c r="L35" s="624"/>
      <c r="M35" s="623"/>
    </row>
    <row r="36" spans="1:13" ht="13.5" customHeight="1">
      <c r="A36" s="620"/>
      <c r="B36" s="620"/>
      <c r="C36" s="620"/>
      <c r="D36" s="621"/>
      <c r="E36" s="621"/>
      <c r="F36" s="621"/>
      <c r="G36" s="624"/>
      <c r="H36" s="622"/>
      <c r="I36" s="624"/>
      <c r="J36" s="622"/>
      <c r="K36" s="622"/>
      <c r="L36" s="622"/>
      <c r="M36" s="623"/>
    </row>
    <row r="37" spans="1:13" ht="13.5" customHeight="1">
      <c r="A37" s="620"/>
      <c r="B37" s="620"/>
      <c r="C37" s="620"/>
      <c r="D37" s="621"/>
      <c r="E37" s="621"/>
      <c r="F37" s="621"/>
      <c r="G37" s="622"/>
      <c r="H37" s="624"/>
      <c r="I37" s="624"/>
      <c r="J37" s="622"/>
      <c r="K37" s="622"/>
      <c r="L37" s="622"/>
      <c r="M37" s="623"/>
    </row>
    <row r="38" spans="1:13" ht="13.7" customHeight="1">
      <c r="B38" s="619"/>
      <c r="C38" s="619"/>
      <c r="D38" s="621"/>
      <c r="E38" s="621"/>
      <c r="F38" s="621"/>
      <c r="G38" s="622"/>
      <c r="H38" s="624"/>
      <c r="I38" s="624"/>
      <c r="J38" s="622"/>
      <c r="K38" s="622"/>
      <c r="L38" s="622"/>
      <c r="M38" s="623"/>
    </row>
    <row r="39" spans="1:13" ht="13.7" customHeight="1">
      <c r="A39" s="626"/>
      <c r="B39" s="626"/>
      <c r="C39" s="626"/>
      <c r="D39" s="621"/>
      <c r="E39" s="621"/>
      <c r="F39" s="621"/>
      <c r="G39" s="622"/>
      <c r="H39" s="622"/>
      <c r="I39" s="627"/>
      <c r="J39" s="622"/>
      <c r="K39" s="622"/>
      <c r="L39" s="622"/>
      <c r="M39" s="623"/>
    </row>
    <row r="40" spans="1:13" ht="13.7" customHeight="1">
      <c r="A40" s="619"/>
      <c r="B40" s="619"/>
      <c r="C40" s="619"/>
      <c r="D40" s="621"/>
      <c r="E40" s="621"/>
      <c r="F40" s="621"/>
      <c r="G40" s="622"/>
      <c r="H40" s="622"/>
      <c r="I40" s="622"/>
      <c r="J40" s="622"/>
      <c r="K40" s="622"/>
      <c r="L40" s="622"/>
    </row>
    <row r="41" spans="1:13" ht="13.7" customHeight="1">
      <c r="A41" s="620"/>
      <c r="B41" s="620"/>
      <c r="C41" s="620"/>
      <c r="D41" s="621"/>
      <c r="E41" s="621"/>
      <c r="F41" s="621"/>
      <c r="G41" s="624"/>
      <c r="H41" s="622"/>
      <c r="I41" s="624"/>
      <c r="J41" s="622"/>
      <c r="K41" s="622"/>
      <c r="L41" s="622"/>
    </row>
    <row r="42" spans="1:13" ht="13.7" customHeight="1">
      <c r="A42" s="619"/>
      <c r="B42" s="619"/>
      <c r="C42" s="619"/>
      <c r="D42" s="621"/>
      <c r="E42" s="621"/>
      <c r="F42" s="621"/>
      <c r="G42" s="622"/>
      <c r="H42" s="628"/>
      <c r="I42" s="624"/>
      <c r="J42" s="622"/>
      <c r="K42" s="622"/>
      <c r="L42" s="622"/>
    </row>
    <row r="43" spans="1:13" ht="13.7" customHeight="1">
      <c r="A43" s="620"/>
      <c r="B43" s="620"/>
      <c r="C43" s="620"/>
      <c r="D43" s="621"/>
      <c r="E43" s="621"/>
      <c r="F43" s="621"/>
      <c r="G43" s="624"/>
      <c r="H43" s="624"/>
      <c r="I43" s="624"/>
      <c r="J43" s="624"/>
      <c r="K43" s="624"/>
      <c r="L43" s="624"/>
    </row>
    <row r="44" spans="1:13" ht="13.7" customHeight="1">
      <c r="A44" s="629"/>
      <c r="B44" s="629"/>
      <c r="C44" s="629"/>
      <c r="D44" s="621"/>
      <c r="E44" s="621"/>
      <c r="F44" s="621"/>
      <c r="G44" s="624"/>
      <c r="H44" s="622"/>
      <c r="I44" s="624"/>
      <c r="J44" s="624"/>
      <c r="K44" s="624"/>
      <c r="L44" s="624"/>
    </row>
    <row r="45" spans="1:13" ht="13.7" customHeight="1">
      <c r="A45" s="625"/>
      <c r="B45" s="625"/>
      <c r="C45" s="625"/>
      <c r="D45" s="621"/>
      <c r="E45" s="621"/>
      <c r="F45" s="621"/>
      <c r="G45" s="624"/>
      <c r="H45" s="622"/>
      <c r="I45" s="624"/>
      <c r="J45" s="624"/>
      <c r="K45" s="624"/>
      <c r="L45" s="624"/>
    </row>
    <row r="46" spans="1:13" ht="13.7" customHeight="1">
      <c r="A46" s="620"/>
      <c r="B46" s="620"/>
      <c r="C46" s="620"/>
      <c r="D46" s="621"/>
      <c r="E46" s="621"/>
      <c r="F46" s="621"/>
      <c r="G46" s="622"/>
      <c r="H46" s="622"/>
      <c r="I46" s="622"/>
      <c r="J46" s="622"/>
      <c r="K46" s="622"/>
      <c r="L46" s="630"/>
    </row>
    <row r="47" spans="1:13" ht="13.7" customHeight="1">
      <c r="A47" s="620"/>
      <c r="B47" s="620"/>
      <c r="C47" s="620"/>
      <c r="D47" s="621"/>
      <c r="E47" s="621"/>
      <c r="F47" s="621"/>
      <c r="G47" s="624"/>
      <c r="H47" s="622"/>
      <c r="I47" s="624"/>
      <c r="J47" s="624"/>
      <c r="K47" s="624"/>
      <c r="L47" s="624"/>
    </row>
    <row r="48" spans="1:13" ht="13.7" customHeight="1">
      <c r="A48" s="619" t="s">
        <v>363</v>
      </c>
      <c r="B48" s="620"/>
      <c r="C48" s="620"/>
      <c r="D48" s="621"/>
      <c r="E48" s="621"/>
      <c r="F48" s="621"/>
      <c r="G48" s="624"/>
      <c r="H48" s="624"/>
      <c r="I48" s="624"/>
      <c r="J48" s="624"/>
      <c r="K48" s="624"/>
      <c r="L48" s="624"/>
    </row>
    <row r="49" spans="1:18" ht="13.7" customHeight="1">
      <c r="A49" s="625"/>
      <c r="B49" s="625"/>
      <c r="C49" s="625"/>
      <c r="D49" s="621"/>
      <c r="E49" s="621"/>
      <c r="F49" s="621"/>
      <c r="G49" s="622"/>
      <c r="H49" s="622"/>
      <c r="I49" s="627"/>
      <c r="J49" s="622"/>
      <c r="K49" s="622"/>
      <c r="L49" s="622"/>
    </row>
    <row r="50" spans="1:18" ht="13.7" customHeight="1">
      <c r="A50" s="620"/>
      <c r="B50" s="620"/>
      <c r="C50" s="620"/>
      <c r="D50" s="621"/>
      <c r="E50" s="621"/>
      <c r="F50" s="621"/>
      <c r="G50" s="622"/>
      <c r="H50" s="622"/>
      <c r="I50" s="622"/>
      <c r="J50" s="622"/>
      <c r="K50" s="622"/>
      <c r="L50" s="622"/>
      <c r="N50" s="631"/>
    </row>
    <row r="51" spans="1:18" ht="13.7" customHeight="1">
      <c r="A51" s="620"/>
      <c r="B51" s="620"/>
      <c r="C51" s="620"/>
      <c r="D51" s="632"/>
      <c r="E51" s="632"/>
      <c r="F51" s="632"/>
      <c r="G51" s="624"/>
      <c r="H51" s="622"/>
      <c r="I51" s="624"/>
      <c r="J51" s="624"/>
      <c r="K51" s="624"/>
      <c r="L51" s="624"/>
      <c r="M51" s="623"/>
      <c r="N51" s="631"/>
    </row>
    <row r="52" spans="1:18" ht="13.7" customHeight="1">
      <c r="A52" s="620"/>
      <c r="B52" s="620"/>
      <c r="C52" s="620"/>
      <c r="D52" s="632"/>
      <c r="E52" s="632"/>
      <c r="F52" s="632"/>
      <c r="G52" s="624"/>
      <c r="H52" s="624"/>
      <c r="I52" s="624"/>
      <c r="J52" s="624"/>
      <c r="K52" s="624"/>
      <c r="L52" s="624"/>
      <c r="M52" s="623"/>
      <c r="N52" s="631"/>
    </row>
    <row r="53" spans="1:18" ht="13.7" customHeight="1">
      <c r="B53" s="619"/>
      <c r="C53" s="619"/>
      <c r="D53" s="621"/>
      <c r="E53" s="621"/>
      <c r="F53" s="621"/>
      <c r="G53" s="622"/>
      <c r="H53" s="622"/>
      <c r="I53" s="622"/>
      <c r="J53" s="622"/>
      <c r="K53" s="622"/>
      <c r="L53" s="622"/>
      <c r="M53" s="623"/>
      <c r="N53" s="631"/>
    </row>
    <row r="54" spans="1:18" ht="13.7" customHeight="1">
      <c r="A54" s="619"/>
      <c r="B54" s="619"/>
      <c r="C54" s="619"/>
      <c r="D54" s="621"/>
      <c r="E54" s="621"/>
      <c r="F54" s="621"/>
      <c r="G54" s="622"/>
      <c r="H54" s="622"/>
      <c r="I54" s="627"/>
      <c r="J54" s="622"/>
      <c r="K54" s="622"/>
      <c r="L54" s="622"/>
      <c r="M54" s="623"/>
      <c r="N54" s="631"/>
    </row>
    <row r="55" spans="1:18" ht="13.7" customHeight="1">
      <c r="A55" s="620"/>
      <c r="B55" s="620"/>
      <c r="C55" s="620"/>
      <c r="D55" s="632"/>
      <c r="E55" s="632"/>
      <c r="F55" s="632"/>
      <c r="G55" s="622"/>
      <c r="H55" s="622"/>
      <c r="I55" s="622"/>
      <c r="J55" s="622"/>
      <c r="K55" s="622"/>
      <c r="L55" s="622"/>
      <c r="M55" s="623"/>
      <c r="N55" s="631"/>
    </row>
    <row r="56" spans="1:18" ht="13.7" customHeight="1">
      <c r="A56" s="620"/>
      <c r="B56" s="620"/>
      <c r="C56" s="620"/>
      <c r="D56" s="621"/>
      <c r="E56" s="621"/>
      <c r="F56" s="621"/>
      <c r="G56" s="622"/>
      <c r="H56" s="622"/>
      <c r="I56" s="622"/>
      <c r="J56" s="622"/>
      <c r="K56" s="622"/>
      <c r="L56" s="622"/>
      <c r="M56" s="623"/>
      <c r="N56" s="631"/>
    </row>
    <row r="57" spans="1:18" ht="13.7" customHeight="1">
      <c r="A57" s="619"/>
      <c r="B57" s="619"/>
      <c r="C57" s="619"/>
      <c r="D57" s="621"/>
      <c r="E57" s="621"/>
      <c r="F57" s="621"/>
      <c r="G57" s="622"/>
      <c r="H57" s="622"/>
      <c r="I57" s="622"/>
      <c r="J57" s="622"/>
      <c r="K57" s="622"/>
      <c r="L57" s="622"/>
      <c r="M57" s="623"/>
      <c r="N57" s="631"/>
    </row>
    <row r="58" spans="1:18" ht="13.7" customHeight="1">
      <c r="A58" s="620"/>
      <c r="B58" s="620"/>
      <c r="C58" s="620"/>
      <c r="D58" s="621"/>
      <c r="E58" s="621"/>
      <c r="F58" s="621"/>
      <c r="G58" s="622"/>
      <c r="H58" s="622"/>
      <c r="I58" s="622"/>
      <c r="J58" s="622"/>
      <c r="K58" s="622"/>
      <c r="L58" s="622"/>
      <c r="M58" s="623"/>
      <c r="N58" s="631"/>
    </row>
    <row r="59" spans="1:18" ht="13.7" customHeight="1">
      <c r="A59" s="625"/>
      <c r="B59" s="625"/>
      <c r="C59" s="625"/>
      <c r="D59" s="632"/>
      <c r="E59" s="632"/>
      <c r="F59" s="632"/>
      <c r="G59" s="622"/>
      <c r="H59" s="622"/>
      <c r="I59" s="627"/>
      <c r="J59" s="622"/>
      <c r="K59" s="622"/>
      <c r="L59" s="622"/>
      <c r="M59" s="623"/>
      <c r="N59" s="631"/>
    </row>
    <row r="60" spans="1:18" ht="13.7" customHeight="1">
      <c r="A60" s="620"/>
      <c r="B60" s="620"/>
      <c r="C60" s="620"/>
      <c r="D60" s="621"/>
      <c r="E60" s="621"/>
      <c r="F60" s="621"/>
      <c r="G60" s="622"/>
      <c r="H60" s="622"/>
      <c r="I60" s="622"/>
      <c r="J60" s="622"/>
      <c r="K60" s="622"/>
      <c r="L60" s="622"/>
      <c r="M60" s="623"/>
      <c r="N60" s="631"/>
    </row>
    <row r="61" spans="1:18" ht="13.7" customHeight="1">
      <c r="A61" s="619"/>
      <c r="B61" s="619"/>
      <c r="C61" s="619"/>
      <c r="D61" s="621"/>
      <c r="E61" s="621"/>
      <c r="F61" s="621"/>
      <c r="G61" s="622"/>
      <c r="H61" s="628"/>
      <c r="I61" s="624"/>
      <c r="J61" s="624"/>
      <c r="K61" s="622"/>
      <c r="L61" s="622"/>
      <c r="M61" s="623"/>
    </row>
    <row r="62" spans="1:18" ht="13.7" customHeight="1">
      <c r="A62" s="620"/>
      <c r="B62" s="620"/>
      <c r="C62" s="620"/>
      <c r="D62" s="621"/>
      <c r="E62" s="621"/>
      <c r="F62" s="621"/>
      <c r="G62" s="622"/>
      <c r="H62" s="622"/>
      <c r="I62" s="624"/>
      <c r="J62" s="622"/>
      <c r="K62" s="622"/>
      <c r="L62" s="622"/>
      <c r="M62" s="623"/>
      <c r="O62" s="633"/>
      <c r="P62" s="633"/>
      <c r="Q62" s="633"/>
      <c r="R62" s="633"/>
    </row>
    <row r="63" spans="1:18" ht="13.7" customHeight="1">
      <c r="A63" s="625"/>
      <c r="B63" s="625"/>
      <c r="C63" s="625"/>
      <c r="D63" s="621"/>
      <c r="E63" s="621"/>
      <c r="F63" s="621"/>
      <c r="G63" s="622"/>
      <c r="H63" s="622"/>
      <c r="I63" s="622"/>
      <c r="J63" s="622"/>
      <c r="K63" s="622"/>
      <c r="L63" s="622"/>
      <c r="M63" s="623"/>
    </row>
    <row r="64" spans="1:18" ht="13.7" customHeight="1">
      <c r="A64" s="620"/>
      <c r="B64" s="620"/>
      <c r="C64" s="620"/>
      <c r="D64" s="621"/>
      <c r="E64" s="621"/>
      <c r="F64" s="621"/>
      <c r="G64" s="624"/>
      <c r="H64" s="622"/>
      <c r="I64" s="622"/>
      <c r="J64" s="622"/>
      <c r="K64" s="622"/>
      <c r="L64" s="622"/>
      <c r="M64" s="623"/>
    </row>
  </sheetData>
  <mergeCells count="7">
    <mergeCell ref="A2:M2"/>
    <mergeCell ref="K3:L3"/>
    <mergeCell ref="D4:D17"/>
    <mergeCell ref="H4:I4"/>
    <mergeCell ref="L4:L17"/>
    <mergeCell ref="M4:M17"/>
    <mergeCell ref="K5:K17"/>
  </mergeCells>
  <phoneticPr fontId="1"/>
  <printOptions horizontalCentered="1"/>
  <pageMargins left="0.25" right="0.25" top="0.75" bottom="0.75" header="0.3" footer="0.3"/>
  <pageSetup paperSize="9" scale="82"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12</vt:i4>
      </vt:variant>
    </vt:vector>
  </HeadingPairs>
  <TitlesOfParts>
    <vt:vector size="43" baseType="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'12 (2)ウ'!Print_Area</vt:lpstr>
      <vt:lpstr>'14'!Print_Area</vt:lpstr>
      <vt:lpstr>'3-4'!Print_Area</vt:lpstr>
      <vt:lpstr>'8'!Print_Area</vt:lpstr>
      <vt:lpstr>'9'!Print_Area</vt:lpstr>
      <vt:lpstr>主な動き!Print_Area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難波　祥子</cp:lastModifiedBy>
  <dcterms:created xsi:type="dcterms:W3CDTF">2022-01-26T00:22:02Z</dcterms:created>
  <dcterms:modified xsi:type="dcterms:W3CDTF">2022-01-26T00:36:19Z</dcterms:modified>
</cp:coreProperties>
</file>